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6" documentId="8_{961DCE7F-DD11-4523-8C2B-3DB416D2E2BF}" xr6:coauthVersionLast="47" xr6:coauthVersionMax="47" xr10:uidLastSave="{475FB77C-C3CE-4392-9E75-F7089DCA0A30}"/>
  <bookViews>
    <workbookView xWindow="28680" yWindow="-120" windowWidth="29040" windowHeight="15840" tabRatio="774" xr2:uid="{00000000-000D-0000-FFFF-FFFF00000000}"/>
  </bookViews>
  <sheets>
    <sheet name="総括表A（基礎情報）" sheetId="7" r:id="rId1"/>
    <sheet name="総括表B-1" sheetId="5" r:id="rId2"/>
    <sheet name="総括表B-2" sheetId="9" r:id="rId3"/>
  </sheets>
  <definedNames>
    <definedName name="_xlnm._FilterDatabase" localSheetId="1" hidden="1">'総括表B-1'!$A$1:$Y$49</definedName>
    <definedName name="_xlnm._FilterDatabase" localSheetId="2" hidden="1">'総括表B-2'!$A$1:$Y$44</definedName>
    <definedName name="_xlnm.Print_Area" localSheetId="0">'総括表A（基礎情報）'!$A$1:$R$27</definedName>
    <definedName name="_xlnm.Print_Area" localSheetId="1">'総括表B-1'!$A$1:$X$60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2" i="5" l="1"/>
  <c r="N16" i="5" l="1"/>
  <c r="N8" i="5" l="1"/>
  <c r="N10" i="5" l="1"/>
  <c r="N26" i="5"/>
  <c r="N14" i="5" l="1"/>
  <c r="N20" i="5" l="1"/>
  <c r="P19" i="5" l="1"/>
  <c r="N18" i="5"/>
  <c r="N24" i="5" l="1"/>
  <c r="N22" i="5" l="1"/>
  <c r="P49" i="5" l="1"/>
  <c r="Q49" i="5"/>
  <c r="R49" i="5"/>
  <c r="S49" i="5"/>
  <c r="T49" i="5"/>
  <c r="U49" i="5"/>
  <c r="V49" i="5"/>
  <c r="W49" i="5"/>
  <c r="D26" i="7" l="1"/>
  <c r="W48" i="5" l="1"/>
  <c r="G48" i="5"/>
  <c r="H48" i="5"/>
  <c r="I48" i="5"/>
  <c r="K48" i="5"/>
  <c r="N46" i="5" l="1"/>
  <c r="N38" i="5"/>
  <c r="N30" i="5"/>
  <c r="V48" i="5"/>
  <c r="U48" i="5"/>
  <c r="T48" i="5"/>
  <c r="S48" i="5"/>
  <c r="R48" i="5"/>
  <c r="Q48" i="5"/>
  <c r="P48" i="5"/>
  <c r="O48" i="5"/>
  <c r="M48" i="5"/>
  <c r="F48" i="5"/>
  <c r="E48" i="5"/>
  <c r="D48" i="5"/>
  <c r="N44" i="5"/>
  <c r="N42" i="5"/>
  <c r="N40" i="5"/>
  <c r="N36" i="5"/>
  <c r="N34" i="5"/>
  <c r="N32" i="5"/>
  <c r="N28" i="5"/>
  <c r="C48" i="5"/>
  <c r="L48" i="5" l="1"/>
  <c r="N62" i="5" s="1"/>
  <c r="N48"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6" authorId="0" shapeId="0" xr:uid="{00000000-0006-0000-0100-000001000000}">
      <text>
        <r>
          <rPr>
            <b/>
            <sz val="9"/>
            <color indexed="81"/>
            <rFont val="ＭＳ Ｐゴシック"/>
            <family val="3"/>
            <charset val="128"/>
          </rPr>
          <t>運用収入等の国費相当額を想定</t>
        </r>
      </text>
    </comment>
  </commentList>
</comments>
</file>

<file path=xl/sharedStrings.xml><?xml version="1.0" encoding="utf-8"?>
<sst xmlns="http://schemas.openxmlformats.org/spreadsheetml/2006/main" count="436" uniqueCount="221">
  <si>
    <t>【総括表】令和２年度地方公共団体等保有基金執行状況表（農林水産省）----- Ａ表（基礎情報）</t>
    <rPh sb="1" eb="3">
      <t>ソウカツ</t>
    </rPh>
    <rPh sb="4" eb="5">
      <t>ベッピョウ</t>
    </rPh>
    <rPh sb="5" eb="7">
      <t>レイワ</t>
    </rPh>
    <rPh sb="8" eb="10">
      <t>ネンド</t>
    </rPh>
    <rPh sb="10" eb="12">
      <t>チホウ</t>
    </rPh>
    <rPh sb="12" eb="14">
      <t>コウキョウ</t>
    </rPh>
    <rPh sb="14" eb="16">
      <t>ダンタイ</t>
    </rPh>
    <rPh sb="16" eb="17">
      <t>トウ</t>
    </rPh>
    <rPh sb="17" eb="19">
      <t>ホユウ</t>
    </rPh>
    <rPh sb="19" eb="21">
      <t>キキン</t>
    </rPh>
    <rPh sb="21" eb="23">
      <t>シッコウ</t>
    </rPh>
    <rPh sb="23" eb="25">
      <t>ジョウキョウ</t>
    </rPh>
    <rPh sb="25" eb="26">
      <t>ヒョウ</t>
    </rPh>
    <rPh sb="27" eb="29">
      <t>ノウリン</t>
    </rPh>
    <rPh sb="29" eb="32">
      <t>スイサンショウ</t>
    </rPh>
    <rPh sb="40" eb="41">
      <t>ヒョウ</t>
    </rPh>
    <rPh sb="42" eb="44">
      <t>キソ</t>
    </rPh>
    <rPh sb="44" eb="46">
      <t>ジョウホウ</t>
    </rPh>
    <phoneticPr fontId="1"/>
  </si>
  <si>
    <t>番
号</t>
    <rPh sb="0" eb="1">
      <t>バン</t>
    </rPh>
    <rPh sb="2" eb="3">
      <t>ゴウ</t>
    </rPh>
    <phoneticPr fontId="1"/>
  </si>
  <si>
    <t>基金の名称
(基金の造成原資の名称)</t>
    <rPh sb="0" eb="2">
      <t>キキン</t>
    </rPh>
    <rPh sb="3" eb="5">
      <t>メイショウ</t>
    </rPh>
    <rPh sb="7" eb="9">
      <t>キキン</t>
    </rPh>
    <rPh sb="10" eb="12">
      <t>ゾウセイ</t>
    </rPh>
    <rPh sb="12" eb="14">
      <t>ゲンシ</t>
    </rPh>
    <rPh sb="15" eb="17">
      <t>メイショウ</t>
    </rPh>
    <phoneticPr fontId="1"/>
  </si>
  <si>
    <t>補助金適正化法適用の有無</t>
    <rPh sb="0" eb="3">
      <t>ホジョキン</t>
    </rPh>
    <rPh sb="3" eb="6">
      <t>テキセイカ</t>
    </rPh>
    <rPh sb="6" eb="7">
      <t>ホウ</t>
    </rPh>
    <rPh sb="7" eb="9">
      <t>テキヨウ</t>
    </rPh>
    <rPh sb="10" eb="12">
      <t>ウム</t>
    </rPh>
    <phoneticPr fontId="1"/>
  </si>
  <si>
    <t>令和元年度末基金造成団体数</t>
    <rPh sb="0" eb="2">
      <t>レイワ</t>
    </rPh>
    <rPh sb="2" eb="3">
      <t>ガン</t>
    </rPh>
    <rPh sb="8" eb="10">
      <t>ゾウセイ</t>
    </rPh>
    <rPh sb="10" eb="12">
      <t>ダンタイ</t>
    </rPh>
    <phoneticPr fontId="1"/>
  </si>
  <si>
    <t>基金造成
年度</t>
    <rPh sb="0" eb="2">
      <t>キキン</t>
    </rPh>
    <rPh sb="2" eb="4">
      <t>ゾウセイ</t>
    </rPh>
    <rPh sb="5" eb="7">
      <t>ネンド</t>
    </rPh>
    <phoneticPr fontId="1"/>
  </si>
  <si>
    <t>事業終了予定時期</t>
    <rPh sb="0" eb="2">
      <t>ジギョウ</t>
    </rPh>
    <rPh sb="2" eb="4">
      <t>シュウリョウ</t>
    </rPh>
    <rPh sb="4" eb="6">
      <t>ヨテイ</t>
    </rPh>
    <rPh sb="6" eb="8">
      <t>ジキ</t>
    </rPh>
    <phoneticPr fontId="1"/>
  </si>
  <si>
    <t>新規申請受付終了時期</t>
    <rPh sb="0" eb="2">
      <t>シンキ</t>
    </rPh>
    <rPh sb="2" eb="4">
      <t>シンセイ</t>
    </rPh>
    <rPh sb="4" eb="6">
      <t>ウケツケ</t>
    </rPh>
    <rPh sb="6" eb="8">
      <t>シュウリョウ</t>
    </rPh>
    <rPh sb="8" eb="10">
      <t>ジキ</t>
    </rPh>
    <phoneticPr fontId="1"/>
  </si>
  <si>
    <t>運営形態</t>
    <rPh sb="0" eb="2">
      <t>ウンエイ</t>
    </rPh>
    <rPh sb="2" eb="4">
      <t>ケイタイ</t>
    </rPh>
    <phoneticPr fontId="1"/>
  </si>
  <si>
    <t>事業形態</t>
    <rPh sb="0" eb="2">
      <t>ジギョウ</t>
    </rPh>
    <rPh sb="2" eb="4">
      <t>ケイタイ</t>
    </rPh>
    <phoneticPr fontId="1"/>
  </si>
  <si>
    <t>事務・事業の概要</t>
    <rPh sb="0" eb="2">
      <t>ジム</t>
    </rPh>
    <rPh sb="3" eb="5">
      <t>ジギョウ</t>
    </rPh>
    <rPh sb="6" eb="8">
      <t>ガイヨウ</t>
    </rPh>
    <phoneticPr fontId="1"/>
  </si>
  <si>
    <t>成果目標及び成果実績</t>
    <rPh sb="0" eb="2">
      <t>セイカ</t>
    </rPh>
    <rPh sb="2" eb="4">
      <t>モクヒョウ</t>
    </rPh>
    <rPh sb="4" eb="5">
      <t>オヨ</t>
    </rPh>
    <rPh sb="6" eb="8">
      <t>セイカ</t>
    </rPh>
    <rPh sb="8" eb="10">
      <t>ジッセキ</t>
    </rPh>
    <phoneticPr fontId="1"/>
  </si>
  <si>
    <t>活動指標及び活動実績</t>
    <rPh sb="0" eb="2">
      <t>カツドウ</t>
    </rPh>
    <rPh sb="2" eb="4">
      <t>シヒョウ</t>
    </rPh>
    <rPh sb="4" eb="5">
      <t>オヨ</t>
    </rPh>
    <rPh sb="6" eb="8">
      <t>カツドウ</t>
    </rPh>
    <rPh sb="8" eb="10">
      <t>ジッセキ</t>
    </rPh>
    <phoneticPr fontId="1"/>
  </si>
  <si>
    <t>成果目標</t>
    <rPh sb="0" eb="2">
      <t>セイカ</t>
    </rPh>
    <rPh sb="2" eb="4">
      <t>モクヒョウ</t>
    </rPh>
    <phoneticPr fontId="1"/>
  </si>
  <si>
    <t>令和元年度</t>
    <rPh sb="0" eb="2">
      <t>レイワ</t>
    </rPh>
    <rPh sb="2" eb="3">
      <t>ガン</t>
    </rPh>
    <rPh sb="3" eb="5">
      <t>ネンド</t>
    </rPh>
    <phoneticPr fontId="1"/>
  </si>
  <si>
    <t>目標最終年度
　　○○年度</t>
    <rPh sb="0" eb="2">
      <t>モクヒョウ</t>
    </rPh>
    <rPh sb="2" eb="4">
      <t>サイシュウ</t>
    </rPh>
    <rPh sb="4" eb="6">
      <t>ネンド</t>
    </rPh>
    <rPh sb="11" eb="13">
      <t>ネンド</t>
    </rPh>
    <phoneticPr fontId="1"/>
  </si>
  <si>
    <t>活動指標</t>
    <rPh sb="0" eb="2">
      <t>カツドウ</t>
    </rPh>
    <rPh sb="2" eb="4">
      <t>シヒョウ</t>
    </rPh>
    <phoneticPr fontId="1"/>
  </si>
  <si>
    <t>（成果指標：　　 ）</t>
    <rPh sb="1" eb="3">
      <t>セイカ</t>
    </rPh>
    <rPh sb="3" eb="5">
      <t>シヒョウ</t>
    </rPh>
    <phoneticPr fontId="1"/>
  </si>
  <si>
    <t>成果実績</t>
    <rPh sb="0" eb="2">
      <t>セイカ</t>
    </rPh>
    <rPh sb="2" eb="4">
      <t>ジッセキ</t>
    </rPh>
    <phoneticPr fontId="1"/>
  </si>
  <si>
    <t>目標値</t>
    <rPh sb="0" eb="3">
      <t>モクヒョウチ</t>
    </rPh>
    <phoneticPr fontId="1"/>
  </si>
  <si>
    <t>達成度</t>
    <rPh sb="0" eb="2">
      <t>タッセイ</t>
    </rPh>
    <rPh sb="2" eb="3">
      <t>ド</t>
    </rPh>
    <phoneticPr fontId="1"/>
  </si>
  <si>
    <t>目標値</t>
  </si>
  <si>
    <t>（単位：　　 　　）</t>
    <rPh sb="1" eb="3">
      <t>タンイ</t>
    </rPh>
    <phoneticPr fontId="1"/>
  </si>
  <si>
    <t>活動実績</t>
    <rPh sb="0" eb="2">
      <t>カツドウ</t>
    </rPh>
    <rPh sb="2" eb="4">
      <t>ジッセキ</t>
    </rPh>
    <phoneticPr fontId="1"/>
  </si>
  <si>
    <t>当初見込み</t>
    <rPh sb="0" eb="2">
      <t>トウショ</t>
    </rPh>
    <rPh sb="2" eb="4">
      <t>ミコ</t>
    </rPh>
    <phoneticPr fontId="1"/>
  </si>
  <si>
    <t>農業構造改革支援基金
（農地集積・集約化対策地方公共団体事業費補助金）</t>
    <rPh sb="0" eb="2">
      <t>ノウギョウ</t>
    </rPh>
    <rPh sb="2" eb="4">
      <t>コウゾウ</t>
    </rPh>
    <rPh sb="4" eb="6">
      <t>カイカク</t>
    </rPh>
    <rPh sb="6" eb="8">
      <t>シエン</t>
    </rPh>
    <rPh sb="8" eb="10">
      <t>キキン</t>
    </rPh>
    <phoneticPr fontId="1"/>
  </si>
  <si>
    <t>有</t>
    <rPh sb="0" eb="1">
      <t>アリ</t>
    </rPh>
    <phoneticPr fontId="1"/>
  </si>
  <si>
    <t>Ｈ25</t>
  </si>
  <si>
    <t>R5年度末</t>
    <rPh sb="2" eb="4">
      <t>ネンド</t>
    </rPh>
    <rPh sb="4" eb="5">
      <t>マツ</t>
    </rPh>
    <phoneticPr fontId="1"/>
  </si>
  <si>
    <t>取崩し型</t>
    <rPh sb="0" eb="2">
      <t>トリクズ</t>
    </rPh>
    <rPh sb="3" eb="4">
      <t>ガタ</t>
    </rPh>
    <phoneticPr fontId="1"/>
  </si>
  <si>
    <t>補助</t>
    <rPh sb="0" eb="2">
      <t>ホジョ</t>
    </rPh>
    <phoneticPr fontId="1"/>
  </si>
  <si>
    <t>　農地中間管理機構が農地の集積・集約化に取り組むために必要となる事業費、事業推進費への支援。
　まとまった農地の貸付を行った地域、農地の出し手に対する協力金の交付。
　農地基本台帳の電子化・地図化に要する経費の支援。
http://www.maff.go.jp/j/keiei/koukai/kikou/index.html</t>
    <phoneticPr fontId="1"/>
  </si>
  <si>
    <t>　令和５年度までに担い手に全農地面積の８割を集積（担い手が利用する農地面積の割合80%（目標値14万haは80%に向けた年間集積目標面積））</t>
    <rPh sb="1" eb="3">
      <t>レイワ</t>
    </rPh>
    <phoneticPr fontId="1"/>
  </si>
  <si>
    <t>2.3万ha</t>
    <rPh sb="3" eb="4">
      <t>マン</t>
    </rPh>
    <phoneticPr fontId="1"/>
  </si>
  <si>
    <t>14万ha</t>
    <rPh sb="2" eb="5">
      <t>マンハ</t>
    </rPh>
    <phoneticPr fontId="1"/>
  </si>
  <si>
    <t>令和５年度
80%</t>
    <rPh sb="0" eb="2">
      <t>レイワ</t>
    </rPh>
    <rPh sb="3" eb="4">
      <t>ネン</t>
    </rPh>
    <rPh sb="4" eb="5">
      <t>ド</t>
    </rPh>
    <phoneticPr fontId="1"/>
  </si>
  <si>
    <t xml:space="preserve"> 農地中間管理機構が担い手への農地集積・集約化を行うための借入面積
（単位：ha）</t>
    <rPh sb="29" eb="31">
      <t>カリイレ</t>
    </rPh>
    <rPh sb="35" eb="37">
      <t>タンイ</t>
    </rPh>
    <phoneticPr fontId="1"/>
  </si>
  <si>
    <t>3.5万ha</t>
    <rPh sb="3" eb="4">
      <t>マン</t>
    </rPh>
    <phoneticPr fontId="1"/>
  </si>
  <si>
    <t>15万ha</t>
    <rPh sb="2" eb="5">
      <t>マンハ</t>
    </rPh>
    <phoneticPr fontId="1"/>
  </si>
  <si>
    <t>農業改良資金
（農業改良資金助成補助金）</t>
    <rPh sb="0" eb="6">
      <t>ノウギョウカイリョウシキン</t>
    </rPh>
    <rPh sb="8" eb="14">
      <t>ノウギョウカイリョウシキン</t>
    </rPh>
    <rPh sb="14" eb="16">
      <t>ジョセイ</t>
    </rPh>
    <rPh sb="16" eb="19">
      <t>ホジョキン</t>
    </rPh>
    <phoneticPr fontId="10"/>
  </si>
  <si>
    <t>S31</t>
  </si>
  <si>
    <t>R6</t>
    <phoneticPr fontId="1"/>
  </si>
  <si>
    <t>Ｈ22年9月末</t>
    <rPh sb="3" eb="4">
      <t>ネン</t>
    </rPh>
    <rPh sb="5" eb="6">
      <t>ガツ</t>
    </rPh>
    <rPh sb="6" eb="7">
      <t>マツ</t>
    </rPh>
    <phoneticPr fontId="1"/>
  </si>
  <si>
    <t>回転型</t>
    <rPh sb="0" eb="2">
      <t>カイテン</t>
    </rPh>
    <rPh sb="2" eb="3">
      <t>ガタ</t>
    </rPh>
    <phoneticPr fontId="1"/>
  </si>
  <si>
    <t>　昭和31年度（沖縄県は昭和47年度）から昭和59年度までの間、都道府県が貸し付ける農業改良資金の原資の一部として、国が都道府県に補助金を交付、当該補助金は都道府県に造成され、回転方式で活用されてきた。
　平成22年、農業経営に関する金融上の措置の改善のための農業改良資金助成法等の一部を改正する法律により都道府県の貸付事業が終了し(平成22年９月末)、同法律の規定に基づき、事業終了時点で都道府県が保有していた財源については、各県の国庫補助割合に応じた額を平成24年8月末を期限として全額納付済みである。
　また、事業終了時に貸付中であった資金については、借入者から償還された年度の翌年度の８月末を期限として、各県の国庫補助割合に応じた額を国庫へ納付するしくみであり、現在も続いている。</t>
    <phoneticPr fontId="1"/>
  </si>
  <si>
    <t>-</t>
    <phoneticPr fontId="1"/>
  </si>
  <si>
    <t>中山間ふるさと・水と土保全対策事業
（農村地域整備開発促進費補助金）</t>
  </si>
  <si>
    <t>有</t>
    <rPh sb="0" eb="1">
      <t>ア</t>
    </rPh>
    <phoneticPr fontId="1"/>
  </si>
  <si>
    <t>H5～
H9</t>
  </si>
  <si>
    <t>なし</t>
  </si>
  <si>
    <t>H9</t>
  </si>
  <si>
    <t>運用型</t>
    <rPh sb="0" eb="2">
      <t>ウンヨウ</t>
    </rPh>
    <rPh sb="2" eb="3">
      <t>ガタ</t>
    </rPh>
    <phoneticPr fontId="1"/>
  </si>
  <si>
    <t>　中山間地域を中心として、農地や土地改良施設の多面的機能の良好な発揮と地域住民活動の活性化を図り、地域住民活動を推進する人材の育成、土地改良施設の利活用及び保全整備の促進等に対する支援を実施。</t>
    <phoneticPr fontId="1"/>
  </si>
  <si>
    <t>　基金保有団体ごとに、その選択実施する事業内容（調査研究、人材育成に係る研修等）について、それぞれ目標を設定し、取組んでいるところ。</t>
    <phoneticPr fontId="1"/>
  </si>
  <si>
    <t>-</t>
  </si>
  <si>
    <t>　本基金を活用して中山間地域における多面的機能の良好な発揮や地域住民活動の活性化等に対する支援を行う団体数
（単位：団体数）</t>
    <phoneticPr fontId="1"/>
  </si>
  <si>
    <t>中山間ふるさと・水と土保全推進事業
（農村地域整備開発促進費補助金）</t>
  </si>
  <si>
    <t>H10～
H12</t>
  </si>
  <si>
    <t>H12</t>
  </si>
  <si>
    <t>運用型</t>
  </si>
  <si>
    <t>　棚田などの多面的機能の良好な発揮の維持と都市住民も交えた継続的な地域住民活動の推進を図り、棚田等の保全や利活用活動への支援を実施。</t>
  </si>
  <si>
    <t>　基金保有団体ごとに、その選択実施する事業内容（棚田等保全活動への住民参加推進、持続的保全活動等）について、それぞれ目標を設定し、取組んでいるところ。</t>
  </si>
  <si>
    <t>　本基金を活用して棚田などの多面的機能の良好な発揮の維持や継続的な地域住民活動の推進等に対する支援を行う団体数
（単位：団体数）</t>
    <phoneticPr fontId="1"/>
  </si>
  <si>
    <t>林業・木材産業改善資金
（林業・木材産業改善資金造成費）</t>
    <phoneticPr fontId="1"/>
  </si>
  <si>
    <t>S51</t>
  </si>
  <si>
    <t>無期</t>
    <rPh sb="0" eb="2">
      <t>ムキ</t>
    </rPh>
    <phoneticPr fontId="1"/>
  </si>
  <si>
    <t>貸付</t>
    <rPh sb="0" eb="2">
      <t>カシツケ</t>
    </rPh>
    <phoneticPr fontId="22"/>
  </si>
  <si>
    <t>　林業従事者・木材産業者が経営改善を目的として新たな経営部門の開始等を行う場合の施設整備等に必要な資金を無利子で貸付けるもの。
　都道府県は法に基づき特別会計を設置し、林業従事者・木材産業者等に対して無利子資金の貸付けによる支援を実施しており、その貸付原資の2/3以内を政府が助成。</t>
    <phoneticPr fontId="1"/>
  </si>
  <si>
    <t>　R2年度に国産材の供給・利用量を32百万㎥まで増加させる。
（成果指標：国産材の供給・利用量）</t>
    <rPh sb="3" eb="4">
      <t>ネン</t>
    </rPh>
    <rPh sb="4" eb="5">
      <t>ド</t>
    </rPh>
    <rPh sb="6" eb="9">
      <t>コクサンザイ</t>
    </rPh>
    <rPh sb="10" eb="12">
      <t>キョウキュウ</t>
    </rPh>
    <rPh sb="13" eb="15">
      <t>リヨウ</t>
    </rPh>
    <rPh sb="15" eb="16">
      <t>リョウ</t>
    </rPh>
    <rPh sb="19" eb="21">
      <t>ヒャクマン</t>
    </rPh>
    <rPh sb="24" eb="26">
      <t>ゾウカ</t>
    </rPh>
    <rPh sb="32" eb="34">
      <t>セイカ</t>
    </rPh>
    <rPh sb="34" eb="36">
      <t>シヒョウ</t>
    </rPh>
    <rPh sb="37" eb="40">
      <t>コクサンザイ</t>
    </rPh>
    <rPh sb="41" eb="43">
      <t>キョウキュウ</t>
    </rPh>
    <rPh sb="44" eb="46">
      <t>リヨウ</t>
    </rPh>
    <rPh sb="46" eb="47">
      <t>リョウ</t>
    </rPh>
    <phoneticPr fontId="1"/>
  </si>
  <si>
    <t>31百万m3
(暫定値)</t>
    <rPh sb="2" eb="4">
      <t>ヒャクマン</t>
    </rPh>
    <rPh sb="8" eb="11">
      <t>ザンテイチ</t>
    </rPh>
    <phoneticPr fontId="1"/>
  </si>
  <si>
    <t>30百万m3</t>
    <rPh sb="2" eb="4">
      <t>ヒャクマン</t>
    </rPh>
    <phoneticPr fontId="1"/>
  </si>
  <si>
    <t>令和２年度
32百万㎥</t>
    <rPh sb="0" eb="2">
      <t>レイワ</t>
    </rPh>
    <rPh sb="3" eb="5">
      <t>ネンド</t>
    </rPh>
    <rPh sb="8" eb="10">
      <t>ヒャクマン</t>
    </rPh>
    <phoneticPr fontId="1"/>
  </si>
  <si>
    <t>貸付件数
（単位：件）</t>
    <rPh sb="0" eb="2">
      <t>カシツケ</t>
    </rPh>
    <rPh sb="2" eb="4">
      <t>ケンスウ</t>
    </rPh>
    <rPh sb="6" eb="8">
      <t>タンイ</t>
    </rPh>
    <rPh sb="9" eb="10">
      <t>ケン</t>
    </rPh>
    <phoneticPr fontId="1"/>
  </si>
  <si>
    <t>苗木需給安定基金
（苗木需給安定基金造成事業）</t>
    <rPh sb="0" eb="2">
      <t>ナエギ</t>
    </rPh>
    <rPh sb="2" eb="4">
      <t>ジュキュウ</t>
    </rPh>
    <rPh sb="4" eb="6">
      <t>アンテイ</t>
    </rPh>
    <rPh sb="6" eb="8">
      <t>キキン</t>
    </rPh>
    <rPh sb="10" eb="12">
      <t>ナエギ</t>
    </rPh>
    <rPh sb="12" eb="14">
      <t>ジュキュウ</t>
    </rPh>
    <rPh sb="14" eb="16">
      <t>アンテイ</t>
    </rPh>
    <rPh sb="16" eb="18">
      <t>キキン</t>
    </rPh>
    <rPh sb="18" eb="20">
      <t>ゾウセイ</t>
    </rPh>
    <rPh sb="20" eb="22">
      <t>ジギョウ</t>
    </rPh>
    <phoneticPr fontId="1"/>
  </si>
  <si>
    <t>S54</t>
    <phoneticPr fontId="1"/>
  </si>
  <si>
    <t>S62</t>
    <phoneticPr fontId="1"/>
  </si>
  <si>
    <t>運用型</t>
    <rPh sb="0" eb="3">
      <t>ウンヨウガタ</t>
    </rPh>
    <phoneticPr fontId="1"/>
  </si>
  <si>
    <t>　基金から生じる運用益の範囲内で苗木生産量が需要量を上回り苗木を廃棄させた場合の調整交付金を交付する。</t>
    <rPh sb="1" eb="3">
      <t>キキン</t>
    </rPh>
    <rPh sb="5" eb="6">
      <t>ショウ</t>
    </rPh>
    <rPh sb="8" eb="11">
      <t>ウンヨウエキ</t>
    </rPh>
    <rPh sb="12" eb="15">
      <t>ハンイナイ</t>
    </rPh>
    <rPh sb="16" eb="18">
      <t>ナエギ</t>
    </rPh>
    <rPh sb="18" eb="21">
      <t>セイサンリョウ</t>
    </rPh>
    <rPh sb="22" eb="25">
      <t>ジュヨウリョウ</t>
    </rPh>
    <rPh sb="26" eb="28">
      <t>ウワマワ</t>
    </rPh>
    <rPh sb="29" eb="31">
      <t>ナエギ</t>
    </rPh>
    <rPh sb="32" eb="34">
      <t>ハイキ</t>
    </rPh>
    <rPh sb="37" eb="39">
      <t>バアイ</t>
    </rPh>
    <rPh sb="40" eb="42">
      <t>チョウセイ</t>
    </rPh>
    <rPh sb="42" eb="45">
      <t>コウフキン</t>
    </rPh>
    <rPh sb="46" eb="48">
      <t>コウフ</t>
    </rPh>
    <phoneticPr fontId="1"/>
  </si>
  <si>
    <t>　廃棄苗が発生した場合に補填する。
（成果指標：廃棄苗の全量処分）</t>
    <rPh sb="1" eb="3">
      <t>ハイキ</t>
    </rPh>
    <rPh sb="3" eb="4">
      <t>ナエ</t>
    </rPh>
    <rPh sb="5" eb="7">
      <t>ハッセイ</t>
    </rPh>
    <rPh sb="9" eb="11">
      <t>バアイ</t>
    </rPh>
    <rPh sb="12" eb="14">
      <t>ホテン</t>
    </rPh>
    <rPh sb="19" eb="21">
      <t>セイカ</t>
    </rPh>
    <rPh sb="21" eb="23">
      <t>シヒョウ</t>
    </rPh>
    <rPh sb="24" eb="26">
      <t>ハイキ</t>
    </rPh>
    <rPh sb="26" eb="27">
      <t>ナエ</t>
    </rPh>
    <rPh sb="28" eb="30">
      <t>ゼンリョウ</t>
    </rPh>
    <rPh sb="30" eb="32">
      <t>ショブン</t>
    </rPh>
    <phoneticPr fontId="1"/>
  </si>
  <si>
    <t>発生した19,891本の廃棄苗に対して補填した</t>
    <rPh sb="0" eb="2">
      <t>ハッセイ</t>
    </rPh>
    <rPh sb="10" eb="11">
      <t>ホン</t>
    </rPh>
    <rPh sb="12" eb="14">
      <t>ハイキ</t>
    </rPh>
    <rPh sb="14" eb="15">
      <t>ナエ</t>
    </rPh>
    <rPh sb="16" eb="17">
      <t>タイ</t>
    </rPh>
    <rPh sb="19" eb="21">
      <t>ホテン</t>
    </rPh>
    <phoneticPr fontId="1"/>
  </si>
  <si>
    <t>令和元年度に発生する廃棄苗の全量処分</t>
    <rPh sb="0" eb="2">
      <t>レイワ</t>
    </rPh>
    <rPh sb="2" eb="4">
      <t>ガンネン</t>
    </rPh>
    <rPh sb="4" eb="5">
      <t>ド</t>
    </rPh>
    <rPh sb="6" eb="8">
      <t>ハッセイ</t>
    </rPh>
    <rPh sb="10" eb="12">
      <t>ハイキ</t>
    </rPh>
    <rPh sb="12" eb="13">
      <t>ナエ</t>
    </rPh>
    <rPh sb="14" eb="16">
      <t>ゼンリョウ</t>
    </rPh>
    <rPh sb="16" eb="18">
      <t>ショブン</t>
    </rPh>
    <phoneticPr fontId="1"/>
  </si>
  <si>
    <t>調整交付金等の支出件数
（単位：件）</t>
    <rPh sb="0" eb="2">
      <t>チョウセイ</t>
    </rPh>
    <rPh sb="2" eb="5">
      <t>コウフキン</t>
    </rPh>
    <rPh sb="5" eb="6">
      <t>トウ</t>
    </rPh>
    <rPh sb="7" eb="9">
      <t>シシュツ</t>
    </rPh>
    <rPh sb="9" eb="11">
      <t>ケンスウ</t>
    </rPh>
    <rPh sb="13" eb="15">
      <t>タンイ</t>
    </rPh>
    <rPh sb="16" eb="17">
      <t>ケン</t>
    </rPh>
    <phoneticPr fontId="1"/>
  </si>
  <si>
    <t>廃棄苗が発生するかは、苗木の需給動向等によるため定量的な指標を事前に設定することは困難</t>
    <rPh sb="0" eb="2">
      <t>ハイキ</t>
    </rPh>
    <rPh sb="2" eb="3">
      <t>ナエ</t>
    </rPh>
    <rPh sb="4" eb="6">
      <t>ハッセイ</t>
    </rPh>
    <rPh sb="11" eb="13">
      <t>ナエギ</t>
    </rPh>
    <rPh sb="14" eb="16">
      <t>ジュキュウ</t>
    </rPh>
    <rPh sb="16" eb="18">
      <t>ドウコウ</t>
    </rPh>
    <rPh sb="18" eb="19">
      <t>トウ</t>
    </rPh>
    <rPh sb="24" eb="27">
      <t>テイリョウテキ</t>
    </rPh>
    <rPh sb="28" eb="30">
      <t>シヒョウ</t>
    </rPh>
    <rPh sb="31" eb="33">
      <t>ジゼン</t>
    </rPh>
    <rPh sb="34" eb="36">
      <t>セッテイ</t>
    </rPh>
    <rPh sb="41" eb="43">
      <t>コンナン</t>
    </rPh>
    <phoneticPr fontId="1"/>
  </si>
  <si>
    <t>林業就業促進資金</t>
  </si>
  <si>
    <t>H8</t>
  </si>
  <si>
    <t>貸付</t>
    <rPh sb="0" eb="2">
      <t>カシツケ</t>
    </rPh>
    <phoneticPr fontId="1"/>
  </si>
  <si>
    <t>　林業労働力の確保の促進に関する法律に基づき都道府県が林業労働力確保支援センターを通じて、新たに林業に就業しようとする者等に対して、就業に必要な知識や技能を習得するための研修や、就業の準備に必要な資金の貸し付けを行う</t>
    <rPh sb="1" eb="3">
      <t>リンギョウ</t>
    </rPh>
    <rPh sb="3" eb="5">
      <t>ロウドウ</t>
    </rPh>
    <rPh sb="7" eb="9">
      <t>カクホ</t>
    </rPh>
    <rPh sb="10" eb="12">
      <t>ソクシン</t>
    </rPh>
    <rPh sb="13" eb="14">
      <t>カン</t>
    </rPh>
    <phoneticPr fontId="1"/>
  </si>
  <si>
    <t>　林業就業者5万人規模の維持
（成果指標：林業従事者数）</t>
    <rPh sb="1" eb="3">
      <t>リンギョウ</t>
    </rPh>
    <rPh sb="3" eb="6">
      <t>シュウギョウシャ</t>
    </rPh>
    <rPh sb="7" eb="9">
      <t>マンニン</t>
    </rPh>
    <rPh sb="9" eb="11">
      <t>キボ</t>
    </rPh>
    <rPh sb="12" eb="14">
      <t>イジ</t>
    </rPh>
    <rPh sb="16" eb="18">
      <t>セイカ</t>
    </rPh>
    <rPh sb="18" eb="20">
      <t>シヒョウ</t>
    </rPh>
    <rPh sb="21" eb="23">
      <t>リンギョウ</t>
    </rPh>
    <rPh sb="23" eb="26">
      <t>ジュウジシャ</t>
    </rPh>
    <rPh sb="26" eb="27">
      <t>スウ</t>
    </rPh>
    <phoneticPr fontId="1"/>
  </si>
  <si>
    <t>令和２年度
5万人</t>
    <rPh sb="0" eb="2">
      <t>レイワ</t>
    </rPh>
    <rPh sb="3" eb="5">
      <t>ネンド</t>
    </rPh>
    <rPh sb="7" eb="9">
      <t>マンニン</t>
    </rPh>
    <phoneticPr fontId="1"/>
  </si>
  <si>
    <t>森林整備地域活動支援基金（森林整備地域活動支援交付金）</t>
    <phoneticPr fontId="1"/>
  </si>
  <si>
    <t>Ｈ14</t>
    <phoneticPr fontId="1"/>
  </si>
  <si>
    <t>その他</t>
    <rPh sb="2" eb="3">
      <t>タ</t>
    </rPh>
    <phoneticPr fontId="1"/>
  </si>
  <si>
    <t>森林経営計画の作成や森林施業の集約化に必要となる森林情報の収集、合意形成活動、森林境界の明確化等の活動に対する補助</t>
    <phoneticPr fontId="1"/>
  </si>
  <si>
    <t>R2年度までに森林経営計画の作成や集約化施業等の合意形成が得られた森林を300,000ha(累計)とする。
(成果指標:森林情報の収集等の地域活動を行い、森林経営計画の作成や集約化施業等の合意形成が得られた森林の面積)</t>
    <rPh sb="2" eb="4">
      <t>ネンド</t>
    </rPh>
    <rPh sb="7" eb="9">
      <t>シンリン</t>
    </rPh>
    <rPh sb="9" eb="11">
      <t>ケイエイ</t>
    </rPh>
    <rPh sb="11" eb="13">
      <t>ケイカク</t>
    </rPh>
    <rPh sb="14" eb="16">
      <t>サクセイ</t>
    </rPh>
    <rPh sb="17" eb="20">
      <t>シュウヤクカ</t>
    </rPh>
    <rPh sb="20" eb="22">
      <t>セギョウ</t>
    </rPh>
    <rPh sb="22" eb="23">
      <t>トウ</t>
    </rPh>
    <rPh sb="24" eb="26">
      <t>ゴウイ</t>
    </rPh>
    <rPh sb="26" eb="28">
      <t>ケイセイ</t>
    </rPh>
    <rPh sb="29" eb="30">
      <t>エ</t>
    </rPh>
    <rPh sb="33" eb="35">
      <t>シンリン</t>
    </rPh>
    <rPh sb="46" eb="48">
      <t>ルイケイ</t>
    </rPh>
    <rPh sb="55" eb="57">
      <t>セイカ</t>
    </rPh>
    <rPh sb="57" eb="59">
      <t>シヒョウ</t>
    </rPh>
    <rPh sb="60" eb="62">
      <t>シンリン</t>
    </rPh>
    <rPh sb="62" eb="64">
      <t>ジョウホウ</t>
    </rPh>
    <rPh sb="65" eb="67">
      <t>シュウシュウ</t>
    </rPh>
    <rPh sb="67" eb="68">
      <t>トウ</t>
    </rPh>
    <rPh sb="69" eb="71">
      <t>チイキ</t>
    </rPh>
    <rPh sb="71" eb="73">
      <t>カツドウ</t>
    </rPh>
    <rPh sb="74" eb="75">
      <t>オコナ</t>
    </rPh>
    <rPh sb="77" eb="79">
      <t>シンリン</t>
    </rPh>
    <rPh sb="79" eb="81">
      <t>ケイエイ</t>
    </rPh>
    <rPh sb="81" eb="83">
      <t>ケイカク</t>
    </rPh>
    <rPh sb="84" eb="86">
      <t>サクセイ</t>
    </rPh>
    <rPh sb="87" eb="90">
      <t>シュウヤクカ</t>
    </rPh>
    <rPh sb="90" eb="92">
      <t>セギョウ</t>
    </rPh>
    <rPh sb="92" eb="93">
      <t>トウ</t>
    </rPh>
    <rPh sb="94" eb="96">
      <t>ゴウイ</t>
    </rPh>
    <rPh sb="96" eb="98">
      <t>ケイセイ</t>
    </rPh>
    <rPh sb="99" eb="100">
      <t>エ</t>
    </rPh>
    <rPh sb="103" eb="105">
      <t>シンリン</t>
    </rPh>
    <rPh sb="106" eb="108">
      <t>メンセキ</t>
    </rPh>
    <phoneticPr fontId="1"/>
  </si>
  <si>
    <t>令和２年度
300,000ha</t>
    <rPh sb="0" eb="2">
      <t>レイワ</t>
    </rPh>
    <rPh sb="3" eb="5">
      <t>ネンド</t>
    </rPh>
    <phoneticPr fontId="1"/>
  </si>
  <si>
    <t>森林経営計画の作成及び施業集約化に必要な地域活動を実施した面積
（単位:ha）</t>
    <rPh sb="0" eb="2">
      <t>シンリン</t>
    </rPh>
    <rPh sb="2" eb="4">
      <t>ケイエイ</t>
    </rPh>
    <rPh sb="4" eb="6">
      <t>ケイカク</t>
    </rPh>
    <rPh sb="7" eb="9">
      <t>サクセイ</t>
    </rPh>
    <rPh sb="9" eb="10">
      <t>オヨ</t>
    </rPh>
    <rPh sb="11" eb="13">
      <t>セギョウ</t>
    </rPh>
    <rPh sb="13" eb="16">
      <t>シュウヤクカ</t>
    </rPh>
    <rPh sb="17" eb="19">
      <t>ヒツヨウ</t>
    </rPh>
    <rPh sb="20" eb="22">
      <t>チイキ</t>
    </rPh>
    <rPh sb="22" eb="24">
      <t>カツドウ</t>
    </rPh>
    <rPh sb="25" eb="27">
      <t>ジッシ</t>
    </rPh>
    <rPh sb="29" eb="31">
      <t>メンセキ</t>
    </rPh>
    <rPh sb="33" eb="35">
      <t>タンイ</t>
    </rPh>
    <phoneticPr fontId="1"/>
  </si>
  <si>
    <t>森林整備加速化・林業再生基金
（森林整備加速化・林業再生事業費補助金）</t>
    <phoneticPr fontId="1"/>
  </si>
  <si>
    <t>H21</t>
    <phoneticPr fontId="1"/>
  </si>
  <si>
    <t>H30</t>
    <phoneticPr fontId="1"/>
  </si>
  <si>
    <t>取崩し型・回転型</t>
    <rPh sb="0" eb="2">
      <t>トリクズ</t>
    </rPh>
    <rPh sb="3" eb="4">
      <t>ガタ</t>
    </rPh>
    <rPh sb="5" eb="7">
      <t>カイテン</t>
    </rPh>
    <rPh sb="7" eb="8">
      <t>ガタ</t>
    </rPh>
    <phoneticPr fontId="1"/>
  </si>
  <si>
    <t>貸付、補助、調査等</t>
    <rPh sb="0" eb="2">
      <t>カシツケ</t>
    </rPh>
    <rPh sb="3" eb="5">
      <t>ホジョ</t>
    </rPh>
    <rPh sb="6" eb="8">
      <t>チョウサ</t>
    </rPh>
    <rPh sb="8" eb="9">
      <t>トウ</t>
    </rPh>
    <phoneticPr fontId="1"/>
  </si>
  <si>
    <t>　林業・木材産業の成長産業化に向けた取組の着実な推進のため、地域の主体性や創意工夫に基づく取組を通じ、地域材の需要拡大と安定供給体制の構築、持続的な林業経営の確立等を図るための緊急対策を総合的に支援。</t>
    <phoneticPr fontId="1"/>
  </si>
  <si>
    <t>　森林整備加速化・林業再生計画の目標達成状況
（成果指標：目標を達成した都道府県の割合）</t>
    <phoneticPr fontId="1"/>
  </si>
  <si>
    <t>令和４年度
90％</t>
    <rPh sb="0" eb="2">
      <t>レイワ</t>
    </rPh>
    <rPh sb="3" eb="5">
      <t>ネンド</t>
    </rPh>
    <phoneticPr fontId="1"/>
  </si>
  <si>
    <t>木造公共施設等整備
（単位：施設）</t>
    <rPh sb="0" eb="2">
      <t>モクゾウ</t>
    </rPh>
    <rPh sb="2" eb="4">
      <t>コウキョウ</t>
    </rPh>
    <rPh sb="4" eb="6">
      <t>シセツ</t>
    </rPh>
    <rPh sb="6" eb="7">
      <t>トウ</t>
    </rPh>
    <rPh sb="7" eb="9">
      <t>セイビ</t>
    </rPh>
    <rPh sb="11" eb="13">
      <t>タンイ</t>
    </rPh>
    <rPh sb="14" eb="16">
      <t>シセツ</t>
    </rPh>
    <phoneticPr fontId="1"/>
  </si>
  <si>
    <t>路網整備
（単位：km）</t>
    <rPh sb="0" eb="2">
      <t>ロモウ</t>
    </rPh>
    <rPh sb="2" eb="4">
      <t>セイビ</t>
    </rPh>
    <rPh sb="6" eb="8">
      <t>タンイ</t>
    </rPh>
    <phoneticPr fontId="1"/>
  </si>
  <si>
    <t>沿岸漁業改善資金
（沿岸漁業改善資金造成費補助金）</t>
    <rPh sb="0" eb="2">
      <t>エンガン</t>
    </rPh>
    <rPh sb="2" eb="4">
      <t>ギョギョウ</t>
    </rPh>
    <rPh sb="4" eb="6">
      <t>カイゼン</t>
    </rPh>
    <rPh sb="6" eb="8">
      <t>シキン</t>
    </rPh>
    <rPh sb="10" eb="12">
      <t>エンガン</t>
    </rPh>
    <rPh sb="12" eb="14">
      <t>ギョギョウ</t>
    </rPh>
    <rPh sb="14" eb="16">
      <t>カイゼン</t>
    </rPh>
    <rPh sb="16" eb="18">
      <t>シキン</t>
    </rPh>
    <rPh sb="18" eb="21">
      <t>ゾウセイヒ</t>
    </rPh>
    <rPh sb="21" eb="24">
      <t>ホジョキン</t>
    </rPh>
    <phoneticPr fontId="20"/>
  </si>
  <si>
    <t>有</t>
    <rPh sb="0" eb="1">
      <t>アリ</t>
    </rPh>
    <phoneticPr fontId="20"/>
  </si>
  <si>
    <t>S54</t>
  </si>
  <si>
    <t>無期</t>
    <rPh sb="0" eb="2">
      <t>ムキ</t>
    </rPh>
    <phoneticPr fontId="20"/>
  </si>
  <si>
    <t>回転型</t>
    <rPh sb="0" eb="2">
      <t>カイテン</t>
    </rPh>
    <rPh sb="2" eb="3">
      <t>カタ</t>
    </rPh>
    <phoneticPr fontId="20"/>
  </si>
  <si>
    <t>貸付</t>
    <rPh sb="0" eb="2">
      <t>カシツケ</t>
    </rPh>
    <phoneticPr fontId="20"/>
  </si>
  <si>
    <t xml:space="preserve">  都道府県は特別会計に造成した資金から、沿岸漁業従事者等に対して無利子で沿岸漁業改善資金の貸付を行う。
　沿岸漁業改善資金は経営等改善資金、生活改善資金及び青年漁業者等養成確保資金の３資金。償還金については都道府県の特別会計に納入され再び貸付のための財源となる。
https://www.jfa.maff.go.jp/j/keiei/kinyuu/engan.html</t>
    <phoneticPr fontId="1"/>
  </si>
  <si>
    <t>　沿岸漁家の漁労所得を290万円以上とする。
（個人経営体3～5トンの漁労所得の平均値）</t>
    <phoneticPr fontId="1"/>
  </si>
  <si>
    <t>令和２年12月頃</t>
    <rPh sb="0" eb="2">
      <t>レイワ</t>
    </rPh>
    <rPh sb="3" eb="4">
      <t>ネン</t>
    </rPh>
    <rPh sb="6" eb="7">
      <t>ガツ</t>
    </rPh>
    <rPh sb="7" eb="8">
      <t>ゴロ</t>
    </rPh>
    <phoneticPr fontId="1"/>
  </si>
  <si>
    <t>2,900千円</t>
    <rPh sb="5" eb="7">
      <t>センエン</t>
    </rPh>
    <phoneticPr fontId="1"/>
  </si>
  <si>
    <t>無期
2,900千円</t>
    <rPh sb="0" eb="2">
      <t>ムキ</t>
    </rPh>
    <rPh sb="8" eb="10">
      <t>センエン</t>
    </rPh>
    <phoneticPr fontId="1"/>
  </si>
  <si>
    <t>貸付件数
（単位：件）
貸付金額
（単位：百万円）</t>
    <rPh sb="0" eb="2">
      <t>カシツケ</t>
    </rPh>
    <rPh sb="2" eb="4">
      <t>ケンスウ</t>
    </rPh>
    <rPh sb="6" eb="8">
      <t>タンイ</t>
    </rPh>
    <rPh sb="9" eb="10">
      <t>ケン</t>
    </rPh>
    <rPh sb="12" eb="14">
      <t>カシツケ</t>
    </rPh>
    <rPh sb="14" eb="16">
      <t>キンガク</t>
    </rPh>
    <rPh sb="18" eb="20">
      <t>タンイ</t>
    </rPh>
    <rPh sb="21" eb="22">
      <t>ヒャク</t>
    </rPh>
    <rPh sb="22" eb="23">
      <t>マン</t>
    </rPh>
    <rPh sb="23" eb="24">
      <t>エン</t>
    </rPh>
    <phoneticPr fontId="20"/>
  </si>
  <si>
    <t>87
432</t>
    <phoneticPr fontId="1"/>
  </si>
  <si>
    <t>119
563</t>
    <phoneticPr fontId="1"/>
  </si>
  <si>
    <t>　毎年度2,000人の新規漁業就業者を確保
（成果指標：新規就業者数）</t>
    <rPh sb="23" eb="25">
      <t>セイカ</t>
    </rPh>
    <rPh sb="25" eb="27">
      <t>シヒョウ</t>
    </rPh>
    <rPh sb="28" eb="30">
      <t>シンキ</t>
    </rPh>
    <rPh sb="30" eb="33">
      <t>シュウギョウシャ</t>
    </rPh>
    <rPh sb="33" eb="34">
      <t>スウ</t>
    </rPh>
    <phoneticPr fontId="20"/>
  </si>
  <si>
    <t>令和２年９月頃</t>
    <rPh sb="0" eb="2">
      <t>レイワ</t>
    </rPh>
    <rPh sb="3" eb="4">
      <t>ネン</t>
    </rPh>
    <rPh sb="5" eb="6">
      <t>ガツ</t>
    </rPh>
    <rPh sb="6" eb="7">
      <t>ゴロ</t>
    </rPh>
    <phoneticPr fontId="1"/>
  </si>
  <si>
    <t>2,000人</t>
    <rPh sb="5" eb="6">
      <t>ニン</t>
    </rPh>
    <phoneticPr fontId="1"/>
  </si>
  <si>
    <t>無期
2,000人</t>
    <rPh sb="0" eb="2">
      <t>ムキ</t>
    </rPh>
    <rPh sb="8" eb="9">
      <t>ニン</t>
    </rPh>
    <phoneticPr fontId="1"/>
  </si>
  <si>
    <t>●●●●●●●基金
（●●●●●●交付金）</t>
    <rPh sb="7" eb="9">
      <t>キキン</t>
    </rPh>
    <rPh sb="17" eb="20">
      <t>コウフキン</t>
    </rPh>
    <phoneticPr fontId="1"/>
  </si>
  <si>
    <t>Ｈ24</t>
    <phoneticPr fontId="1"/>
  </si>
  <si>
    <t>R1年度末</t>
    <rPh sb="2" eb="4">
      <t>ネンド</t>
    </rPh>
    <rPh sb="4" eb="5">
      <t>マツ</t>
    </rPh>
    <phoneticPr fontId="1"/>
  </si>
  <si>
    <t>H30年6月末</t>
    <rPh sb="3" eb="4">
      <t>ネン</t>
    </rPh>
    <rPh sb="5" eb="6">
      <t>ガツ</t>
    </rPh>
    <rPh sb="6" eb="7">
      <t>マツ</t>
    </rPh>
    <phoneticPr fontId="1"/>
  </si>
  <si>
    <t>無</t>
    <rPh sb="0" eb="1">
      <t>ナシ</t>
    </rPh>
    <phoneticPr fontId="1"/>
  </si>
  <si>
    <t>合　　　計</t>
    <rPh sb="0" eb="1">
      <t>ア</t>
    </rPh>
    <rPh sb="4" eb="5">
      <t>ケイ</t>
    </rPh>
    <phoneticPr fontId="1"/>
  </si>
  <si>
    <t>【総括表】令和２年度地方公共団体等保有基金執行状況表（農林水産省）----- Ｂ‐１表</t>
    <rPh sb="5" eb="7">
      <t>レイワ</t>
    </rPh>
    <rPh sb="8" eb="10">
      <t>ネンド</t>
    </rPh>
    <rPh sb="9" eb="10">
      <t>ド</t>
    </rPh>
    <rPh sb="10" eb="12">
      <t>ヘイネンド</t>
    </rPh>
    <rPh sb="27" eb="29">
      <t>ノウリン</t>
    </rPh>
    <rPh sb="29" eb="31">
      <t>スイサン</t>
    </rPh>
    <rPh sb="31" eb="32">
      <t>ショウ</t>
    </rPh>
    <phoneticPr fontId="1"/>
  </si>
  <si>
    <t>平成30年度
末基金残高
（ａ）</t>
    <rPh sb="0" eb="2">
      <t>ヘイセイ</t>
    </rPh>
    <rPh sb="4" eb="6">
      <t>ネンド</t>
    </rPh>
    <rPh sb="7" eb="8">
      <t>マツ</t>
    </rPh>
    <rPh sb="8" eb="10">
      <t>キキン</t>
    </rPh>
    <rPh sb="10" eb="12">
      <t>ザンダカ</t>
    </rPh>
    <phoneticPr fontId="1"/>
  </si>
  <si>
    <t>令　和　元　年　度　収　入　支　出</t>
    <rPh sb="0" eb="1">
      <t>レイ</t>
    </rPh>
    <rPh sb="2" eb="3">
      <t>ワ</t>
    </rPh>
    <rPh sb="4" eb="5">
      <t>ガン</t>
    </rPh>
    <rPh sb="6" eb="7">
      <t>トシ</t>
    </rPh>
    <rPh sb="8" eb="9">
      <t>ド</t>
    </rPh>
    <rPh sb="10" eb="11">
      <t>オサム</t>
    </rPh>
    <rPh sb="12" eb="13">
      <t>イ</t>
    </rPh>
    <rPh sb="14" eb="15">
      <t>シ</t>
    </rPh>
    <rPh sb="16" eb="17">
      <t>デ</t>
    </rPh>
    <phoneticPr fontId="1"/>
  </si>
  <si>
    <t>令和元年度
国庫返納額
（ｄ）</t>
    <rPh sb="0" eb="2">
      <t>レイワ</t>
    </rPh>
    <rPh sb="2" eb="3">
      <t>ガン</t>
    </rPh>
    <rPh sb="3" eb="5">
      <t>ネンド</t>
    </rPh>
    <rPh sb="8" eb="10">
      <t>ヘンノウ</t>
    </rPh>
    <phoneticPr fontId="1"/>
  </si>
  <si>
    <t>令和元年度末基金残高
(ｅ=ａ+ｂ-ｃ-ｄ)</t>
    <rPh sb="0" eb="2">
      <t>レイワ</t>
    </rPh>
    <rPh sb="2" eb="3">
      <t>ガン</t>
    </rPh>
    <rPh sb="3" eb="5">
      <t>ネンド</t>
    </rPh>
    <rPh sb="5" eb="6">
      <t>マツ</t>
    </rPh>
    <rPh sb="6" eb="8">
      <t>キキン</t>
    </rPh>
    <rPh sb="8" eb="10">
      <t>ザンダカ</t>
    </rPh>
    <phoneticPr fontId="1"/>
  </si>
  <si>
    <t>令和元年度　事業実施決定等</t>
    <rPh sb="0" eb="2">
      <t>レイワ</t>
    </rPh>
    <rPh sb="2" eb="3">
      <t>ガン</t>
    </rPh>
    <rPh sb="3" eb="5">
      <t>ネンド</t>
    </rPh>
    <rPh sb="6" eb="8">
      <t>ジギョウ</t>
    </rPh>
    <rPh sb="8" eb="10">
      <t>ジッシ</t>
    </rPh>
    <rPh sb="10" eb="12">
      <t>ケッテイ</t>
    </rPh>
    <rPh sb="12" eb="13">
      <t>トウ</t>
    </rPh>
    <phoneticPr fontId="1"/>
  </si>
  <si>
    <t>令和元年度末　貸付残高等</t>
    <rPh sb="0" eb="2">
      <t>レイワ</t>
    </rPh>
    <rPh sb="2" eb="3">
      <t>ガン</t>
    </rPh>
    <rPh sb="3" eb="5">
      <t>ネンド</t>
    </rPh>
    <rPh sb="5" eb="6">
      <t>マツ</t>
    </rPh>
    <rPh sb="7" eb="9">
      <t>カシツ</t>
    </rPh>
    <rPh sb="9" eb="11">
      <t>ザンダカ</t>
    </rPh>
    <rPh sb="11" eb="12">
      <t>トウ</t>
    </rPh>
    <phoneticPr fontId="1"/>
  </si>
  <si>
    <t>基金方式の必要性</t>
    <rPh sb="0" eb="2">
      <t>キキン</t>
    </rPh>
    <rPh sb="2" eb="4">
      <t>ホウシキ</t>
    </rPh>
    <rPh sb="5" eb="8">
      <t>ヒツヨウセイ</t>
    </rPh>
    <phoneticPr fontId="1"/>
  </si>
  <si>
    <t>補助等</t>
    <rPh sb="0" eb="2">
      <t>ホジョ</t>
    </rPh>
    <rPh sb="2" eb="3">
      <t>トウ</t>
    </rPh>
    <phoneticPr fontId="1"/>
  </si>
  <si>
    <t>出資</t>
    <rPh sb="0" eb="2">
      <t>シュッシ</t>
    </rPh>
    <phoneticPr fontId="1"/>
  </si>
  <si>
    <t>貸付</t>
    <rPh sb="0" eb="2">
      <t>カシツ</t>
    </rPh>
    <phoneticPr fontId="1"/>
  </si>
  <si>
    <t>債務保証</t>
    <rPh sb="0" eb="2">
      <t>サイム</t>
    </rPh>
    <rPh sb="2" eb="4">
      <t>ホショウ</t>
    </rPh>
    <phoneticPr fontId="1"/>
  </si>
  <si>
    <t>調査等、
その他</t>
    <rPh sb="0" eb="2">
      <t>チョウサ</t>
    </rPh>
    <rPh sb="2" eb="3">
      <t>トウ</t>
    </rPh>
    <rPh sb="7" eb="8">
      <t>タ</t>
    </rPh>
    <phoneticPr fontId="1"/>
  </si>
  <si>
    <t>①法律の根拠のあるもの
②不確実な事故等の発生に応じて資金を交付する事業
③資金の回収を見込んで貸付等を行う事業
④事業の進捗が他の事業の進捗に依存するもの
⑤その他
　該当する理由等も記載</t>
    <rPh sb="1" eb="3">
      <t>ホウリツ</t>
    </rPh>
    <rPh sb="4" eb="6">
      <t>コンキョ</t>
    </rPh>
    <rPh sb="13" eb="16">
      <t>フカクジツ</t>
    </rPh>
    <rPh sb="17" eb="19">
      <t>ジコ</t>
    </rPh>
    <rPh sb="19" eb="20">
      <t>トウ</t>
    </rPh>
    <rPh sb="21" eb="23">
      <t>ハッセイ</t>
    </rPh>
    <rPh sb="24" eb="25">
      <t>オウ</t>
    </rPh>
    <rPh sb="27" eb="29">
      <t>シキン</t>
    </rPh>
    <rPh sb="30" eb="32">
      <t>コウフ</t>
    </rPh>
    <rPh sb="34" eb="36">
      <t>ジギョウ</t>
    </rPh>
    <rPh sb="38" eb="40">
      <t>シキン</t>
    </rPh>
    <rPh sb="41" eb="43">
      <t>カイシュウ</t>
    </rPh>
    <rPh sb="44" eb="46">
      <t>ミコ</t>
    </rPh>
    <rPh sb="48" eb="50">
      <t>カシツケ</t>
    </rPh>
    <rPh sb="50" eb="51">
      <t>トウ</t>
    </rPh>
    <rPh sb="52" eb="53">
      <t>オコナ</t>
    </rPh>
    <rPh sb="54" eb="56">
      <t>ジギョウ</t>
    </rPh>
    <rPh sb="58" eb="60">
      <t>ジギョウ</t>
    </rPh>
    <rPh sb="61" eb="63">
      <t>シンチョク</t>
    </rPh>
    <rPh sb="64" eb="65">
      <t>タ</t>
    </rPh>
    <rPh sb="66" eb="68">
      <t>ジギョウ</t>
    </rPh>
    <rPh sb="69" eb="71">
      <t>シンチョク</t>
    </rPh>
    <rPh sb="72" eb="74">
      <t>イゾン</t>
    </rPh>
    <rPh sb="82" eb="83">
      <t>タ</t>
    </rPh>
    <rPh sb="85" eb="87">
      <t>ガイトウ</t>
    </rPh>
    <rPh sb="89" eb="91">
      <t/>
    </rPh>
    <rPh sb="91" eb="92">
      <t>トウ</t>
    </rPh>
    <rPh sb="93" eb="95">
      <t>キサイ</t>
    </rPh>
    <phoneticPr fontId="1"/>
  </si>
  <si>
    <t>収　入（ｂ）</t>
    <rPh sb="0" eb="1">
      <t>オサム</t>
    </rPh>
    <rPh sb="2" eb="3">
      <t>イ</t>
    </rPh>
    <phoneticPr fontId="1"/>
  </si>
  <si>
    <t>支　出（ｃ）</t>
    <rPh sb="0" eb="1">
      <t>シ</t>
    </rPh>
    <rPh sb="2" eb="3">
      <t>デ</t>
    </rPh>
    <phoneticPr fontId="1"/>
  </si>
  <si>
    <t>(補助・補てん、利子助成・補給)</t>
    <phoneticPr fontId="1"/>
  </si>
  <si>
    <t>うち
国費相当額</t>
    <rPh sb="3" eb="5">
      <t>コクヒ</t>
    </rPh>
    <rPh sb="5" eb="7">
      <t>ソウトウ</t>
    </rPh>
    <rPh sb="7" eb="8">
      <t>ガク</t>
    </rPh>
    <phoneticPr fontId="1"/>
  </si>
  <si>
    <t>うち</t>
    <phoneticPr fontId="1"/>
  </si>
  <si>
    <t>国費相当額</t>
    <phoneticPr fontId="1"/>
  </si>
  <si>
    <t>国からの資金交付額</t>
    <rPh sb="0" eb="1">
      <t>クニ</t>
    </rPh>
    <rPh sb="4" eb="6">
      <t>シキン</t>
    </rPh>
    <rPh sb="6" eb="8">
      <t>コウフ</t>
    </rPh>
    <rPh sb="8" eb="9">
      <t>ガク</t>
    </rPh>
    <phoneticPr fontId="1"/>
  </si>
  <si>
    <t>（件数）</t>
    <rPh sb="1" eb="3">
      <t>ケンスウ</t>
    </rPh>
    <phoneticPr fontId="1"/>
  </si>
  <si>
    <t>当初</t>
    <rPh sb="0" eb="2">
      <t>トウショ</t>
    </rPh>
    <phoneticPr fontId="1"/>
  </si>
  <si>
    <t>補正</t>
    <rPh sb="0" eb="2">
      <t>ホセイ</t>
    </rPh>
    <phoneticPr fontId="1"/>
  </si>
  <si>
    <t>予備費</t>
    <rPh sb="0" eb="3">
      <t>ヨビヒ</t>
    </rPh>
    <phoneticPr fontId="1"/>
  </si>
  <si>
    <t>会計区分（※）</t>
    <rPh sb="0" eb="2">
      <t>カイケイ</t>
    </rPh>
    <rPh sb="2" eb="4">
      <t>クブン</t>
    </rPh>
    <phoneticPr fontId="1"/>
  </si>
  <si>
    <t>金額</t>
    <rPh sb="0" eb="2">
      <t>キンガク</t>
    </rPh>
    <phoneticPr fontId="1"/>
  </si>
  <si>
    <t>⑤その他
・平成26年３月に関連法が施行された新制度に基づく事業であり、あらかじめ業務量を見積もることが困難であったこと
・都道府県や年度によって農地集積の実績にばらつきがあったこと
等から、各年度の事業量及び所要額を正確に見込むことが困難であったため、事業創設当初は、単年度予算措置ではなく基金方式として実施。</t>
    <rPh sb="3" eb="4">
      <t>タ</t>
    </rPh>
    <rPh sb="6" eb="8">
      <t>ヘイセイ</t>
    </rPh>
    <rPh sb="10" eb="11">
      <t>ネン</t>
    </rPh>
    <rPh sb="12" eb="13">
      <t>ガツ</t>
    </rPh>
    <rPh sb="14" eb="16">
      <t>カンレン</t>
    </rPh>
    <rPh sb="18" eb="20">
      <t>セコウ</t>
    </rPh>
    <rPh sb="27" eb="28">
      <t>モト</t>
    </rPh>
    <rPh sb="30" eb="32">
      <t>ジギョウ</t>
    </rPh>
    <rPh sb="41" eb="44">
      <t>ギョウムリョウ</t>
    </rPh>
    <rPh sb="45" eb="47">
      <t>ミツ</t>
    </rPh>
    <rPh sb="52" eb="54">
      <t>コンナン</t>
    </rPh>
    <rPh sb="62" eb="66">
      <t>トドウフケン</t>
    </rPh>
    <rPh sb="67" eb="69">
      <t>ネンド</t>
    </rPh>
    <rPh sb="73" eb="75">
      <t>ノウチ</t>
    </rPh>
    <rPh sb="75" eb="77">
      <t>シュウセキ</t>
    </rPh>
    <rPh sb="78" eb="80">
      <t>ジッセキ</t>
    </rPh>
    <rPh sb="92" eb="93">
      <t>トウ</t>
    </rPh>
    <rPh sb="96" eb="99">
      <t>カクネンド</t>
    </rPh>
    <rPh sb="100" eb="103">
      <t>ジギョウリョウ</t>
    </rPh>
    <rPh sb="103" eb="104">
      <t>オヨ</t>
    </rPh>
    <rPh sb="105" eb="108">
      <t>ショヨウガク</t>
    </rPh>
    <rPh sb="109" eb="111">
      <t>セイカク</t>
    </rPh>
    <rPh sb="112" eb="114">
      <t>ミコ</t>
    </rPh>
    <rPh sb="118" eb="120">
      <t>コンナン</t>
    </rPh>
    <rPh sb="127" eb="129">
      <t>ジギョウ</t>
    </rPh>
    <rPh sb="129" eb="131">
      <t>ソウセツ</t>
    </rPh>
    <rPh sb="131" eb="133">
      <t>トウショ</t>
    </rPh>
    <rPh sb="135" eb="138">
      <t>タンネンド</t>
    </rPh>
    <rPh sb="138" eb="140">
      <t>ヨサン</t>
    </rPh>
    <rPh sb="140" eb="142">
      <t>ソチ</t>
    </rPh>
    <rPh sb="146" eb="148">
      <t>キキン</t>
    </rPh>
    <rPh sb="148" eb="150">
      <t>ホウシキ</t>
    </rPh>
    <rPh sb="153" eb="155">
      <t>ジッシ</t>
    </rPh>
    <phoneticPr fontId="1"/>
  </si>
  <si>
    <t>農業改良資金
（農業改良資金助成補助金）</t>
    <rPh sb="0" eb="2">
      <t>ノウギョウ</t>
    </rPh>
    <rPh sb="2" eb="4">
      <t>カイリョウ</t>
    </rPh>
    <rPh sb="4" eb="6">
      <t>シキン</t>
    </rPh>
    <rPh sb="8" eb="10">
      <t>ノウギョウ</t>
    </rPh>
    <rPh sb="10" eb="12">
      <t>カイリョウ</t>
    </rPh>
    <rPh sb="12" eb="14">
      <t>シキン</t>
    </rPh>
    <rPh sb="14" eb="16">
      <t>ジョセイ</t>
    </rPh>
    <rPh sb="16" eb="18">
      <t>ホジョ</t>
    </rPh>
    <phoneticPr fontId="1"/>
  </si>
  <si>
    <t>⑤その他
中山間地域の農業・農村の活性化を図るため、多様な形態で実施される、地域住民活動を支援するものであり、その定着を図るためには複数年度にわたり、弾力的かつ継続的な対応が必要であることから、事業の効果的な推進を図るため基金方式として実施。</t>
    <rPh sb="3" eb="4">
      <t>タ</t>
    </rPh>
    <phoneticPr fontId="1"/>
  </si>
  <si>
    <t>⑤その他
棚田地域等の農業・農村の活性化を図るため、多様な形態で実施される、地域住民活動を支援するものであり、その定着を図るためには複数年度にわたり、弾力的かつ継続的な対応が必要であることから、事業の効果的な推進を図るため基金方式として実施。</t>
    <rPh sb="3" eb="4">
      <t>タ</t>
    </rPh>
    <phoneticPr fontId="1"/>
  </si>
  <si>
    <t>①法律の根拠のあるもの
根拠法：林業・木材産業改善資金助成法（昭和51年法律第42号）</t>
    <phoneticPr fontId="1"/>
  </si>
  <si>
    <t>②不確実な事故等の発生に応じて資金を交付する事業
林業用苗木について廃棄苗が発生した場合に備え、速やかな損失補償が可能であるため</t>
    <phoneticPr fontId="1"/>
  </si>
  <si>
    <t>①法律の根拠のあるもの
根拠法：林業労働力の確保の促進に関する法律</t>
    <phoneticPr fontId="1"/>
  </si>
  <si>
    <t>①法律の根拠のあるもの
根拠法：森林・林業基本法第12条第２項</t>
    <rPh sb="1" eb="3">
      <t>ホウリツ</t>
    </rPh>
    <rPh sb="4" eb="6">
      <t>コンキョ</t>
    </rPh>
    <rPh sb="16" eb="18">
      <t>シンリン</t>
    </rPh>
    <rPh sb="19" eb="21">
      <t>リンギョウ</t>
    </rPh>
    <rPh sb="21" eb="24">
      <t>キホンホウ</t>
    </rPh>
    <rPh sb="24" eb="25">
      <t>ダイ</t>
    </rPh>
    <rPh sb="27" eb="28">
      <t>ジョウ</t>
    </rPh>
    <rPh sb="28" eb="29">
      <t>ダイ</t>
    </rPh>
    <rPh sb="30" eb="31">
      <t>コウ</t>
    </rPh>
    <phoneticPr fontId="1"/>
  </si>
  <si>
    <t>森林整備加速化・林業再生基金
（森林整備加速化・林業再生事業費補助金、森林整備加速化・林業再生整備費補助金）</t>
    <rPh sb="0" eb="2">
      <t>シンリン</t>
    </rPh>
    <rPh sb="2" eb="4">
      <t>セイビ</t>
    </rPh>
    <rPh sb="4" eb="7">
      <t>カソクカ</t>
    </rPh>
    <rPh sb="8" eb="10">
      <t>リンギョウ</t>
    </rPh>
    <rPh sb="10" eb="12">
      <t>サイセイ</t>
    </rPh>
    <rPh sb="12" eb="14">
      <t>キキン</t>
    </rPh>
    <rPh sb="16" eb="18">
      <t>シンリン</t>
    </rPh>
    <rPh sb="18" eb="20">
      <t>セイビ</t>
    </rPh>
    <rPh sb="20" eb="23">
      <t>カソクカ</t>
    </rPh>
    <rPh sb="24" eb="26">
      <t>リンギョウ</t>
    </rPh>
    <rPh sb="26" eb="28">
      <t>サイセイ</t>
    </rPh>
    <rPh sb="28" eb="31">
      <t>ジギョウヒ</t>
    </rPh>
    <rPh sb="31" eb="34">
      <t>ホジョキン</t>
    </rPh>
    <rPh sb="35" eb="37">
      <t>シンリン</t>
    </rPh>
    <rPh sb="37" eb="39">
      <t>セイビ</t>
    </rPh>
    <rPh sb="39" eb="42">
      <t>カソクカ</t>
    </rPh>
    <rPh sb="43" eb="45">
      <t>リンギョウ</t>
    </rPh>
    <rPh sb="45" eb="47">
      <t>サイセイ</t>
    </rPh>
    <rPh sb="47" eb="50">
      <t>セイビヒ</t>
    </rPh>
    <rPh sb="50" eb="53">
      <t>ホジョキン</t>
    </rPh>
    <phoneticPr fontId="1"/>
  </si>
  <si>
    <t>③資金の回収を見込んで貸付等を行う事業</t>
  </si>
  <si>
    <t>沿岸漁業改善資金
（沿岸漁業改善資金造成費補助金）</t>
    <rPh sb="0" eb="2">
      <t>エンガン</t>
    </rPh>
    <rPh sb="2" eb="4">
      <t>ギョギョウ</t>
    </rPh>
    <rPh sb="4" eb="6">
      <t>カイゼン</t>
    </rPh>
    <rPh sb="6" eb="8">
      <t>シキン</t>
    </rPh>
    <rPh sb="10" eb="12">
      <t>エンガン</t>
    </rPh>
    <rPh sb="12" eb="14">
      <t>ギョギョウ</t>
    </rPh>
    <rPh sb="14" eb="16">
      <t>カイゼン</t>
    </rPh>
    <rPh sb="16" eb="18">
      <t>シキン</t>
    </rPh>
    <rPh sb="18" eb="21">
      <t>ゾウセイヒ</t>
    </rPh>
    <rPh sb="21" eb="24">
      <t>ホジョキン</t>
    </rPh>
    <phoneticPr fontId="28"/>
  </si>
  <si>
    <t>①法律の根拠のあるもの
根拠法：沿岸漁業改善資金助成法第12条</t>
    <rPh sb="16" eb="18">
      <t>エンガン</t>
    </rPh>
    <rPh sb="18" eb="20">
      <t>ギョギョウ</t>
    </rPh>
    <rPh sb="20" eb="22">
      <t>カイゼン</t>
    </rPh>
    <rPh sb="22" eb="24">
      <t>シキン</t>
    </rPh>
    <rPh sb="24" eb="27">
      <t>ジョセイホウ</t>
    </rPh>
    <rPh sb="27" eb="28">
      <t>ダイ</t>
    </rPh>
    <rPh sb="30" eb="31">
      <t>ジョウ</t>
    </rPh>
    <phoneticPr fontId="19"/>
  </si>
  <si>
    <t>※会計区分を番号で記載</t>
    <rPh sb="1" eb="3">
      <t>カイケイ</t>
    </rPh>
    <rPh sb="3" eb="5">
      <t>クブン</t>
    </rPh>
    <rPh sb="6" eb="8">
      <t>バンゴウ</t>
    </rPh>
    <rPh sb="9" eb="11">
      <t>キサイ</t>
    </rPh>
    <phoneticPr fontId="1"/>
  </si>
  <si>
    <t>①一般会計</t>
    <rPh sb="1" eb="3">
      <t>イッパン</t>
    </rPh>
    <rPh sb="3" eb="5">
      <t>カイケイ</t>
    </rPh>
    <phoneticPr fontId="1"/>
  </si>
  <si>
    <t>⑪国有林野事業債務管理特別会計</t>
    <rPh sb="1" eb="5">
      <t>コクユウリンヤ</t>
    </rPh>
    <rPh sb="5" eb="7">
      <t>ジギョウ</t>
    </rPh>
    <rPh sb="7" eb="9">
      <t>サイム</t>
    </rPh>
    <rPh sb="9" eb="11">
      <t>カンリ</t>
    </rPh>
    <rPh sb="11" eb="13">
      <t>トクベツ</t>
    </rPh>
    <rPh sb="13" eb="15">
      <t>カイケイ</t>
    </rPh>
    <phoneticPr fontId="1"/>
  </si>
  <si>
    <t>②交付税及び贈与税配付金特別会計</t>
    <rPh sb="1" eb="4">
      <t>コウフゼイ</t>
    </rPh>
    <rPh sb="4" eb="5">
      <t>オヨ</t>
    </rPh>
    <rPh sb="6" eb="9">
      <t>ゾウヨゼイ</t>
    </rPh>
    <rPh sb="9" eb="11">
      <t>ハイフ</t>
    </rPh>
    <rPh sb="11" eb="12">
      <t>キン</t>
    </rPh>
    <rPh sb="12" eb="14">
      <t>トクベツ</t>
    </rPh>
    <rPh sb="14" eb="16">
      <t>カイケイ</t>
    </rPh>
    <phoneticPr fontId="1"/>
  </si>
  <si>
    <t>⑫貿易再保険特別会計</t>
    <rPh sb="1" eb="3">
      <t>ボウエキ</t>
    </rPh>
    <rPh sb="3" eb="6">
      <t>サイホケン</t>
    </rPh>
    <rPh sb="6" eb="8">
      <t>トクベツ</t>
    </rPh>
    <rPh sb="8" eb="10">
      <t>カイケイ</t>
    </rPh>
    <phoneticPr fontId="1"/>
  </si>
  <si>
    <t>③地震再保険特別会計</t>
    <rPh sb="1" eb="3">
      <t>ジシン</t>
    </rPh>
    <rPh sb="3" eb="6">
      <t>サイホケン</t>
    </rPh>
    <rPh sb="6" eb="8">
      <t>トクベツ</t>
    </rPh>
    <rPh sb="8" eb="10">
      <t>カイケイ</t>
    </rPh>
    <phoneticPr fontId="1"/>
  </si>
  <si>
    <t>⑬特許特別会計</t>
    <rPh sb="1" eb="3">
      <t>トッキョ</t>
    </rPh>
    <rPh sb="3" eb="5">
      <t>トクベツ</t>
    </rPh>
    <rPh sb="5" eb="7">
      <t>カイケイ</t>
    </rPh>
    <phoneticPr fontId="1"/>
  </si>
  <si>
    <t>④国債整理基金特別会計</t>
    <rPh sb="1" eb="3">
      <t>コクサイ</t>
    </rPh>
    <rPh sb="3" eb="5">
      <t>セイリ</t>
    </rPh>
    <rPh sb="5" eb="7">
      <t>キキン</t>
    </rPh>
    <rPh sb="7" eb="9">
      <t>トクベツ</t>
    </rPh>
    <rPh sb="9" eb="11">
      <t>カイケイ</t>
    </rPh>
    <phoneticPr fontId="1"/>
  </si>
  <si>
    <t>⑭自動車安全特別会計</t>
    <rPh sb="1" eb="4">
      <t>ジドウシャ</t>
    </rPh>
    <rPh sb="4" eb="6">
      <t>アンゼン</t>
    </rPh>
    <rPh sb="6" eb="8">
      <t>トクベツ</t>
    </rPh>
    <rPh sb="8" eb="10">
      <t>カイケイ</t>
    </rPh>
    <phoneticPr fontId="1"/>
  </si>
  <si>
    <t>⑤外国為替資金特別会計</t>
    <rPh sb="1" eb="3">
      <t>ガイコク</t>
    </rPh>
    <rPh sb="3" eb="5">
      <t>カワセ</t>
    </rPh>
    <rPh sb="5" eb="7">
      <t>シキン</t>
    </rPh>
    <rPh sb="7" eb="9">
      <t>トクベツ</t>
    </rPh>
    <rPh sb="9" eb="11">
      <t>カイケイ</t>
    </rPh>
    <phoneticPr fontId="1"/>
  </si>
  <si>
    <t>⑮東日本大震災復興特別会計</t>
    <rPh sb="1" eb="2">
      <t>ヒガシ</t>
    </rPh>
    <rPh sb="2" eb="4">
      <t>ニホン</t>
    </rPh>
    <rPh sb="4" eb="7">
      <t>ダイシンサイ</t>
    </rPh>
    <rPh sb="7" eb="9">
      <t>フッコウ</t>
    </rPh>
    <rPh sb="9" eb="11">
      <t>トクベツ</t>
    </rPh>
    <rPh sb="11" eb="13">
      <t>カイケイ</t>
    </rPh>
    <phoneticPr fontId="1"/>
  </si>
  <si>
    <t>⑥財政投融資特別会計</t>
    <rPh sb="1" eb="3">
      <t>ザイセイ</t>
    </rPh>
    <rPh sb="3" eb="6">
      <t>トウユウシ</t>
    </rPh>
    <rPh sb="6" eb="8">
      <t>トクベツ</t>
    </rPh>
    <rPh sb="8" eb="10">
      <t>カイケイ</t>
    </rPh>
    <phoneticPr fontId="1"/>
  </si>
  <si>
    <t>⑦エネルギー対策特別会計</t>
    <rPh sb="6" eb="8">
      <t>タイサク</t>
    </rPh>
    <rPh sb="8" eb="10">
      <t>トクベツ</t>
    </rPh>
    <rPh sb="10" eb="12">
      <t>カイケイ</t>
    </rPh>
    <phoneticPr fontId="1"/>
  </si>
  <si>
    <t>⑧労働保険特別会計</t>
    <rPh sb="1" eb="3">
      <t>ロウドウ</t>
    </rPh>
    <rPh sb="3" eb="5">
      <t>ホケン</t>
    </rPh>
    <rPh sb="5" eb="7">
      <t>トクベツ</t>
    </rPh>
    <rPh sb="7" eb="9">
      <t>カイケイ</t>
    </rPh>
    <phoneticPr fontId="1"/>
  </si>
  <si>
    <t>⑨年金特別会計</t>
    <rPh sb="1" eb="3">
      <t>ネンキン</t>
    </rPh>
    <rPh sb="3" eb="5">
      <t>トクベツ</t>
    </rPh>
    <rPh sb="5" eb="7">
      <t>カイケイ</t>
    </rPh>
    <phoneticPr fontId="1"/>
  </si>
  <si>
    <t>⑩食料安定供給特別会計</t>
    <rPh sb="1" eb="3">
      <t>ショクリョウ</t>
    </rPh>
    <rPh sb="3" eb="5">
      <t>アンテイ</t>
    </rPh>
    <rPh sb="5" eb="7">
      <t>キョウキュウ</t>
    </rPh>
    <rPh sb="7" eb="9">
      <t>トクベツ</t>
    </rPh>
    <rPh sb="9" eb="11">
      <t>カイケイ</t>
    </rPh>
    <phoneticPr fontId="1"/>
  </si>
  <si>
    <t>【総括表】令和２年度地方公共団体等保有基金執行状況表（農林水産省）----- Ｂ‐２表</t>
    <rPh sb="5" eb="7">
      <t>レイワ</t>
    </rPh>
    <rPh sb="27" eb="31">
      <t>ノウリンスイサン</t>
    </rPh>
    <phoneticPr fontId="1"/>
  </si>
  <si>
    <t>担当部局、担当課室、作成責任者</t>
    <rPh sb="0" eb="2">
      <t>タントウ</t>
    </rPh>
    <rPh sb="2" eb="4">
      <t>ブキョク</t>
    </rPh>
    <rPh sb="5" eb="7">
      <t>タントウ</t>
    </rPh>
    <rPh sb="7" eb="9">
      <t>カシツ</t>
    </rPh>
    <rPh sb="10" eb="12">
      <t>サクセイ</t>
    </rPh>
    <rPh sb="12" eb="15">
      <t>セキニンシャ</t>
    </rPh>
    <phoneticPr fontId="1"/>
  </si>
  <si>
    <t>各　府　省　対　応　状　況</t>
    <rPh sb="0" eb="1">
      <t>カク</t>
    </rPh>
    <rPh sb="2" eb="3">
      <t>フ</t>
    </rPh>
    <rPh sb="4" eb="5">
      <t>ショウ</t>
    </rPh>
    <rPh sb="6" eb="7">
      <t>タイ</t>
    </rPh>
    <rPh sb="8" eb="9">
      <t>オウ</t>
    </rPh>
    <rPh sb="10" eb="11">
      <t>ジョウ</t>
    </rPh>
    <rPh sb="12" eb="13">
      <t>キョウ</t>
    </rPh>
    <phoneticPr fontId="1"/>
  </si>
  <si>
    <t>備　　　考</t>
    <rPh sb="0" eb="1">
      <t>ビ</t>
    </rPh>
    <rPh sb="4" eb="5">
      <t>コウ</t>
    </rPh>
    <phoneticPr fontId="1"/>
  </si>
  <si>
    <t>経営局農地政策課
課長　望月健司</t>
    <rPh sb="0" eb="3">
      <t>ケイエイキョク</t>
    </rPh>
    <rPh sb="3" eb="5">
      <t>ノウチ</t>
    </rPh>
    <rPh sb="5" eb="8">
      <t>セイサクカ</t>
    </rPh>
    <rPh sb="9" eb="11">
      <t>カチョウ</t>
    </rPh>
    <rPh sb="12" eb="14">
      <t>モチヅキ</t>
    </rPh>
    <rPh sb="14" eb="16">
      <t>ケンジ</t>
    </rPh>
    <phoneticPr fontId="1"/>
  </si>
  <si>
    <t>　各地方公共団体では、基金について各勘定ごとに適切に管理し、執行状況について完了報告書及び決算報告書による地方農政局等に報告されている。今後とも、適切な執行が図られるよう指導・監督を実施する。</t>
    <rPh sb="1" eb="4">
      <t>カクチホウ</t>
    </rPh>
    <rPh sb="4" eb="6">
      <t>コウキョウ</t>
    </rPh>
    <rPh sb="6" eb="8">
      <t>ダンタイ</t>
    </rPh>
    <rPh sb="11" eb="13">
      <t>キキン</t>
    </rPh>
    <rPh sb="17" eb="18">
      <t>カク</t>
    </rPh>
    <rPh sb="18" eb="20">
      <t>カンジョウ</t>
    </rPh>
    <rPh sb="23" eb="25">
      <t>テキセツ</t>
    </rPh>
    <rPh sb="26" eb="28">
      <t>カンリ</t>
    </rPh>
    <rPh sb="30" eb="32">
      <t>シッコウ</t>
    </rPh>
    <rPh sb="32" eb="34">
      <t>ジョウキョウ</t>
    </rPh>
    <rPh sb="38" eb="40">
      <t>カンリョウ</t>
    </rPh>
    <rPh sb="40" eb="43">
      <t>ホウコクショ</t>
    </rPh>
    <rPh sb="43" eb="44">
      <t>オヨ</t>
    </rPh>
    <rPh sb="45" eb="47">
      <t>ケッサン</t>
    </rPh>
    <rPh sb="47" eb="50">
      <t>ホウコクショ</t>
    </rPh>
    <rPh sb="53" eb="55">
      <t>チホウ</t>
    </rPh>
    <rPh sb="55" eb="57">
      <t>ノウセイ</t>
    </rPh>
    <rPh sb="58" eb="59">
      <t>トウ</t>
    </rPh>
    <rPh sb="60" eb="62">
      <t>ホウコク</t>
    </rPh>
    <rPh sb="68" eb="70">
      <t>コンゴ</t>
    </rPh>
    <rPh sb="73" eb="75">
      <t>テキセツ</t>
    </rPh>
    <rPh sb="76" eb="78">
      <t>シッコウ</t>
    </rPh>
    <rPh sb="79" eb="80">
      <t>ハカ</t>
    </rPh>
    <rPh sb="85" eb="87">
      <t>シドウ</t>
    </rPh>
    <rPh sb="88" eb="90">
      <t>カントク</t>
    </rPh>
    <rPh sb="91" eb="93">
      <t>ジッシ</t>
    </rPh>
    <phoneticPr fontId="1"/>
  </si>
  <si>
    <t>農業改良資金
（農業改良資金助成補助金）</t>
    <phoneticPr fontId="1"/>
  </si>
  <si>
    <t>経営局金融調整課
課長　河村 仁</t>
    <phoneticPr fontId="1"/>
  </si>
  <si>
    <t xml:space="preserve">  平成22年９月を以て都道府県による貸付事業が終了し、現在は、借入者からの償還金の回収及び償還金に係る国庫納付が行われている。
　当該国庫納付に係る手続は法令等で規定されており、今後も法令等に基づく適切な対応が図られるよう指導監督を実施。</t>
    <phoneticPr fontId="1"/>
  </si>
  <si>
    <r>
      <t xml:space="preserve">　愛知県の令和元年度末基金残高が昨年と相違しているのは、残高累計の誤謬訂正による。
</t>
    </r>
    <r>
      <rPr>
        <b/>
        <sz val="10"/>
        <color rgb="FFFF0000"/>
        <rFont val="ＭＳ ゴシック"/>
        <family val="3"/>
        <charset val="128"/>
      </rPr>
      <t>　</t>
    </r>
    <rPh sb="1" eb="4">
      <t>アイチケン</t>
    </rPh>
    <rPh sb="5" eb="7">
      <t>レイワ</t>
    </rPh>
    <rPh sb="7" eb="8">
      <t>ガン</t>
    </rPh>
    <rPh sb="8" eb="10">
      <t>ネンド</t>
    </rPh>
    <rPh sb="10" eb="11">
      <t>マツ</t>
    </rPh>
    <rPh sb="11" eb="13">
      <t>キキン</t>
    </rPh>
    <rPh sb="13" eb="15">
      <t>ザンダカ</t>
    </rPh>
    <rPh sb="16" eb="18">
      <t>サクネン</t>
    </rPh>
    <rPh sb="19" eb="21">
      <t>ソウイ</t>
    </rPh>
    <rPh sb="28" eb="30">
      <t>ザンダカ</t>
    </rPh>
    <rPh sb="30" eb="32">
      <t>ルイケイ</t>
    </rPh>
    <rPh sb="33" eb="35">
      <t>ゴビュウ</t>
    </rPh>
    <rPh sb="35" eb="37">
      <t>テイセイ</t>
    </rPh>
    <phoneticPr fontId="1"/>
  </si>
  <si>
    <t>農村振興局農村政策部地域振興課 
課長　遠藤　知庸</t>
    <phoneticPr fontId="1"/>
  </si>
  <si>
    <t>　各地方公共団体では、中山間ふるさと・水と土保全対策事業を効果的に推進するため、学識経験者等から構成される都道府県委員会等を設置し、事業の実施計画、実施結果等について審議・評価するとともに、事業目的の達成状況等に応じて国と協議し、基金規模の見直し等の必要な措置を講ずることとしている。
　今後とも、適切な対応が図られるよう指導監督を実施する。</t>
    <phoneticPr fontId="1"/>
  </si>
  <si>
    <t>　各地方公共団体では、中山間ふるさと・水と土保全推進事業を効果的に推進するため、学識経験者等から構成される都道府県委員会等を設置し、事業の実施計画、実施結果等について審議・評価するとともに、事業目的の達成状況等に応じて国と協議し、基金規模の見直し等の必要な措置を講ずることとしている。
　今後とも、適切な対応が図られるよう指導監督を実施する。</t>
    <phoneticPr fontId="1"/>
  </si>
  <si>
    <t>林業・木材産業改善資金
（林業・木材産業改善資金造成費）</t>
  </si>
  <si>
    <r>
      <t>林野庁　企画課</t>
    </r>
    <r>
      <rPr>
        <sz val="10"/>
        <color rgb="FF00B050"/>
        <rFont val="ＭＳ ゴシック"/>
        <family val="3"/>
        <charset val="128"/>
      </rPr>
      <t>長</t>
    </r>
    <r>
      <rPr>
        <sz val="10"/>
        <color theme="1"/>
        <rFont val="ＭＳ ゴシック"/>
        <family val="3"/>
        <charset val="128"/>
      </rPr>
      <t>　河南　健</t>
    </r>
    <rPh sb="7" eb="8">
      <t>チョウ</t>
    </rPh>
    <rPh sb="9" eb="11">
      <t>カワミナミ</t>
    </rPh>
    <rPh sb="12" eb="13">
      <t>ケン</t>
    </rPh>
    <phoneticPr fontId="1"/>
  </si>
  <si>
    <t>　国産材の供給・利用量を増加させるには林業経営等の改善が重要であり、これまでも林業・木材産業改善資金の利用促進に取り組んでいるが、引き続き、地方公共団体等に対し、借受者の利便性の向上、資金の利用拡大等を図るよう指導を実施する。
　また、基金規模が過大とならないよう、資金需要を見極めたうえで国庫への自主納付を検討するよう指導を実施する。</t>
    <rPh sb="105" eb="107">
      <t>シドウ</t>
    </rPh>
    <rPh sb="108" eb="110">
      <t>ジッシ</t>
    </rPh>
    <rPh sb="163" eb="165">
      <t>ジッシ</t>
    </rPh>
    <phoneticPr fontId="1"/>
  </si>
  <si>
    <t>【令和４年８月追記】
　令和元年度事業実施決定等のうち貸付金額及び令和元年度末貸付残高等のうち貸付件数・金額に誤りがあったことから、数値を修正
＜誤りが生じた理由＞
　令和４年度に提出された実績報告等を確認したところ、令和２年度の実績報告等の数値に誤りが発覚したたため。
＜修正内容＞
  令和元年度事業実施決定等のうち貸付金額　　【誤】736.292百万円
　　　　　　　　　　　　　　　　　　　　　　【正】735.774百万円
　令和元年度末貸付残高等のうち貸付件数・金額【誤】661件、4,023百万円
　　　　　　　　　　　　　　　　　　　　　　【正】660件、4,017百万円
　</t>
    <rPh sb="1" eb="3">
      <t>レイワ</t>
    </rPh>
    <rPh sb="4" eb="5">
      <t>ネン</t>
    </rPh>
    <rPh sb="6" eb="7">
      <t>ガツ</t>
    </rPh>
    <rPh sb="7" eb="9">
      <t>ツイキ</t>
    </rPh>
    <rPh sb="31" eb="32">
      <t>オヨ</t>
    </rPh>
    <rPh sb="33" eb="35">
      <t>レイワ</t>
    </rPh>
    <rPh sb="35" eb="36">
      <t>ガン</t>
    </rPh>
    <rPh sb="36" eb="38">
      <t>ネンド</t>
    </rPh>
    <rPh sb="38" eb="39">
      <t>マツ</t>
    </rPh>
    <rPh sb="39" eb="41">
      <t>カシツケ</t>
    </rPh>
    <rPh sb="41" eb="43">
      <t>ザンダカ</t>
    </rPh>
    <rPh sb="43" eb="44">
      <t>トウ</t>
    </rPh>
    <rPh sb="47" eb="49">
      <t>カシツケ</t>
    </rPh>
    <rPh sb="49" eb="51">
      <t>ケンスウ</t>
    </rPh>
    <rPh sb="52" eb="54">
      <t>キンガク</t>
    </rPh>
    <rPh sb="55" eb="56">
      <t>アヤマ</t>
    </rPh>
    <rPh sb="66" eb="68">
      <t>スウチ</t>
    </rPh>
    <rPh sb="69" eb="71">
      <t>シュウセイ</t>
    </rPh>
    <rPh sb="74" eb="75">
      <t>アヤマ</t>
    </rPh>
    <rPh sb="77" eb="78">
      <t>ショウ</t>
    </rPh>
    <rPh sb="80" eb="82">
      <t>リユウ</t>
    </rPh>
    <rPh sb="85" eb="87">
      <t>レイワ</t>
    </rPh>
    <rPh sb="88" eb="90">
      <t>ネンド</t>
    </rPh>
    <rPh sb="91" eb="93">
      <t>テイシュツ</t>
    </rPh>
    <rPh sb="96" eb="98">
      <t>ジッセキ</t>
    </rPh>
    <rPh sb="98" eb="100">
      <t>ホウコク</t>
    </rPh>
    <rPh sb="100" eb="101">
      <t>トウ</t>
    </rPh>
    <rPh sb="102" eb="104">
      <t>カクニン</t>
    </rPh>
    <rPh sb="110" eb="112">
      <t>レイワ</t>
    </rPh>
    <rPh sb="116" eb="118">
      <t>ジッセキ</t>
    </rPh>
    <rPh sb="118" eb="120">
      <t>ホウコク</t>
    </rPh>
    <rPh sb="120" eb="121">
      <t>トウ</t>
    </rPh>
    <rPh sb="122" eb="124">
      <t>スウチ</t>
    </rPh>
    <rPh sb="125" eb="126">
      <t>アヤマ</t>
    </rPh>
    <rPh sb="128" eb="130">
      <t>ハッカク</t>
    </rPh>
    <rPh sb="139" eb="141">
      <t>シュウセイ</t>
    </rPh>
    <rPh sb="141" eb="143">
      <t>ナイヨウ</t>
    </rPh>
    <rPh sb="147" eb="149">
      <t>レイワ</t>
    </rPh>
    <rPh sb="149" eb="152">
      <t>ガンネンド</t>
    </rPh>
    <rPh sb="152" eb="154">
      <t>ジギョウ</t>
    </rPh>
    <rPh sb="154" eb="156">
      <t>ジッシ</t>
    </rPh>
    <rPh sb="156" eb="158">
      <t>ケッテイ</t>
    </rPh>
    <rPh sb="158" eb="159">
      <t>トウ</t>
    </rPh>
    <rPh sb="162" eb="164">
      <t>カシツケ</t>
    </rPh>
    <rPh sb="164" eb="166">
      <t>キンガク</t>
    </rPh>
    <rPh sb="221" eb="222">
      <t>ガン</t>
    </rPh>
    <rPh sb="224" eb="225">
      <t>マツ</t>
    </rPh>
    <rPh sb="225" eb="227">
      <t>カシツケ</t>
    </rPh>
    <rPh sb="227" eb="229">
      <t>ザンダカ</t>
    </rPh>
    <rPh sb="229" eb="230">
      <t>トウ</t>
    </rPh>
    <phoneticPr fontId="1"/>
  </si>
  <si>
    <t>苗木需給安定基金
（苗木需給安定基金造成事業）</t>
    <phoneticPr fontId="1"/>
  </si>
  <si>
    <t>林野庁森林整備部整備課造林間伐対策室
室長　諏訪　実</t>
    <rPh sb="22" eb="24">
      <t>スワ</t>
    </rPh>
    <rPh sb="25" eb="26">
      <t>ミノル</t>
    </rPh>
    <phoneticPr fontId="1"/>
  </si>
  <si>
    <t>　各基金の造成団体及び地方公共団体では、執行状況を踏まえ、事業継続の必要性や妥当性を点検している。今後とも、適切な対応が図られるよう指導監督を実施。</t>
    <phoneticPr fontId="1"/>
  </si>
  <si>
    <t>林業就業促進資金</t>
    <rPh sb="0" eb="2">
      <t>リンギョウ</t>
    </rPh>
    <rPh sb="2" eb="4">
      <t>シュウギョウ</t>
    </rPh>
    <rPh sb="4" eb="6">
      <t>ソクシン</t>
    </rPh>
    <rPh sb="6" eb="8">
      <t>シキン</t>
    </rPh>
    <phoneticPr fontId="1"/>
  </si>
  <si>
    <t>林野庁林政部経営課林業労働対策室
室長　池田　秀明</t>
    <rPh sb="20" eb="22">
      <t>イケダ</t>
    </rPh>
    <rPh sb="23" eb="25">
      <t>ヒデアキ</t>
    </rPh>
    <phoneticPr fontId="1"/>
  </si>
  <si>
    <t>　平成22年度に基金の規模が適切となるよう林野庁長官通知を発出し、都道府県では執行状況に応じて適宜見直しを行い必要に応じ自主納付等を行っている。引き続き、適切な対応が図られるよう指導を実施する。</t>
    <phoneticPr fontId="1"/>
  </si>
  <si>
    <t>　平成30年度末基金残高が昨年と相違しているのは、別会計からの新規造成額等を記載していなかったため。</t>
    <rPh sb="1" eb="3">
      <t>ヘイセイ</t>
    </rPh>
    <rPh sb="5" eb="7">
      <t>ネンド</t>
    </rPh>
    <rPh sb="7" eb="8">
      <t>マツ</t>
    </rPh>
    <rPh sb="8" eb="10">
      <t>キキン</t>
    </rPh>
    <rPh sb="10" eb="12">
      <t>ザンダカ</t>
    </rPh>
    <rPh sb="13" eb="15">
      <t>サクネン</t>
    </rPh>
    <rPh sb="16" eb="18">
      <t>ソウイ</t>
    </rPh>
    <rPh sb="25" eb="26">
      <t>ベツ</t>
    </rPh>
    <rPh sb="26" eb="28">
      <t>カイケイ</t>
    </rPh>
    <rPh sb="31" eb="33">
      <t>シンキ</t>
    </rPh>
    <rPh sb="33" eb="35">
      <t>ゾウセイ</t>
    </rPh>
    <rPh sb="35" eb="36">
      <t>ガク</t>
    </rPh>
    <rPh sb="36" eb="37">
      <t>トウ</t>
    </rPh>
    <rPh sb="38" eb="40">
      <t>キサイ</t>
    </rPh>
    <phoneticPr fontId="1"/>
  </si>
  <si>
    <t>森林整備地域活動支援基金
（森林整備地域活動支援交付金）</t>
  </si>
  <si>
    <t>林野庁森林整備部森林利用課
課長　箕輪　富男</t>
    <rPh sb="0" eb="3">
      <t>リンヤチョウ</t>
    </rPh>
    <rPh sb="3" eb="5">
      <t>シンリン</t>
    </rPh>
    <rPh sb="5" eb="7">
      <t>セイビ</t>
    </rPh>
    <rPh sb="7" eb="8">
      <t>ブ</t>
    </rPh>
    <rPh sb="8" eb="10">
      <t>シンリン</t>
    </rPh>
    <rPh sb="10" eb="12">
      <t>リヨウ</t>
    </rPh>
    <rPh sb="12" eb="13">
      <t>カ</t>
    </rPh>
    <rPh sb="14" eb="15">
      <t>カ</t>
    </rPh>
    <rPh sb="15" eb="16">
      <t>チョウ</t>
    </rPh>
    <rPh sb="17" eb="19">
      <t>ミノワ</t>
    </rPh>
    <rPh sb="20" eb="22">
      <t>トミオ</t>
    </rPh>
    <phoneticPr fontId="1"/>
  </si>
  <si>
    <t>　平成27年度から、都道府県に設置されている基金の造成を行う交付金から単年度交付金に見直したところ。
　今後事業は、基金の取崩による実施で将来的に廃止することとし、返納については各都道府県の判断によるが、事業実施の見込みがないものは適切な対応が図られるよう指導監督を実施。</t>
    <rPh sb="1" eb="3">
      <t>ヘイセイ</t>
    </rPh>
    <rPh sb="5" eb="7">
      <t>ネンド</t>
    </rPh>
    <rPh sb="10" eb="14">
      <t>トドウフケン</t>
    </rPh>
    <rPh sb="15" eb="17">
      <t>セッチ</t>
    </rPh>
    <rPh sb="22" eb="24">
      <t>キキン</t>
    </rPh>
    <rPh sb="25" eb="27">
      <t>ゾウセイ</t>
    </rPh>
    <rPh sb="28" eb="29">
      <t>オコナ</t>
    </rPh>
    <rPh sb="30" eb="33">
      <t>コウフキン</t>
    </rPh>
    <rPh sb="35" eb="38">
      <t>タンネンド</t>
    </rPh>
    <rPh sb="38" eb="41">
      <t>コウフキン</t>
    </rPh>
    <rPh sb="42" eb="44">
      <t>ミナオ</t>
    </rPh>
    <rPh sb="52" eb="54">
      <t>コンゴ</t>
    </rPh>
    <rPh sb="54" eb="56">
      <t>ジギョウ</t>
    </rPh>
    <rPh sb="58" eb="60">
      <t>キキン</t>
    </rPh>
    <rPh sb="61" eb="63">
      <t>トリクズシ</t>
    </rPh>
    <rPh sb="66" eb="68">
      <t>ジッシ</t>
    </rPh>
    <rPh sb="69" eb="72">
      <t>ショウライテキ</t>
    </rPh>
    <rPh sb="73" eb="75">
      <t>ハイシ</t>
    </rPh>
    <rPh sb="82" eb="84">
      <t>ヘンノウ</t>
    </rPh>
    <rPh sb="89" eb="94">
      <t>カクトドウフケン</t>
    </rPh>
    <rPh sb="95" eb="97">
      <t>ハンダン</t>
    </rPh>
    <rPh sb="102" eb="104">
      <t>ジギョウ</t>
    </rPh>
    <rPh sb="104" eb="106">
      <t>ジッシ</t>
    </rPh>
    <rPh sb="107" eb="109">
      <t>ミコ</t>
    </rPh>
    <rPh sb="116" eb="118">
      <t>テキセツ</t>
    </rPh>
    <rPh sb="119" eb="121">
      <t>タイオウ</t>
    </rPh>
    <rPh sb="122" eb="123">
      <t>ハカ</t>
    </rPh>
    <rPh sb="128" eb="130">
      <t>シドウ</t>
    </rPh>
    <rPh sb="130" eb="132">
      <t>カントク</t>
    </rPh>
    <rPh sb="133" eb="135">
      <t>ジッシ</t>
    </rPh>
    <phoneticPr fontId="1"/>
  </si>
  <si>
    <t>森林整備加速化・林業再生基金
（森林整備加速化・林業再生事業費補助金、森林整備加速化・林業再生整備費補助金）</t>
    <phoneticPr fontId="1"/>
  </si>
  <si>
    <t>林野庁森林整備部計画課
課長 橘　政行</t>
    <rPh sb="0" eb="3">
      <t>リンヤチョウ</t>
    </rPh>
    <rPh sb="3" eb="5">
      <t>シンリン</t>
    </rPh>
    <rPh sb="5" eb="7">
      <t>セイビ</t>
    </rPh>
    <rPh sb="7" eb="8">
      <t>ブ</t>
    </rPh>
    <rPh sb="8" eb="11">
      <t>ケイカクカ</t>
    </rPh>
    <rPh sb="12" eb="14">
      <t>カチョウ</t>
    </rPh>
    <rPh sb="15" eb="16">
      <t>タチバナ</t>
    </rPh>
    <rPh sb="17" eb="19">
      <t>マサユキ</t>
    </rPh>
    <phoneticPr fontId="1"/>
  </si>
  <si>
    <t>　各地方公共団体では順次基金事業を終了し、基金残額については国庫に納付している。
　今後とも、適切な対応が図られるよう指導監督を実施する。</t>
    <phoneticPr fontId="1"/>
  </si>
  <si>
    <t>沿岸漁業改善資金
（沿岸漁業改善資金造成費補助金）</t>
    <phoneticPr fontId="1"/>
  </si>
  <si>
    <t>水産庁増殖推進部研究指導課
課長　髙瀨  美和子</t>
    <rPh sb="17" eb="19">
      <t>タカセ</t>
    </rPh>
    <rPh sb="21" eb="24">
      <t>ミワコ</t>
    </rPh>
    <phoneticPr fontId="1"/>
  </si>
  <si>
    <t>　各都道府県では「沿岸漁業改善資金計画の取扱いについて」（昭和54年４月27日付け54水研第612号水産庁長官通知）に基づき、毎年度実績報告書を提出しているところであり、これにより資金の執行状況を把握。
　また、当該実績報告書においては資金規模の算定を行い、余剰金の算定結果や自主納付の検討結果等についての報告も受けているところであり、適切な事業実施が図られるよう指導監督を実施。</t>
    <phoneticPr fontId="1"/>
  </si>
  <si>
    <t>　平成30年度末基金残高が昨年と相違しているのは、昨年度の実績報告書に修正報告があったことによる。</t>
    <rPh sb="1" eb="3">
      <t>ヘイセイ</t>
    </rPh>
    <rPh sb="5" eb="8">
      <t>ネンドマツ</t>
    </rPh>
    <rPh sb="8" eb="10">
      <t>キキン</t>
    </rPh>
    <rPh sb="10" eb="12">
      <t>ザンダカ</t>
    </rPh>
    <rPh sb="13" eb="15">
      <t>サクネン</t>
    </rPh>
    <rPh sb="16" eb="18">
      <t>ソウイ</t>
    </rPh>
    <rPh sb="25" eb="28">
      <t>サクネンド</t>
    </rPh>
    <rPh sb="29" eb="31">
      <t>ジッセキ</t>
    </rPh>
    <rPh sb="31" eb="34">
      <t>ホウコクショ</t>
    </rPh>
    <rPh sb="35" eb="37">
      <t>シュウセイ</t>
    </rPh>
    <rPh sb="37" eb="39">
      <t>ホウコク</t>
    </rPh>
    <phoneticPr fontId="1"/>
  </si>
  <si>
    <t>R6年度末</t>
    <rPh sb="2" eb="4">
      <t>ネンド</t>
    </rPh>
    <rPh sb="4" eb="5">
      <t>マツ</t>
    </rPh>
    <phoneticPr fontId="22"/>
  </si>
  <si>
    <t>事業終了予定時期について、後年度事務を行う期間を考慮していなかったため、令和６年10月７日に総括表Ａを訂正。
修正前）Ｈ35年度末
修正後）R6年度末</t>
    <rPh sb="0" eb="2">
      <t>ジギョウ</t>
    </rPh>
    <rPh sb="2" eb="8">
      <t>シュウリョウヨテイジキ</t>
    </rPh>
    <rPh sb="13" eb="16">
      <t>コウネンド</t>
    </rPh>
    <rPh sb="16" eb="18">
      <t>ジム</t>
    </rPh>
    <rPh sb="19" eb="20">
      <t>オコナ</t>
    </rPh>
    <rPh sb="21" eb="23">
      <t>キカン</t>
    </rPh>
    <rPh sb="24" eb="26">
      <t>コウリョ</t>
    </rPh>
    <rPh sb="36" eb="38">
      <t>レイワ</t>
    </rPh>
    <rPh sb="39" eb="40">
      <t>ネン</t>
    </rPh>
    <rPh sb="42" eb="43">
      <t>ガツ</t>
    </rPh>
    <rPh sb="44" eb="45">
      <t>ニチ</t>
    </rPh>
    <rPh sb="46" eb="49">
      <t>ソウカツヒョウ</t>
    </rPh>
    <rPh sb="51" eb="53">
      <t>テイセイ</t>
    </rPh>
    <rPh sb="55" eb="58">
      <t>シュウセイマエ</t>
    </rPh>
    <rPh sb="68" eb="69">
      <t>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</si>
</sst>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00"/>
    <numFmt numFmtId="177" formatCode="* #,##0;* \-#,##0;* &quot;-&quot;_ ;@\ "/>
    <numFmt numFmtId="178" formatCode="\(#,##0\);\(* \-#,##0\);\(* \ &quot;-&quot;\ \);@\ "/>
    <numFmt numFmtId="179" formatCode="0.0%"/>
    <numFmt numFmtId="180" formatCode="_ * #,##0.0000000_ ;_ * \-#,##0.0000000_ ;_ * &quot;-&quot;_ ;_ @_ "/>
  </numFmts>
  <fonts count="35" x14ac:knownFonts="1">
    <font>
      <sz val="11"/>
      <color theme="1"/>
      <name val="ＭＳ Ｐゴシック"/>
      <family val="2"/>
      <charset val="128"/>
      <scheme val="minor"/>
    </font>
    <font>
      <sz val="6"/>
      <name val="ＭＳ Ｐゴシック"/>
      <family val="2"/>
      <charset val="128"/>
      <scheme val="minor"/>
    </font>
    <font>
      <sz val="11"/>
      <color theme="1"/>
      <name val="ＭＳ ゴシック"/>
      <family val="3"/>
      <charset val="128"/>
    </font>
    <font>
      <sz val="10"/>
      <color theme="1"/>
      <name val="ＭＳ ゴシック"/>
      <family val="3"/>
      <charset val="128"/>
    </font>
    <font>
      <sz val="8"/>
      <color theme="1"/>
      <name val="ＭＳ ゴシック"/>
      <family val="3"/>
      <charset val="128"/>
    </font>
    <font>
      <sz val="9"/>
      <color theme="1"/>
      <name val="ＭＳ ゴシック"/>
      <family val="3"/>
      <charset val="128"/>
    </font>
    <font>
      <sz val="10"/>
      <color theme="1"/>
      <name val="ＭＳ Ｐゴシック"/>
      <family val="2"/>
      <charset val="128"/>
      <scheme val="minor"/>
    </font>
    <font>
      <sz val="9"/>
      <color theme="1"/>
      <name val="ＭＳ Ｐゴシック"/>
      <family val="2"/>
      <charset val="128"/>
      <scheme val="minor"/>
    </font>
    <font>
      <b/>
      <sz val="12"/>
      <color theme="1"/>
      <name val="ＭＳ ゴシック"/>
      <family val="3"/>
      <charset val="128"/>
    </font>
    <font>
      <sz val="9"/>
      <color theme="1"/>
      <name val="ＭＳ Ｐゴシック"/>
      <family val="3"/>
      <charset val="128"/>
      <scheme val="minor"/>
    </font>
    <font>
      <sz val="10"/>
      <color theme="1"/>
      <name val="ＭＳ Ｐゴシック"/>
      <family val="3"/>
      <charset val="128"/>
      <scheme val="minor"/>
    </font>
    <font>
      <sz val="8"/>
      <color theme="1"/>
      <name val="ＭＳ Ｐゴシック"/>
      <family val="3"/>
      <charset val="128"/>
      <scheme val="minor"/>
    </font>
    <font>
      <sz val="7"/>
      <color theme="1"/>
      <name val="ＭＳ Ｐゴシック"/>
      <family val="2"/>
      <charset val="128"/>
      <scheme val="minor"/>
    </font>
    <font>
      <sz val="7"/>
      <color theme="1"/>
      <name val="ＭＳ Ｐゴシック"/>
      <family val="3"/>
      <charset val="128"/>
      <scheme val="minor"/>
    </font>
    <font>
      <sz val="11"/>
      <color rgb="FFFF0000"/>
      <name val="ＭＳ ゴシック"/>
      <family val="3"/>
      <charset val="128"/>
    </font>
    <font>
      <sz val="10"/>
      <color rgb="FFFF0000"/>
      <name val="ＭＳ ゴシック"/>
      <family val="3"/>
      <charset val="128"/>
    </font>
    <font>
      <sz val="9"/>
      <color rgb="FFFF0000"/>
      <name val="ＭＳ Ｐゴシック"/>
      <family val="3"/>
      <charset val="128"/>
      <scheme val="minor"/>
    </font>
    <font>
      <sz val="9"/>
      <color rgb="FFFF0000"/>
      <name val="ＭＳ ゴシック"/>
      <family val="3"/>
      <charset val="128"/>
    </font>
    <font>
      <b/>
      <sz val="9"/>
      <color indexed="81"/>
      <name val="ＭＳ Ｐゴシック"/>
      <family val="3"/>
      <charset val="128"/>
    </font>
    <font>
      <sz val="6"/>
      <color theme="1"/>
      <name val="ＭＳ Ｐゴシック"/>
      <family val="3"/>
      <charset val="128"/>
      <scheme val="minor"/>
    </font>
    <font>
      <sz val="12"/>
      <color theme="1"/>
      <name val="ＭＳ ゴシック"/>
      <family val="3"/>
      <charset val="128"/>
    </font>
    <font>
      <sz val="12"/>
      <color theme="1"/>
      <name val="ＭＳ Ｐゴシック"/>
      <family val="2"/>
      <charset val="128"/>
      <scheme val="minor"/>
    </font>
    <font>
      <sz val="6"/>
      <name val="ＭＳ Ｐゴシック"/>
      <family val="3"/>
      <charset val="128"/>
    </font>
    <font>
      <sz val="10"/>
      <name val="ＭＳ ゴシック"/>
      <family val="3"/>
      <charset val="128"/>
    </font>
    <font>
      <sz val="11"/>
      <color theme="1"/>
      <name val="ＭＳ Ｐゴシック"/>
      <family val="2"/>
      <charset val="128"/>
      <scheme val="minor"/>
    </font>
    <font>
      <sz val="11"/>
      <name val="ＭＳ Ｐゴシック"/>
      <family val="2"/>
      <charset val="128"/>
      <scheme val="minor"/>
    </font>
    <font>
      <sz val="10"/>
      <name val="ＭＳ Ｐゴシック"/>
      <family val="2"/>
      <charset val="128"/>
      <scheme val="minor"/>
    </font>
    <font>
      <sz val="10"/>
      <name val="ＭＳ Ｐゴシック"/>
      <family val="3"/>
      <charset val="128"/>
      <scheme val="minor"/>
    </font>
    <font>
      <b/>
      <sz val="18"/>
      <color theme="3"/>
      <name val="ＭＳ Ｐゴシック"/>
      <family val="2"/>
      <charset val="128"/>
      <scheme val="major"/>
    </font>
    <font>
      <sz val="10"/>
      <color rgb="FF00B050"/>
      <name val="ＭＳ ゴシック"/>
      <family val="3"/>
      <charset val="128"/>
    </font>
    <font>
      <b/>
      <sz val="10"/>
      <color rgb="FFFF0000"/>
      <name val="ＭＳ ゴシック"/>
      <family val="3"/>
      <charset val="128"/>
    </font>
    <font>
      <sz val="8"/>
      <name val="ＭＳ ゴシック"/>
      <family val="3"/>
      <charset val="128"/>
    </font>
    <font>
      <b/>
      <sz val="8"/>
      <name val="ＭＳ ゴシック"/>
      <family val="3"/>
      <charset val="128"/>
    </font>
    <font>
      <sz val="9"/>
      <name val="ＭＳ Ｐゴシック"/>
      <family val="3"/>
      <charset val="128"/>
      <scheme val="minor"/>
    </font>
    <font>
      <sz val="9"/>
      <name val="ＭＳ ゴシック"/>
      <family val="3"/>
      <charset val="128"/>
    </font>
  </fonts>
  <fills count="5">
    <fill>
      <patternFill patternType="none"/>
    </fill>
    <fill>
      <patternFill patternType="gray125"/>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s>
  <borders count="72">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style="medium">
        <color auto="1"/>
      </right>
      <top style="medium">
        <color auto="1"/>
      </top>
      <bottom/>
      <diagonal/>
    </border>
    <border>
      <left style="medium">
        <color auto="1"/>
      </left>
      <right style="thin">
        <color auto="1"/>
      </right>
      <top/>
      <bottom style="medium">
        <color auto="1"/>
      </bottom>
      <diagonal/>
    </border>
    <border>
      <left style="medium">
        <color auto="1"/>
      </left>
      <right/>
      <top/>
      <bottom style="thin">
        <color auto="1"/>
      </bottom>
      <diagonal/>
    </border>
    <border>
      <left/>
      <right style="medium">
        <color auto="1"/>
      </right>
      <top/>
      <bottom style="medium">
        <color auto="1"/>
      </bottom>
      <diagonal/>
    </border>
    <border>
      <left style="medium">
        <color auto="1"/>
      </left>
      <right/>
      <top style="thin">
        <color auto="1"/>
      </top>
      <bottom/>
      <diagonal/>
    </border>
    <border>
      <left/>
      <right style="medium">
        <color auto="1"/>
      </right>
      <top style="thin">
        <color auto="1"/>
      </top>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style="medium">
        <color auto="1"/>
      </bottom>
      <diagonal/>
    </border>
    <border>
      <left style="thin">
        <color auto="1"/>
      </left>
      <right/>
      <top style="medium">
        <color auto="1"/>
      </top>
      <bottom/>
      <diagonal/>
    </border>
    <border>
      <left style="thin">
        <color auto="1"/>
      </left>
      <right/>
      <top/>
      <bottom/>
      <diagonal/>
    </border>
    <border>
      <left style="thin">
        <color auto="1"/>
      </left>
      <right style="thin">
        <color auto="1"/>
      </right>
      <top style="medium">
        <color auto="1"/>
      </top>
      <bottom/>
      <diagonal/>
    </border>
    <border>
      <left/>
      <right/>
      <top style="thin">
        <color auto="1"/>
      </top>
      <bottom/>
      <diagonal/>
    </border>
    <border>
      <left style="medium">
        <color auto="1"/>
      </left>
      <right/>
      <top style="dotted">
        <color auto="1"/>
      </top>
      <bottom/>
      <diagonal/>
    </border>
    <border>
      <left style="thin">
        <color auto="1"/>
      </left>
      <right style="thin">
        <color auto="1"/>
      </right>
      <top style="dotted">
        <color auto="1"/>
      </top>
      <bottom/>
      <diagonal/>
    </border>
    <border>
      <left style="medium">
        <color auto="1"/>
      </left>
      <right style="thin">
        <color auto="1"/>
      </right>
      <top style="dotted">
        <color auto="1"/>
      </top>
      <bottom/>
      <diagonal/>
    </border>
    <border>
      <left style="thin">
        <color auto="1"/>
      </left>
      <right/>
      <top style="dotted">
        <color auto="1"/>
      </top>
      <bottom/>
      <diagonal/>
    </border>
    <border>
      <left/>
      <right style="medium">
        <color auto="1"/>
      </right>
      <top style="dotted">
        <color auto="1"/>
      </top>
      <bottom/>
      <diagonal/>
    </border>
    <border>
      <left style="medium">
        <color auto="1"/>
      </left>
      <right/>
      <top/>
      <bottom style="dotted">
        <color auto="1"/>
      </bottom>
      <diagonal/>
    </border>
    <border>
      <left style="thin">
        <color auto="1"/>
      </left>
      <right/>
      <top/>
      <bottom style="dotted">
        <color auto="1"/>
      </bottom>
      <diagonal/>
    </border>
    <border>
      <left style="thin">
        <color auto="1"/>
      </left>
      <right style="thin">
        <color auto="1"/>
      </right>
      <top/>
      <bottom style="dotted">
        <color auto="1"/>
      </bottom>
      <diagonal/>
    </border>
    <border>
      <left/>
      <right style="medium">
        <color auto="1"/>
      </right>
      <top/>
      <bottom style="dotted">
        <color auto="1"/>
      </bottom>
      <diagonal/>
    </border>
    <border>
      <left style="medium">
        <color auto="1"/>
      </left>
      <right style="thin">
        <color auto="1"/>
      </right>
      <top/>
      <bottom style="dotted">
        <color auto="1"/>
      </bottom>
      <diagonal/>
    </border>
    <border>
      <left style="thin">
        <color auto="1"/>
      </left>
      <right style="medium">
        <color auto="1"/>
      </right>
      <top/>
      <bottom style="dotted">
        <color auto="1"/>
      </bottom>
      <diagonal/>
    </border>
    <border>
      <left style="medium">
        <color auto="1"/>
      </left>
      <right style="thin">
        <color auto="1"/>
      </right>
      <top style="medium">
        <color auto="1"/>
      </top>
      <bottom/>
      <diagonal/>
    </border>
    <border>
      <left style="medium">
        <color auto="1"/>
      </left>
      <right/>
      <top style="dotted">
        <color auto="1"/>
      </top>
      <bottom style="medium">
        <color auto="1"/>
      </bottom>
      <diagonal/>
    </border>
    <border>
      <left/>
      <right style="medium">
        <color auto="1"/>
      </right>
      <top/>
      <bottom style="thin">
        <color auto="1"/>
      </bottom>
      <diagonal/>
    </border>
    <border>
      <left/>
      <right style="thin">
        <color auto="1"/>
      </right>
      <top/>
      <bottom/>
      <diagonal/>
    </border>
    <border>
      <left style="medium">
        <color auto="1"/>
      </left>
      <right style="thin">
        <color auto="1"/>
      </right>
      <top style="thin">
        <color auto="1"/>
      </top>
      <bottom style="thin">
        <color auto="1"/>
      </bottom>
      <diagonal/>
    </border>
    <border>
      <left style="medium">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indexed="64"/>
      </top>
      <bottom/>
      <diagonal/>
    </border>
    <border>
      <left/>
      <right style="thin">
        <color auto="1"/>
      </right>
      <top style="thin">
        <color indexed="64"/>
      </top>
      <bottom/>
      <diagonal/>
    </border>
    <border>
      <left style="thin">
        <color auto="1"/>
      </left>
      <right style="thin">
        <color auto="1"/>
      </right>
      <top style="thin">
        <color indexed="64"/>
      </top>
      <bottom style="medium">
        <color auto="1"/>
      </bottom>
      <diagonal/>
    </border>
    <border diagonalUp="1">
      <left style="thin">
        <color auto="1"/>
      </left>
      <right style="thin">
        <color auto="1"/>
      </right>
      <top style="medium">
        <color auto="1"/>
      </top>
      <bottom/>
      <diagonal style="thin">
        <color auto="1"/>
      </diagonal>
    </border>
    <border diagonalUp="1">
      <left style="thin">
        <color auto="1"/>
      </left>
      <right style="thin">
        <color auto="1"/>
      </right>
      <top/>
      <bottom style="medium">
        <color auto="1"/>
      </bottom>
      <diagonal style="thin">
        <color auto="1"/>
      </diagonal>
    </border>
    <border>
      <left/>
      <right/>
      <top/>
      <bottom style="medium">
        <color auto="1"/>
      </bottom>
      <diagonal/>
    </border>
    <border>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style="medium">
        <color auto="1"/>
      </left>
      <right style="thin">
        <color auto="1"/>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indexed="64"/>
      </left>
      <right style="medium">
        <color indexed="64"/>
      </right>
      <top style="medium">
        <color indexed="64"/>
      </top>
      <bottom style="thin">
        <color indexed="64"/>
      </bottom>
      <diagonal/>
    </border>
  </borders>
  <cellStyleXfs count="3">
    <xf numFmtId="0" fontId="0"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47">
    <xf numFmtId="0" fontId="0" fillId="0" borderId="0" xfId="0">
      <alignment vertical="center"/>
    </xf>
    <xf numFmtId="0" fontId="2" fillId="0" borderId="0" xfId="0" applyFont="1">
      <alignment vertical="center"/>
    </xf>
    <xf numFmtId="0" fontId="3" fillId="0" borderId="0" xfId="0" applyFont="1">
      <alignment vertical="center"/>
    </xf>
    <xf numFmtId="0" fontId="5" fillId="0" borderId="0" xfId="0" applyFont="1" applyAlignment="1">
      <alignment vertical="center" wrapText="1"/>
    </xf>
    <xf numFmtId="0" fontId="8" fillId="0" borderId="0" xfId="0" applyFont="1">
      <alignment vertical="center"/>
    </xf>
    <xf numFmtId="0" fontId="3" fillId="2" borderId="6" xfId="0" applyFont="1" applyFill="1" applyBorder="1" applyAlignment="1">
      <alignment horizontal="center" vertical="center"/>
    </xf>
    <xf numFmtId="0" fontId="7" fillId="2" borderId="27" xfId="0" applyFont="1" applyFill="1" applyBorder="1" applyAlignment="1">
      <alignment horizontal="left" vertical="center" wrapText="1"/>
    </xf>
    <xf numFmtId="0" fontId="9" fillId="2" borderId="28" xfId="0" applyFont="1" applyFill="1" applyBorder="1" applyAlignment="1">
      <alignment horizontal="center" vertical="center" wrapText="1"/>
    </xf>
    <xf numFmtId="0" fontId="3" fillId="2" borderId="23" xfId="0" applyFont="1" applyFill="1" applyBorder="1" applyAlignment="1">
      <alignment horizontal="left" vertical="center"/>
    </xf>
    <xf numFmtId="0" fontId="0" fillId="2" borderId="32" xfId="0" applyFill="1" applyBorder="1" applyAlignment="1">
      <alignment vertical="center"/>
    </xf>
    <xf numFmtId="0" fontId="5" fillId="2" borderId="20"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15" xfId="0" applyFont="1" applyFill="1" applyBorder="1" applyAlignment="1">
      <alignment horizontal="center" vertical="center"/>
    </xf>
    <xf numFmtId="0" fontId="9" fillId="2" borderId="35" xfId="0" applyFont="1" applyFill="1" applyBorder="1" applyAlignment="1">
      <alignment horizontal="center" vertical="center"/>
    </xf>
    <xf numFmtId="0" fontId="9" fillId="2" borderId="36" xfId="0" applyFont="1" applyFill="1" applyBorder="1" applyAlignment="1">
      <alignment horizontal="center" vertical="center"/>
    </xf>
    <xf numFmtId="0" fontId="9" fillId="2" borderId="34" xfId="0" applyFont="1" applyFill="1" applyBorder="1" applyAlignment="1">
      <alignment horizontal="center" vertical="center"/>
    </xf>
    <xf numFmtId="0" fontId="9" fillId="2" borderId="3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6" xfId="0" applyFont="1" applyFill="1" applyBorder="1" applyAlignment="1">
      <alignment horizontal="center" vertical="center"/>
    </xf>
    <xf numFmtId="0" fontId="9" fillId="2" borderId="33" xfId="0" applyFont="1" applyFill="1" applyBorder="1" applyAlignment="1">
      <alignment horizontal="center" vertical="center"/>
    </xf>
    <xf numFmtId="0" fontId="5" fillId="2" borderId="22" xfId="0" applyFont="1" applyFill="1" applyBorder="1" applyAlignment="1">
      <alignment horizontal="center" vertical="center"/>
    </xf>
    <xf numFmtId="0" fontId="9" fillId="2" borderId="30" xfId="0" applyFont="1" applyFill="1" applyBorder="1" applyAlignment="1">
      <alignment horizontal="center" vertical="center" wrapText="1"/>
    </xf>
    <xf numFmtId="0" fontId="5" fillId="2" borderId="46" xfId="0" applyFont="1" applyFill="1" applyBorder="1" applyAlignment="1">
      <alignment horizontal="left" vertical="center" wrapText="1"/>
    </xf>
    <xf numFmtId="0" fontId="3" fillId="2" borderId="4" xfId="0" applyFont="1" applyFill="1" applyBorder="1" applyAlignment="1">
      <alignment horizontal="center" vertical="center"/>
    </xf>
    <xf numFmtId="0" fontId="3" fillId="0" borderId="14" xfId="0" applyFont="1" applyBorder="1" applyAlignment="1">
      <alignment horizontal="center" vertical="center"/>
    </xf>
    <xf numFmtId="176" fontId="3" fillId="0" borderId="9" xfId="0" applyNumberFormat="1" applyFont="1" applyBorder="1" applyAlignment="1">
      <alignment horizontal="center" vertical="center"/>
    </xf>
    <xf numFmtId="0" fontId="3" fillId="0" borderId="9" xfId="0" applyFont="1" applyBorder="1" applyAlignment="1">
      <alignment horizontal="center" vertical="center"/>
    </xf>
    <xf numFmtId="0" fontId="10" fillId="0" borderId="9" xfId="0" applyFont="1" applyBorder="1" applyAlignment="1">
      <alignment horizontal="center" vertical="center"/>
    </xf>
    <xf numFmtId="0" fontId="3" fillId="0" borderId="9" xfId="0" applyFont="1" applyBorder="1" applyAlignment="1">
      <alignment horizontal="center" vertical="center" wrapText="1"/>
    </xf>
    <xf numFmtId="176" fontId="3" fillId="0" borderId="49" xfId="0" applyNumberFormat="1" applyFont="1" applyBorder="1" applyAlignment="1">
      <alignment horizontal="center" vertical="center"/>
    </xf>
    <xf numFmtId="0" fontId="3" fillId="0" borderId="49" xfId="0" applyFont="1" applyBorder="1" applyAlignment="1">
      <alignment horizontal="center" vertical="center"/>
    </xf>
    <xf numFmtId="0" fontId="3" fillId="0" borderId="49" xfId="0" applyFont="1" applyBorder="1" applyAlignment="1">
      <alignment horizontal="center" vertical="center" wrapText="1"/>
    </xf>
    <xf numFmtId="0" fontId="6" fillId="0" borderId="50" xfId="0" applyFont="1" applyBorder="1" applyAlignment="1">
      <alignment horizontal="center" vertical="center"/>
    </xf>
    <xf numFmtId="0" fontId="10" fillId="0" borderId="49" xfId="0" applyFont="1" applyBorder="1" applyAlignment="1">
      <alignment horizontal="center" vertical="center"/>
    </xf>
    <xf numFmtId="0" fontId="4" fillId="0" borderId="49" xfId="0" applyFont="1" applyBorder="1" applyAlignment="1">
      <alignment horizontal="left" vertical="center"/>
    </xf>
    <xf numFmtId="0" fontId="4" fillId="0" borderId="48" xfId="0" applyFont="1" applyBorder="1" applyAlignment="1">
      <alignment horizontal="left" vertical="center" wrapText="1"/>
    </xf>
    <xf numFmtId="0" fontId="3" fillId="0" borderId="26" xfId="0" applyFont="1" applyBorder="1" applyAlignment="1">
      <alignment horizontal="center" vertical="center"/>
    </xf>
    <xf numFmtId="0" fontId="3" fillId="0" borderId="7" xfId="0" applyFont="1" applyBorder="1">
      <alignment vertical="center"/>
    </xf>
    <xf numFmtId="0" fontId="3" fillId="0" borderId="7" xfId="0" applyFont="1" applyBorder="1" applyAlignment="1">
      <alignment horizontal="center" vertical="center"/>
    </xf>
    <xf numFmtId="0" fontId="14" fillId="0" borderId="0" xfId="0" applyFont="1">
      <alignment vertical="center"/>
    </xf>
    <xf numFmtId="0" fontId="15" fillId="0" borderId="0" xfId="0" applyFont="1">
      <alignment vertical="center"/>
    </xf>
    <xf numFmtId="0" fontId="16" fillId="2" borderId="4" xfId="0" applyFont="1" applyFill="1" applyBorder="1" applyAlignment="1">
      <alignment horizontal="center" vertical="center"/>
    </xf>
    <xf numFmtId="0" fontId="17" fillId="2" borderId="4" xfId="0" applyFont="1" applyFill="1" applyBorder="1" applyAlignment="1">
      <alignment horizontal="center" vertical="center"/>
    </xf>
    <xf numFmtId="0" fontId="16" fillId="2" borderId="0" xfId="0" applyFont="1" applyFill="1" applyBorder="1" applyAlignment="1">
      <alignment horizontal="center" vertical="center"/>
    </xf>
    <xf numFmtId="0" fontId="17" fillId="2" borderId="0" xfId="0" applyFont="1" applyFill="1" applyBorder="1" applyAlignment="1">
      <alignment horizontal="center" vertical="center"/>
    </xf>
    <xf numFmtId="0" fontId="10" fillId="2" borderId="3" xfId="0" applyFont="1" applyFill="1" applyBorder="1" applyAlignment="1">
      <alignment horizontal="center" vertical="center"/>
    </xf>
    <xf numFmtId="0" fontId="3" fillId="2" borderId="53" xfId="0" applyFont="1" applyFill="1" applyBorder="1" applyAlignment="1">
      <alignment horizontal="center" vertical="center" wrapText="1" shrinkToFit="1"/>
    </xf>
    <xf numFmtId="0" fontId="7" fillId="2" borderId="32" xfId="0" applyFont="1" applyFill="1" applyBorder="1" applyAlignment="1">
      <alignment horizontal="left" vertical="center" wrapText="1"/>
    </xf>
    <xf numFmtId="0" fontId="7" fillId="2" borderId="55" xfId="0" applyFont="1" applyFill="1" applyBorder="1" applyAlignment="1">
      <alignment horizontal="left" vertical="center" wrapText="1"/>
    </xf>
    <xf numFmtId="177" fontId="0" fillId="0" borderId="0" xfId="0" applyNumberFormat="1" applyFill="1" applyBorder="1" applyAlignment="1">
      <alignment vertical="center"/>
    </xf>
    <xf numFmtId="0" fontId="11" fillId="4" borderId="56" xfId="0" applyFont="1" applyFill="1" applyBorder="1" applyAlignment="1">
      <alignment horizontal="center" vertical="center" wrapText="1"/>
    </xf>
    <xf numFmtId="0" fontId="19" fillId="4" borderId="56" xfId="0" applyFont="1" applyFill="1" applyBorder="1" applyAlignment="1">
      <alignment horizontal="center" vertical="center" wrapText="1"/>
    </xf>
    <xf numFmtId="0" fontId="3" fillId="2" borderId="11" xfId="0" applyFont="1" applyFill="1" applyBorder="1" applyAlignment="1">
      <alignment horizontal="center" vertical="center"/>
    </xf>
    <xf numFmtId="0" fontId="4" fillId="2" borderId="20" xfId="0" applyFont="1" applyFill="1" applyBorder="1" applyAlignment="1">
      <alignment horizontal="center" vertical="center" wrapText="1"/>
    </xf>
    <xf numFmtId="177" fontId="3" fillId="0" borderId="0" xfId="0" applyNumberFormat="1" applyFont="1" applyFill="1" applyBorder="1" applyAlignment="1">
      <alignment vertical="center"/>
    </xf>
    <xf numFmtId="176" fontId="3" fillId="0" borderId="61" xfId="0" applyNumberFormat="1" applyFont="1" applyBorder="1" applyAlignment="1">
      <alignment horizontal="center" vertical="center"/>
    </xf>
    <xf numFmtId="0" fontId="3" fillId="0" borderId="61" xfId="0" applyFont="1" applyBorder="1" applyAlignment="1">
      <alignment horizontal="center" vertical="center" wrapText="1"/>
    </xf>
    <xf numFmtId="0" fontId="3" fillId="0" borderId="61" xfId="0" applyFont="1" applyBorder="1" applyAlignment="1">
      <alignment horizontal="center" vertical="center"/>
    </xf>
    <xf numFmtId="0" fontId="6" fillId="0" borderId="62" xfId="0" applyFont="1" applyBorder="1" applyAlignment="1">
      <alignment horizontal="center" vertical="center"/>
    </xf>
    <xf numFmtId="0" fontId="10" fillId="0" borderId="61" xfId="0" applyFont="1" applyBorder="1" applyAlignment="1">
      <alignment horizontal="center" vertical="center"/>
    </xf>
    <xf numFmtId="0" fontId="4" fillId="0" borderId="61" xfId="0" applyFont="1" applyBorder="1" applyAlignment="1">
      <alignment horizontal="left" vertical="center"/>
    </xf>
    <xf numFmtId="0" fontId="4" fillId="0" borderId="63" xfId="0" applyFont="1" applyBorder="1" applyAlignment="1">
      <alignment horizontal="left" vertical="center" wrapText="1"/>
    </xf>
    <xf numFmtId="0" fontId="3" fillId="0" borderId="64" xfId="0" applyFont="1" applyBorder="1" applyAlignment="1">
      <alignment horizontal="center" vertical="center"/>
    </xf>
    <xf numFmtId="0" fontId="3" fillId="0" borderId="56" xfId="0" applyFont="1" applyBorder="1">
      <alignment vertical="center"/>
    </xf>
    <xf numFmtId="0" fontId="3" fillId="0" borderId="56" xfId="0" applyFont="1" applyBorder="1" applyAlignment="1">
      <alignment horizontal="center" vertical="center"/>
    </xf>
    <xf numFmtId="0" fontId="3" fillId="0" borderId="49" xfId="0" applyFont="1" applyBorder="1" applyAlignment="1">
      <alignment horizontal="left" vertical="center" wrapText="1"/>
    </xf>
    <xf numFmtId="0" fontId="16" fillId="2" borderId="0" xfId="0" applyFont="1" applyFill="1" applyAlignment="1">
      <alignment horizontal="center" vertical="center"/>
    </xf>
    <xf numFmtId="0" fontId="17" fillId="2" borderId="0" xfId="0" applyFont="1" applyFill="1" applyAlignment="1">
      <alignment horizontal="center" vertical="center"/>
    </xf>
    <xf numFmtId="0" fontId="3" fillId="0" borderId="48" xfId="0" applyFont="1" applyBorder="1" applyAlignment="1">
      <alignment horizontal="left" vertical="center" wrapText="1"/>
    </xf>
    <xf numFmtId="0" fontId="3" fillId="0" borderId="53" xfId="0" applyFont="1" applyBorder="1" applyAlignment="1">
      <alignment horizontal="center" vertical="center"/>
    </xf>
    <xf numFmtId="0" fontId="23" fillId="0" borderId="26" xfId="0" applyFont="1" applyBorder="1" applyAlignment="1">
      <alignment horizontal="left" vertical="center" wrapText="1"/>
    </xf>
    <xf numFmtId="0" fontId="3" fillId="0" borderId="7" xfId="0" applyFont="1" applyBorder="1" applyAlignment="1">
      <alignment vertical="center" wrapText="1"/>
    </xf>
    <xf numFmtId="0" fontId="3" fillId="0" borderId="9" xfId="0" applyFont="1" applyBorder="1" applyAlignment="1">
      <alignment horizontal="left" vertical="center" wrapText="1"/>
    </xf>
    <xf numFmtId="0" fontId="3" fillId="2" borderId="15" xfId="0" applyFont="1" applyFill="1" applyBorder="1" applyAlignment="1">
      <alignment horizontal="center" vertical="center"/>
    </xf>
    <xf numFmtId="0" fontId="3" fillId="0" borderId="17" xfId="0" applyFont="1" applyBorder="1" applyAlignment="1">
      <alignment horizontal="center" vertical="center"/>
    </xf>
    <xf numFmtId="0" fontId="2" fillId="0" borderId="0" xfId="0" applyFont="1" applyAlignment="1">
      <alignment horizontal="center" vertical="center"/>
    </xf>
    <xf numFmtId="10" fontId="3" fillId="0" borderId="47" xfId="0" applyNumberFormat="1" applyFont="1" applyBorder="1" applyAlignment="1">
      <alignment horizontal="center" vertical="center"/>
    </xf>
    <xf numFmtId="0" fontId="3" fillId="0" borderId="51" xfId="0" applyFont="1" applyBorder="1" applyAlignment="1">
      <alignment horizontal="center" vertical="center"/>
    </xf>
    <xf numFmtId="9" fontId="3" fillId="0" borderId="51" xfId="0" applyNumberFormat="1" applyFont="1" applyBorder="1" applyAlignment="1">
      <alignment horizontal="center" vertical="center"/>
    </xf>
    <xf numFmtId="0" fontId="3" fillId="0" borderId="65" xfId="0" applyFont="1" applyBorder="1" applyAlignment="1">
      <alignment horizontal="center" vertical="center"/>
    </xf>
    <xf numFmtId="0" fontId="23" fillId="0" borderId="48" xfId="0" applyFont="1" applyBorder="1" applyAlignment="1">
      <alignment horizontal="left" vertical="center" wrapText="1"/>
    </xf>
    <xf numFmtId="38" fontId="23" fillId="0" borderId="7" xfId="1" applyFont="1" applyBorder="1" applyAlignment="1">
      <alignment horizontal="center" vertical="center"/>
    </xf>
    <xf numFmtId="38" fontId="23" fillId="0" borderId="7" xfId="1" applyFont="1" applyBorder="1" applyAlignment="1">
      <alignment horizontal="center" vertical="center" wrapText="1"/>
    </xf>
    <xf numFmtId="0" fontId="3" fillId="0" borderId="12" xfId="0" applyFont="1" applyBorder="1" applyAlignment="1">
      <alignment horizontal="left" vertical="center" wrapText="1"/>
    </xf>
    <xf numFmtId="0" fontId="4" fillId="2" borderId="18" xfId="0" applyFont="1" applyFill="1" applyBorder="1" applyAlignment="1">
      <alignment horizontal="center" vertical="center"/>
    </xf>
    <xf numFmtId="0" fontId="3" fillId="0" borderId="53" xfId="0" applyFont="1" applyBorder="1" applyAlignment="1">
      <alignment horizontal="center" vertical="center" wrapText="1"/>
    </xf>
    <xf numFmtId="0" fontId="3" fillId="0" borderId="66" xfId="0" applyFont="1" applyBorder="1" applyAlignment="1">
      <alignment horizontal="center" vertical="center"/>
    </xf>
    <xf numFmtId="0" fontId="2" fillId="0" borderId="0" xfId="0" applyFont="1" applyAlignment="1">
      <alignment horizontal="left" vertical="center"/>
    </xf>
    <xf numFmtId="0" fontId="3" fillId="0" borderId="48"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63" xfId="0" applyFont="1" applyBorder="1" applyAlignment="1">
      <alignment horizontal="center" vertical="center" wrapText="1"/>
    </xf>
    <xf numFmtId="0" fontId="0" fillId="2" borderId="32" xfId="0" applyFill="1" applyBorder="1" applyAlignment="1">
      <alignment horizontal="center" vertical="center"/>
    </xf>
    <xf numFmtId="0" fontId="7" fillId="2" borderId="32" xfId="0" applyFont="1" applyFill="1" applyBorder="1" applyAlignment="1">
      <alignment horizontal="center" vertical="center" wrapText="1"/>
    </xf>
    <xf numFmtId="0" fontId="2" fillId="0" borderId="0" xfId="0" applyFont="1" applyBorder="1">
      <alignment vertical="center"/>
    </xf>
    <xf numFmtId="0" fontId="23" fillId="0" borderId="26" xfId="0" applyFont="1" applyBorder="1" applyAlignment="1">
      <alignment horizontal="center" vertical="center" wrapText="1"/>
    </xf>
    <xf numFmtId="0" fontId="23" fillId="0" borderId="7" xfId="0" applyFont="1" applyBorder="1" applyAlignment="1">
      <alignment horizontal="center" vertical="center"/>
    </xf>
    <xf numFmtId="179" fontId="23" fillId="0" borderId="26" xfId="0" applyNumberFormat="1" applyFont="1" applyBorder="1" applyAlignment="1">
      <alignment vertical="center" wrapText="1"/>
    </xf>
    <xf numFmtId="176" fontId="23" fillId="0" borderId="49" xfId="0" applyNumberFormat="1" applyFont="1" applyBorder="1" applyAlignment="1">
      <alignment horizontal="center" vertical="center"/>
    </xf>
    <xf numFmtId="0" fontId="23" fillId="0" borderId="49" xfId="0" applyFont="1" applyBorder="1" applyAlignment="1">
      <alignment horizontal="center" vertical="center" wrapText="1"/>
    </xf>
    <xf numFmtId="0" fontId="23" fillId="0" borderId="49" xfId="0" applyFont="1" applyBorder="1" applyAlignment="1">
      <alignment horizontal="center" vertical="center"/>
    </xf>
    <xf numFmtId="0" fontId="26" fillId="0" borderId="50" xfId="0" applyFont="1" applyBorder="1" applyAlignment="1">
      <alignment horizontal="center" vertical="center"/>
    </xf>
    <xf numFmtId="0" fontId="27" fillId="0" borderId="49" xfId="0" applyFont="1" applyBorder="1" applyAlignment="1">
      <alignment horizontal="center" vertical="center"/>
    </xf>
    <xf numFmtId="0" fontId="23" fillId="0" borderId="49" xfId="0" applyFont="1" applyBorder="1" applyAlignment="1">
      <alignment horizontal="left" vertical="center" wrapText="1"/>
    </xf>
    <xf numFmtId="0" fontId="31" fillId="0" borderId="48" xfId="0" applyFont="1" applyBorder="1" applyAlignment="1">
      <alignment horizontal="center" vertical="center" wrapText="1"/>
    </xf>
    <xf numFmtId="0" fontId="31" fillId="0" borderId="7" xfId="0" applyFont="1" applyBorder="1" applyAlignment="1">
      <alignment horizontal="center" vertical="center" wrapText="1"/>
    </xf>
    <xf numFmtId="0" fontId="31" fillId="0" borderId="53" xfId="0" applyFont="1" applyBorder="1" applyAlignment="1">
      <alignment horizontal="center" vertical="center" wrapText="1"/>
    </xf>
    <xf numFmtId="0" fontId="23" fillId="0" borderId="26" xfId="0" applyFont="1" applyBorder="1" applyAlignment="1">
      <alignment horizontal="center" vertical="center"/>
    </xf>
    <xf numFmtId="0" fontId="23" fillId="0" borderId="49" xfId="0" applyFont="1" applyFill="1" applyBorder="1" applyAlignment="1">
      <alignment horizontal="center" vertical="center" wrapText="1"/>
    </xf>
    <xf numFmtId="0" fontId="23" fillId="0" borderId="26" xfId="0" applyFont="1" applyFill="1" applyBorder="1" applyAlignment="1">
      <alignment horizontal="center" vertical="center" wrapText="1"/>
    </xf>
    <xf numFmtId="178" fontId="23" fillId="0" borderId="1" xfId="0" applyNumberFormat="1" applyFont="1" applyFill="1" applyBorder="1" applyAlignment="1">
      <alignment horizontal="right" vertical="center"/>
    </xf>
    <xf numFmtId="178" fontId="23" fillId="0" borderId="29" xfId="0" applyNumberFormat="1" applyFont="1" applyFill="1" applyBorder="1" applyAlignment="1">
      <alignment horizontal="right" vertical="center"/>
    </xf>
    <xf numFmtId="178" fontId="23" fillId="0" borderId="31" xfId="0" applyNumberFormat="1" applyFont="1" applyFill="1" applyBorder="1" applyAlignment="1">
      <alignment horizontal="right" vertical="center"/>
    </xf>
    <xf numFmtId="178" fontId="23" fillId="0" borderId="3" xfId="0" applyNumberFormat="1" applyFont="1" applyFill="1" applyBorder="1" applyAlignment="1">
      <alignment horizontal="right" vertical="center"/>
    </xf>
    <xf numFmtId="41" fontId="23" fillId="0" borderId="6" xfId="0" applyNumberFormat="1" applyFont="1" applyFill="1" applyBorder="1" applyAlignment="1">
      <alignment horizontal="right" vertical="center"/>
    </xf>
    <xf numFmtId="41" fontId="23" fillId="0" borderId="28" xfId="0" applyNumberFormat="1" applyFont="1" applyFill="1" applyBorder="1" applyAlignment="1">
      <alignment horizontal="right" vertical="center"/>
    </xf>
    <xf numFmtId="41" fontId="23" fillId="0" borderId="22" xfId="0" applyNumberFormat="1" applyFont="1" applyFill="1" applyBorder="1" applyAlignment="1">
      <alignment horizontal="right" vertical="center"/>
    </xf>
    <xf numFmtId="180" fontId="23" fillId="0" borderId="29" xfId="0" applyNumberFormat="1" applyFont="1" applyFill="1" applyBorder="1" applyAlignment="1">
      <alignment horizontal="right" vertical="center"/>
    </xf>
    <xf numFmtId="180" fontId="23" fillId="0" borderId="31" xfId="0" applyNumberFormat="1" applyFont="1" applyFill="1" applyBorder="1" applyAlignment="1">
      <alignment horizontal="right" vertical="center"/>
    </xf>
    <xf numFmtId="180" fontId="23" fillId="0" borderId="1" xfId="0" applyNumberFormat="1" applyFont="1" applyFill="1" applyBorder="1" applyAlignment="1">
      <alignment horizontal="right" vertical="center"/>
    </xf>
    <xf numFmtId="180" fontId="23" fillId="0" borderId="3" xfId="0" applyNumberFormat="1" applyFont="1" applyFill="1" applyBorder="1" applyAlignment="1">
      <alignment horizontal="right" vertical="center"/>
    </xf>
    <xf numFmtId="41" fontId="23" fillId="0" borderId="6" xfId="0" applyNumberFormat="1" applyFont="1" applyFill="1" applyBorder="1" applyAlignment="1">
      <alignment horizontal="right" vertical="center" shrinkToFit="1"/>
    </xf>
    <xf numFmtId="180" fontId="23" fillId="0" borderId="28" xfId="0" applyNumberFormat="1" applyFont="1" applyFill="1" applyBorder="1" applyAlignment="1">
      <alignment horizontal="right" vertical="center"/>
    </xf>
    <xf numFmtId="180" fontId="23" fillId="0" borderId="15" xfId="0" applyNumberFormat="1" applyFont="1" applyFill="1" applyBorder="1" applyAlignment="1">
      <alignment horizontal="right" vertical="center"/>
    </xf>
    <xf numFmtId="180" fontId="23" fillId="0" borderId="6" xfId="0" applyNumberFormat="1" applyFont="1" applyFill="1" applyBorder="1" applyAlignment="1">
      <alignment horizontal="right" vertical="center"/>
    </xf>
    <xf numFmtId="180" fontId="23" fillId="0" borderId="22" xfId="0" applyNumberFormat="1" applyFont="1" applyFill="1" applyBorder="1" applyAlignment="1">
      <alignment horizontal="right" vertical="center"/>
    </xf>
    <xf numFmtId="178" fontId="23" fillId="0" borderId="1" xfId="0" applyNumberFormat="1" applyFont="1" applyFill="1" applyBorder="1" applyAlignment="1">
      <alignment horizontal="right" vertical="center" wrapText="1" shrinkToFit="1"/>
    </xf>
    <xf numFmtId="177" fontId="23" fillId="0" borderId="6" xfId="0" applyNumberFormat="1" applyFont="1" applyFill="1" applyBorder="1" applyAlignment="1">
      <alignment horizontal="right" vertical="center"/>
    </xf>
    <xf numFmtId="177" fontId="23" fillId="0" borderId="28" xfId="0" applyNumberFormat="1" applyFont="1" applyFill="1" applyBorder="1" applyAlignment="1">
      <alignment horizontal="right" vertical="center"/>
    </xf>
    <xf numFmtId="177" fontId="23" fillId="0" borderId="15" xfId="0" applyNumberFormat="1" applyFont="1" applyFill="1" applyBorder="1" applyAlignment="1">
      <alignment horizontal="right" vertical="center"/>
    </xf>
    <xf numFmtId="177" fontId="23" fillId="0" borderId="22" xfId="0" applyNumberFormat="1" applyFont="1" applyFill="1" applyBorder="1" applyAlignment="1">
      <alignment horizontal="right" vertical="center"/>
    </xf>
    <xf numFmtId="9" fontId="23" fillId="0" borderId="14" xfId="2" applyFont="1" applyBorder="1" applyAlignment="1">
      <alignment horizontal="center" vertical="center" wrapText="1"/>
    </xf>
    <xf numFmtId="0" fontId="23" fillId="0" borderId="7" xfId="0" applyFont="1" applyBorder="1" applyAlignment="1">
      <alignment horizontal="center" vertical="center" wrapText="1"/>
    </xf>
    <xf numFmtId="0" fontId="23" fillId="0" borderId="53" xfId="0" applyFont="1" applyBorder="1" applyAlignment="1">
      <alignment horizontal="center" vertical="center"/>
    </xf>
    <xf numFmtId="0" fontId="16" fillId="0" borderId="0" xfId="0" applyFont="1" applyFill="1" applyAlignment="1">
      <alignment horizontal="center" vertical="center"/>
    </xf>
    <xf numFmtId="0" fontId="3" fillId="0" borderId="0" xfId="0" applyFont="1" applyFill="1">
      <alignment vertical="center"/>
    </xf>
    <xf numFmtId="0" fontId="17" fillId="0" borderId="0" xfId="0" applyFont="1" applyFill="1" applyAlignment="1">
      <alignment horizontal="center" vertical="center"/>
    </xf>
    <xf numFmtId="0" fontId="33" fillId="0" borderId="0" xfId="0" applyFont="1" applyFill="1" applyAlignment="1">
      <alignment horizontal="center" vertical="center"/>
    </xf>
    <xf numFmtId="0" fontId="23" fillId="0" borderId="0" xfId="0" applyFont="1" applyFill="1">
      <alignment vertical="center"/>
    </xf>
    <xf numFmtId="0" fontId="34" fillId="0" borderId="0" xfId="0" applyFont="1" applyFill="1" applyAlignment="1">
      <alignment horizontal="center" vertical="center"/>
    </xf>
    <xf numFmtId="0" fontId="23" fillId="0" borderId="7" xfId="0" applyFont="1" applyFill="1" applyBorder="1" applyAlignment="1">
      <alignment horizontal="center" vertical="center" wrapText="1"/>
    </xf>
    <xf numFmtId="176" fontId="23" fillId="0" borderId="49" xfId="0" applyNumberFormat="1" applyFont="1" applyFill="1" applyBorder="1" applyAlignment="1">
      <alignment horizontal="center" vertical="center"/>
    </xf>
    <xf numFmtId="0" fontId="23" fillId="0" borderId="49" xfId="0" applyFont="1" applyFill="1" applyBorder="1" applyAlignment="1">
      <alignment horizontal="left" vertical="center" wrapText="1"/>
    </xf>
    <xf numFmtId="0" fontId="23" fillId="0" borderId="49" xfId="0" applyFont="1" applyFill="1" applyBorder="1" applyAlignment="1">
      <alignment horizontal="center" vertical="center"/>
    </xf>
    <xf numFmtId="0" fontId="26" fillId="0" borderId="50" xfId="0" applyFont="1" applyFill="1" applyBorder="1" applyAlignment="1">
      <alignment horizontal="center" vertical="center"/>
    </xf>
    <xf numFmtId="0" fontId="27" fillId="0" borderId="49" xfId="0" applyFont="1" applyFill="1" applyBorder="1" applyAlignment="1">
      <alignment horizontal="center" vertical="center"/>
    </xf>
    <xf numFmtId="0" fontId="23" fillId="0" borderId="49" xfId="0" applyFont="1" applyFill="1" applyBorder="1" applyAlignment="1">
      <alignment horizontal="left" vertical="center" wrapText="1" shrinkToFit="1"/>
    </xf>
    <xf numFmtId="0" fontId="23" fillId="0" borderId="48" xfId="0" applyFont="1" applyFill="1" applyBorder="1" applyAlignment="1">
      <alignment horizontal="left" vertical="center" wrapText="1"/>
    </xf>
    <xf numFmtId="0" fontId="23" fillId="0" borderId="26" xfId="0" applyFont="1" applyFill="1" applyBorder="1" applyAlignment="1">
      <alignment horizontal="center" vertical="center"/>
    </xf>
    <xf numFmtId="0" fontId="23" fillId="0" borderId="7" xfId="0" applyFont="1" applyFill="1" applyBorder="1">
      <alignment vertical="center"/>
    </xf>
    <xf numFmtId="0" fontId="23" fillId="0" borderId="51" xfId="0" applyFont="1" applyFill="1" applyBorder="1" applyAlignment="1">
      <alignment horizontal="center" vertical="center"/>
    </xf>
    <xf numFmtId="0" fontId="23" fillId="0" borderId="48" xfId="0" applyFont="1" applyFill="1" applyBorder="1" applyAlignment="1">
      <alignment horizontal="center" vertical="center" wrapText="1"/>
    </xf>
    <xf numFmtId="0" fontId="23" fillId="0" borderId="53" xfId="0" applyFont="1" applyFill="1" applyBorder="1" applyAlignment="1">
      <alignment horizontal="center" vertical="center"/>
    </xf>
    <xf numFmtId="0" fontId="23" fillId="0" borderId="49" xfId="0" applyFont="1" applyFill="1" applyBorder="1" applyAlignment="1">
      <alignment vertical="center" wrapText="1"/>
    </xf>
    <xf numFmtId="38" fontId="23" fillId="0" borderId="26" xfId="1" applyFont="1" applyFill="1" applyBorder="1" applyAlignment="1">
      <alignment horizontal="center" vertical="center"/>
    </xf>
    <xf numFmtId="38" fontId="23" fillId="0" borderId="7" xfId="1" applyFont="1" applyFill="1" applyBorder="1">
      <alignment vertical="center"/>
    </xf>
    <xf numFmtId="179" fontId="23" fillId="0" borderId="51" xfId="2" applyNumberFormat="1" applyFont="1" applyFill="1" applyBorder="1" applyAlignment="1">
      <alignment horizontal="center" vertical="center"/>
    </xf>
    <xf numFmtId="38" fontId="23" fillId="0" borderId="53" xfId="1" applyFont="1" applyFill="1" applyBorder="1" applyAlignment="1">
      <alignment horizontal="center" vertical="center"/>
    </xf>
    <xf numFmtId="0" fontId="23" fillId="0" borderId="11" xfId="0" applyFont="1" applyFill="1" applyBorder="1" applyAlignment="1">
      <alignment horizontal="center" vertical="center" wrapText="1"/>
    </xf>
    <xf numFmtId="178" fontId="23" fillId="0" borderId="1" xfId="0" applyNumberFormat="1" applyFont="1" applyBorder="1" applyAlignment="1">
      <alignment horizontal="right" vertical="center"/>
    </xf>
    <xf numFmtId="178" fontId="23" fillId="0" borderId="29" xfId="0" applyNumberFormat="1" applyFont="1" applyBorder="1" applyAlignment="1">
      <alignment horizontal="right" vertical="center"/>
    </xf>
    <xf numFmtId="178" fontId="23" fillId="0" borderId="31" xfId="0" applyNumberFormat="1" applyFont="1" applyBorder="1" applyAlignment="1">
      <alignment horizontal="right" vertical="center"/>
    </xf>
    <xf numFmtId="178" fontId="23" fillId="0" borderId="3" xfId="0" applyNumberFormat="1" applyFont="1" applyBorder="1" applyAlignment="1">
      <alignment horizontal="right" vertical="center"/>
    </xf>
    <xf numFmtId="41" fontId="23" fillId="0" borderId="6" xfId="0" applyNumberFormat="1" applyFont="1" applyBorder="1" applyAlignment="1">
      <alignment horizontal="right" vertical="center"/>
    </xf>
    <xf numFmtId="41" fontId="23" fillId="0" borderId="28" xfId="0" applyNumberFormat="1" applyFont="1" applyBorder="1" applyAlignment="1">
      <alignment horizontal="right" vertical="center"/>
    </xf>
    <xf numFmtId="41" fontId="23" fillId="0" borderId="22" xfId="0" applyNumberFormat="1" applyFont="1" applyBorder="1" applyAlignment="1">
      <alignment horizontal="right" vertical="center"/>
    </xf>
    <xf numFmtId="0" fontId="23" fillId="0" borderId="12" xfId="0" applyFont="1" applyBorder="1" applyAlignment="1">
      <alignment horizontal="center" vertical="center" wrapText="1"/>
    </xf>
    <xf numFmtId="41" fontId="23" fillId="0" borderId="15" xfId="0" applyNumberFormat="1" applyFont="1" applyFill="1" applyBorder="1" applyAlignment="1">
      <alignment horizontal="right" vertical="center"/>
    </xf>
    <xf numFmtId="41" fontId="23" fillId="0" borderId="15" xfId="0" applyNumberFormat="1" applyFont="1" applyFill="1" applyBorder="1" applyAlignment="1">
      <alignment horizontal="right" vertical="center" shrinkToFit="1"/>
    </xf>
    <xf numFmtId="41" fontId="23" fillId="0" borderId="15" xfId="0" applyNumberFormat="1" applyFont="1" applyBorder="1" applyAlignment="1">
      <alignment horizontal="right" vertical="center"/>
    </xf>
    <xf numFmtId="0" fontId="6" fillId="0" borderId="4" xfId="0" applyFont="1" applyBorder="1" applyAlignment="1">
      <alignment horizontal="center" vertical="center"/>
    </xf>
    <xf numFmtId="0" fontId="3" fillId="2" borderId="18" xfId="0" applyFont="1" applyFill="1" applyBorder="1" applyAlignment="1">
      <alignment horizontal="center" vertical="center" wrapText="1"/>
    </xf>
    <xf numFmtId="0" fontId="3" fillId="0" borderId="0" xfId="0" applyFont="1" applyAlignment="1">
      <alignment horizontal="center" vertical="center"/>
    </xf>
    <xf numFmtId="0" fontId="23" fillId="0" borderId="71" xfId="0" applyFont="1" applyFill="1" applyBorder="1" applyAlignment="1">
      <alignment horizontal="center" vertical="center" wrapText="1"/>
    </xf>
    <xf numFmtId="0" fontId="23" fillId="0" borderId="11" xfId="0" applyFont="1" applyFill="1" applyBorder="1" applyAlignment="1">
      <alignment horizontal="left" vertical="center" wrapText="1"/>
    </xf>
    <xf numFmtId="0" fontId="23" fillId="0" borderId="68" xfId="0" applyFont="1" applyFill="1" applyBorder="1" applyAlignment="1">
      <alignment horizontal="left" vertical="center" wrapText="1"/>
    </xf>
    <xf numFmtId="0" fontId="23" fillId="0" borderId="13" xfId="0" applyFont="1" applyFill="1" applyBorder="1" applyAlignment="1">
      <alignment horizontal="center" vertical="center"/>
    </xf>
    <xf numFmtId="0" fontId="23" fillId="0" borderId="69" xfId="0" applyFont="1" applyFill="1" applyBorder="1" applyAlignment="1">
      <alignment horizontal="center" vertical="center"/>
    </xf>
    <xf numFmtId="0" fontId="23" fillId="0" borderId="16" xfId="0" applyFont="1" applyFill="1" applyBorder="1" applyAlignment="1">
      <alignment horizontal="center" vertical="center" wrapText="1"/>
    </xf>
    <xf numFmtId="0" fontId="23" fillId="0" borderId="70" xfId="0" applyFont="1" applyFill="1" applyBorder="1" applyAlignment="1">
      <alignment horizontal="center" vertical="center" wrapText="1"/>
    </xf>
    <xf numFmtId="0" fontId="23" fillId="0" borderId="54" xfId="0" applyFont="1" applyFill="1" applyBorder="1" applyAlignment="1">
      <alignment horizontal="center" vertical="center" wrapText="1"/>
    </xf>
    <xf numFmtId="0" fontId="25" fillId="0" borderId="67" xfId="0" applyFont="1" applyFill="1" applyBorder="1" applyAlignment="1">
      <alignment horizontal="center" vertical="center" wrapText="1"/>
    </xf>
    <xf numFmtId="0" fontId="26" fillId="0" borderId="54" xfId="0" applyFont="1" applyFill="1" applyBorder="1" applyAlignment="1">
      <alignment horizontal="center" vertical="center" wrapText="1"/>
    </xf>
    <xf numFmtId="0" fontId="27" fillId="0" borderId="54" xfId="0" applyFont="1" applyFill="1" applyBorder="1" applyAlignment="1">
      <alignment horizontal="center" vertical="center" wrapText="1"/>
    </xf>
    <xf numFmtId="0" fontId="23" fillId="0" borderId="54" xfId="0" applyFont="1" applyFill="1" applyBorder="1" applyAlignment="1">
      <alignment horizontal="left" vertical="center" wrapText="1"/>
    </xf>
    <xf numFmtId="0" fontId="23" fillId="0" borderId="67" xfId="0" applyFont="1" applyFill="1" applyBorder="1" applyAlignment="1">
      <alignment horizontal="left" vertical="center" wrapText="1"/>
    </xf>
    <xf numFmtId="176" fontId="23" fillId="0" borderId="54" xfId="0" applyNumberFormat="1" applyFont="1" applyFill="1" applyBorder="1" applyAlignment="1">
      <alignment horizontal="center" vertical="center"/>
    </xf>
    <xf numFmtId="176" fontId="23" fillId="0" borderId="67" xfId="0" applyNumberFormat="1" applyFont="1" applyFill="1" applyBorder="1" applyAlignment="1">
      <alignment horizontal="center" vertical="center"/>
    </xf>
    <xf numFmtId="0" fontId="25" fillId="0" borderId="67" xfId="0" applyFont="1" applyFill="1" applyBorder="1" applyAlignment="1">
      <alignment horizontal="left" vertical="center" wrapText="1"/>
    </xf>
    <xf numFmtId="0" fontId="23" fillId="0" borderId="54" xfId="0" applyFont="1" applyFill="1" applyBorder="1" applyAlignment="1">
      <alignment horizontal="center" vertical="center"/>
    </xf>
    <xf numFmtId="0" fontId="25" fillId="0" borderId="67"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3" fillId="4" borderId="8" xfId="0" applyFont="1" applyFill="1" applyBorder="1" applyAlignment="1">
      <alignment horizontal="center" vertical="center" wrapText="1"/>
    </xf>
    <xf numFmtId="0" fontId="0" fillId="4" borderId="9" xfId="0" applyFill="1" applyBorder="1" applyAlignment="1">
      <alignment horizontal="center" vertical="center"/>
    </xf>
    <xf numFmtId="0" fontId="0" fillId="4" borderId="10" xfId="0" applyFill="1" applyBorder="1" applyAlignment="1">
      <alignment horizontal="center" vertical="center"/>
    </xf>
    <xf numFmtId="0" fontId="3"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3" fillId="2" borderId="52" xfId="0" applyFont="1" applyFill="1" applyBorder="1" applyAlignment="1">
      <alignment horizontal="center" vertical="center"/>
    </xf>
    <xf numFmtId="0" fontId="0" fillId="0" borderId="60" xfId="0" applyBorder="1" applyAlignment="1">
      <alignment horizontal="center" vertical="center"/>
    </xf>
    <xf numFmtId="0" fontId="6" fillId="2" borderId="9" xfId="0" applyFont="1" applyFill="1" applyBorder="1" applyAlignment="1">
      <alignment horizontal="center" vertical="center"/>
    </xf>
    <xf numFmtId="0" fontId="0" fillId="0" borderId="26" xfId="0" applyBorder="1" applyAlignment="1">
      <alignment horizontal="center" vertical="center"/>
    </xf>
    <xf numFmtId="0" fontId="23" fillId="0" borderId="9" xfId="0" applyFont="1" applyBorder="1" applyAlignment="1">
      <alignment horizontal="left" vertical="center" wrapText="1"/>
    </xf>
    <xf numFmtId="0" fontId="23" fillId="0" borderId="67" xfId="0" applyFont="1" applyBorder="1" applyAlignment="1">
      <alignment horizontal="left" vertical="center" wrapText="1"/>
    </xf>
    <xf numFmtId="0" fontId="23" fillId="0" borderId="9" xfId="0" applyFont="1" applyBorder="1" applyAlignment="1">
      <alignment horizontal="center" vertical="center" wrapText="1"/>
    </xf>
    <xf numFmtId="0" fontId="23" fillId="0" borderId="67"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68" xfId="0" applyFont="1" applyBorder="1" applyAlignment="1">
      <alignment horizontal="center" vertical="center" wrapText="1"/>
    </xf>
    <xf numFmtId="0" fontId="23" fillId="3" borderId="14" xfId="0" applyFont="1" applyFill="1" applyBorder="1" applyAlignment="1">
      <alignment horizontal="center" vertical="center" wrapText="1"/>
    </xf>
    <xf numFmtId="0" fontId="23" fillId="3" borderId="69" xfId="0" applyFont="1" applyFill="1" applyBorder="1" applyAlignment="1">
      <alignment horizontal="center" vertical="center" wrapText="1"/>
    </xf>
    <xf numFmtId="0" fontId="23" fillId="3" borderId="17" xfId="0" applyFont="1" applyFill="1" applyBorder="1" applyAlignment="1">
      <alignment horizontal="center" vertical="center" wrapText="1"/>
    </xf>
    <xf numFmtId="0" fontId="23" fillId="3" borderId="70" xfId="0" applyFont="1" applyFill="1" applyBorder="1" applyAlignment="1">
      <alignment horizontal="center" vertical="center" wrapText="1"/>
    </xf>
    <xf numFmtId="0" fontId="26" fillId="0" borderId="9" xfId="0" applyFont="1" applyBorder="1" applyAlignment="1">
      <alignment horizontal="center" vertical="center" wrapText="1"/>
    </xf>
    <xf numFmtId="0" fontId="26" fillId="0" borderId="67" xfId="0" applyFont="1" applyBorder="1" applyAlignment="1">
      <alignment horizontal="center" vertical="center" wrapText="1"/>
    </xf>
    <xf numFmtId="0" fontId="27" fillId="0" borderId="9" xfId="0" applyFont="1" applyBorder="1" applyAlignment="1">
      <alignment horizontal="center" vertical="center" wrapText="1"/>
    </xf>
    <xf numFmtId="0" fontId="27" fillId="0" borderId="67" xfId="0" applyFont="1" applyBorder="1" applyAlignment="1">
      <alignment horizontal="center" vertical="center" wrapText="1"/>
    </xf>
    <xf numFmtId="49" fontId="31" fillId="0" borderId="8" xfId="0" applyNumberFormat="1" applyFont="1" applyFill="1" applyBorder="1" applyAlignment="1">
      <alignment horizontal="left" vertical="center"/>
    </xf>
    <xf numFmtId="49" fontId="31" fillId="0" borderId="10" xfId="0" applyNumberFormat="1" applyFont="1" applyFill="1" applyBorder="1" applyAlignment="1">
      <alignment horizontal="left" vertical="center"/>
    </xf>
    <xf numFmtId="49" fontId="31" fillId="0" borderId="8" xfId="0" applyNumberFormat="1" applyFont="1" applyFill="1" applyBorder="1" applyAlignment="1">
      <alignment horizontal="left" vertical="center" wrapText="1"/>
    </xf>
    <xf numFmtId="49" fontId="31" fillId="0" borderId="10" xfId="0" applyNumberFormat="1" applyFont="1" applyFill="1" applyBorder="1" applyAlignment="1">
      <alignment horizontal="left" vertical="center" wrapText="1"/>
    </xf>
    <xf numFmtId="0" fontId="11" fillId="2" borderId="54" xfId="0" applyFont="1" applyFill="1" applyBorder="1" applyAlignment="1">
      <alignment horizontal="left" vertical="center" wrapText="1"/>
    </xf>
    <xf numFmtId="0" fontId="11" fillId="2" borderId="9" xfId="0" applyFont="1" applyFill="1" applyBorder="1" applyAlignment="1">
      <alignment horizontal="left" vertical="center" wrapText="1"/>
    </xf>
    <xf numFmtId="0" fontId="11" fillId="2" borderId="10" xfId="0" applyFont="1" applyFill="1" applyBorder="1" applyAlignment="1">
      <alignment horizontal="left" vertical="center" wrapText="1"/>
    </xf>
    <xf numFmtId="49" fontId="32" fillId="0" borderId="8" xfId="0" applyNumberFormat="1" applyFont="1" applyFill="1" applyBorder="1" applyAlignment="1">
      <alignment horizontal="left" vertical="center"/>
    </xf>
    <xf numFmtId="49" fontId="32" fillId="0" borderId="10" xfId="0" applyNumberFormat="1" applyFont="1" applyFill="1" applyBorder="1" applyAlignment="1">
      <alignment horizontal="left" vertical="center"/>
    </xf>
    <xf numFmtId="49" fontId="31" fillId="0" borderId="8" xfId="0" applyNumberFormat="1" applyFont="1" applyBorder="1" applyAlignment="1">
      <alignment horizontal="left" vertical="center" wrapText="1"/>
    </xf>
    <xf numFmtId="49" fontId="31" fillId="0" borderId="10" xfId="0" applyNumberFormat="1" applyFont="1" applyBorder="1" applyAlignment="1">
      <alignment horizontal="left" vertical="center" wrapText="1"/>
    </xf>
    <xf numFmtId="41" fontId="23" fillId="0" borderId="44" xfId="0" applyNumberFormat="1" applyFont="1" applyFill="1" applyBorder="1" applyAlignment="1">
      <alignment horizontal="right" vertical="center"/>
    </xf>
    <xf numFmtId="41" fontId="25" fillId="0" borderId="20" xfId="0" applyNumberFormat="1" applyFont="1" applyFill="1" applyBorder="1" applyAlignment="1">
      <alignment horizontal="right" vertical="center"/>
    </xf>
    <xf numFmtId="41" fontId="23" fillId="0" borderId="19" xfId="0" applyNumberFormat="1" applyFont="1" applyFill="1" applyBorder="1" applyAlignment="1">
      <alignment horizontal="right" vertical="center"/>
    </xf>
    <xf numFmtId="41" fontId="25" fillId="0" borderId="18" xfId="0" applyNumberFormat="1" applyFont="1" applyFill="1" applyBorder="1" applyAlignment="1">
      <alignment horizontal="right" vertical="center"/>
    </xf>
    <xf numFmtId="41" fontId="23" fillId="0" borderId="31" xfId="0" applyNumberFormat="1" applyFont="1" applyFill="1" applyBorder="1" applyAlignment="1">
      <alignment horizontal="right" vertical="center"/>
    </xf>
    <xf numFmtId="41" fontId="25" fillId="0" borderId="15" xfId="0" applyNumberFormat="1" applyFont="1" applyFill="1" applyBorder="1" applyAlignment="1">
      <alignment horizontal="right" vertical="center"/>
    </xf>
    <xf numFmtId="41" fontId="23" fillId="0" borderId="1" xfId="0" applyNumberFormat="1" applyFont="1" applyFill="1" applyBorder="1" applyAlignment="1">
      <alignment horizontal="right" vertical="center"/>
    </xf>
    <xf numFmtId="41" fontId="25" fillId="0" borderId="45" xfId="0" applyNumberFormat="1" applyFont="1" applyFill="1" applyBorder="1" applyAlignment="1">
      <alignment horizontal="right" vertical="center"/>
    </xf>
    <xf numFmtId="176" fontId="3" fillId="0" borderId="8" xfId="0" applyNumberFormat="1" applyFont="1" applyBorder="1" applyAlignment="1">
      <alignment horizontal="center" vertical="center"/>
    </xf>
    <xf numFmtId="176" fontId="3" fillId="0" borderId="10" xfId="0" applyNumberFormat="1"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8" xfId="0" applyFont="1" applyBorder="1" applyAlignment="1">
      <alignment vertical="center" wrapText="1"/>
    </xf>
    <xf numFmtId="0" fontId="3" fillId="0" borderId="10" xfId="0" applyFont="1" applyBorder="1" applyAlignment="1">
      <alignment vertical="center"/>
    </xf>
    <xf numFmtId="41" fontId="23" fillId="0" borderId="44" xfId="0" applyNumberFormat="1" applyFont="1" applyFill="1" applyBorder="1" applyAlignment="1">
      <alignment vertical="center"/>
    </xf>
    <xf numFmtId="41" fontId="25" fillId="0" borderId="20" xfId="0" applyNumberFormat="1" applyFont="1" applyFill="1" applyBorder="1" applyAlignment="1">
      <alignment vertical="center"/>
    </xf>
    <xf numFmtId="41" fontId="23" fillId="0" borderId="15" xfId="0" applyNumberFormat="1" applyFont="1" applyFill="1" applyBorder="1" applyAlignment="1">
      <alignment horizontal="right" vertical="center"/>
    </xf>
    <xf numFmtId="41" fontId="23" fillId="0" borderId="19" xfId="0" applyNumberFormat="1" applyFont="1" applyFill="1" applyBorder="1" applyAlignment="1">
      <alignment horizontal="center" vertical="center"/>
    </xf>
    <xf numFmtId="41" fontId="23" fillId="0" borderId="18" xfId="0" applyNumberFormat="1" applyFont="1" applyFill="1" applyBorder="1" applyAlignment="1">
      <alignment horizontal="center" vertical="center"/>
    </xf>
    <xf numFmtId="41" fontId="23" fillId="0" borderId="31" xfId="0" applyNumberFormat="1" applyFont="1" applyFill="1" applyBorder="1" applyAlignment="1">
      <alignment horizontal="center" vertical="center"/>
    </xf>
    <xf numFmtId="41" fontId="23" fillId="0" borderId="15" xfId="0" applyNumberFormat="1" applyFont="1" applyFill="1" applyBorder="1" applyAlignment="1">
      <alignment horizontal="center" vertical="center"/>
    </xf>
    <xf numFmtId="41" fontId="23" fillId="0" borderId="44" xfId="0" applyNumberFormat="1" applyFont="1" applyFill="1" applyBorder="1" applyAlignment="1">
      <alignment horizontal="right" vertical="center" shrinkToFit="1"/>
    </xf>
    <xf numFmtId="41" fontId="25" fillId="0" borderId="20" xfId="0" applyNumberFormat="1" applyFont="1" applyFill="1" applyBorder="1" applyAlignment="1">
      <alignment horizontal="right" vertical="center" shrinkToFit="1"/>
    </xf>
    <xf numFmtId="41" fontId="23" fillId="0" borderId="19" xfId="0" applyNumberFormat="1" applyFont="1" applyFill="1" applyBorder="1" applyAlignment="1">
      <alignment horizontal="right" vertical="center" shrinkToFit="1"/>
    </xf>
    <xf numFmtId="41" fontId="25" fillId="0" borderId="18" xfId="0" applyNumberFormat="1" applyFont="1" applyFill="1" applyBorder="1" applyAlignment="1">
      <alignment horizontal="right" vertical="center" shrinkToFit="1"/>
    </xf>
    <xf numFmtId="41" fontId="23" fillId="0" borderId="31" xfId="0" applyNumberFormat="1" applyFont="1" applyFill="1" applyBorder="1" applyAlignment="1">
      <alignment horizontal="right" vertical="center" shrinkToFit="1"/>
    </xf>
    <xf numFmtId="41" fontId="23" fillId="0" borderId="15" xfId="0" applyNumberFormat="1" applyFont="1" applyFill="1" applyBorder="1" applyAlignment="1">
      <alignment horizontal="right" vertical="center" shrinkToFit="1"/>
    </xf>
    <xf numFmtId="0" fontId="3" fillId="0" borderId="10" xfId="0" applyFont="1" applyBorder="1" applyAlignment="1">
      <alignment vertical="center" wrapText="1"/>
    </xf>
    <xf numFmtId="176" fontId="23" fillId="0" borderId="8" xfId="0" applyNumberFormat="1" applyFont="1" applyFill="1" applyBorder="1" applyAlignment="1">
      <alignment horizontal="center" vertical="center"/>
    </xf>
    <xf numFmtId="176" fontId="23" fillId="0" borderId="10" xfId="0" applyNumberFormat="1" applyFont="1" applyFill="1" applyBorder="1" applyAlignment="1">
      <alignment horizontal="center" vertical="center"/>
    </xf>
    <xf numFmtId="0" fontId="23" fillId="0" borderId="8" xfId="0" applyFont="1" applyFill="1" applyBorder="1" applyAlignment="1">
      <alignment vertical="center" wrapText="1"/>
    </xf>
    <xf numFmtId="0" fontId="23" fillId="0" borderId="10" xfId="0" applyFont="1" applyFill="1" applyBorder="1" applyAlignment="1">
      <alignment vertical="center"/>
    </xf>
    <xf numFmtId="41" fontId="25" fillId="0" borderId="15" xfId="0" applyNumberFormat="1" applyFont="1" applyFill="1" applyBorder="1" applyAlignment="1">
      <alignment horizontal="right" vertical="center" shrinkToFit="1"/>
    </xf>
    <xf numFmtId="41" fontId="23" fillId="0" borderId="44" xfId="0" applyNumberFormat="1" applyFont="1" applyFill="1" applyBorder="1" applyAlignment="1">
      <alignment vertical="center" shrinkToFit="1"/>
    </xf>
    <xf numFmtId="41" fontId="25" fillId="0" borderId="20" xfId="0" applyNumberFormat="1" applyFont="1" applyFill="1" applyBorder="1" applyAlignment="1">
      <alignment vertical="center" shrinkToFit="1"/>
    </xf>
    <xf numFmtId="41" fontId="23" fillId="0" borderId="44" xfId="0" applyNumberFormat="1" applyFont="1" applyBorder="1" applyAlignment="1">
      <alignment horizontal="right" vertical="center"/>
    </xf>
    <xf numFmtId="41" fontId="25" fillId="0" borderId="20" xfId="0" applyNumberFormat="1" applyFont="1" applyBorder="1" applyAlignment="1">
      <alignment horizontal="right" vertical="center"/>
    </xf>
    <xf numFmtId="41" fontId="23" fillId="0" borderId="31" xfId="0" applyNumberFormat="1" applyFont="1" applyBorder="1" applyAlignment="1">
      <alignment horizontal="right" vertical="center"/>
    </xf>
    <xf numFmtId="41" fontId="25" fillId="0" borderId="15" xfId="0" applyNumberFormat="1" applyFont="1" applyBorder="1" applyAlignment="1">
      <alignment horizontal="right" vertical="center"/>
    </xf>
    <xf numFmtId="41" fontId="23" fillId="0" borderId="44" xfId="0" applyNumberFormat="1" applyFont="1" applyBorder="1" applyAlignment="1">
      <alignment vertical="center"/>
    </xf>
    <xf numFmtId="41" fontId="25" fillId="0" borderId="20" xfId="0" applyNumberFormat="1" applyFont="1" applyBorder="1" applyAlignment="1">
      <alignment vertical="center"/>
    </xf>
    <xf numFmtId="41" fontId="23" fillId="0" borderId="15" xfId="0" applyNumberFormat="1" applyFont="1" applyBorder="1" applyAlignment="1">
      <alignment horizontal="righ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5" fillId="2" borderId="16" xfId="0" applyFont="1" applyFill="1" applyBorder="1" applyAlignment="1">
      <alignment horizontal="left"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2" borderId="2" xfId="0" applyFill="1" applyBorder="1" applyAlignment="1">
      <alignment horizontal="center" vertical="center"/>
    </xf>
    <xf numFmtId="0" fontId="0" fillId="2" borderId="21" xfId="0" applyFill="1" applyBorder="1" applyAlignment="1">
      <alignment horizontal="center" vertical="center"/>
    </xf>
    <xf numFmtId="0" fontId="0" fillId="2" borderId="25" xfId="0" applyFill="1" applyBorder="1" applyAlignment="1">
      <alignment horizontal="center" vertical="center"/>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1" fillId="4" borderId="13" xfId="0" applyFont="1" applyFill="1" applyBorder="1" applyAlignment="1">
      <alignment horizontal="center" vertical="center" wrapText="1"/>
    </xf>
    <xf numFmtId="0" fontId="11" fillId="4" borderId="15"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11" fillId="4" borderId="27" xfId="0" applyFont="1" applyFill="1" applyBorder="1" applyAlignment="1">
      <alignment horizontal="center" vertical="center" wrapText="1"/>
    </xf>
    <xf numFmtId="0" fontId="11" fillId="4" borderId="32" xfId="0" applyFont="1" applyFill="1" applyBorder="1" applyAlignment="1">
      <alignment horizontal="center" vertical="center" wrapText="1"/>
    </xf>
    <xf numFmtId="0" fontId="11" fillId="4" borderId="55" xfId="0" applyFont="1" applyFill="1" applyBorder="1" applyAlignment="1">
      <alignment horizontal="center" vertical="center" wrapText="1"/>
    </xf>
    <xf numFmtId="176" fontId="3" fillId="0" borderId="8" xfId="0" applyNumberFormat="1" applyFont="1" applyFill="1" applyBorder="1" applyAlignment="1">
      <alignment horizontal="center" vertical="center"/>
    </xf>
    <xf numFmtId="176" fontId="3" fillId="0" borderId="10" xfId="0" applyNumberFormat="1" applyFont="1" applyFill="1" applyBorder="1" applyAlignment="1">
      <alignment horizontal="center" vertical="center"/>
    </xf>
    <xf numFmtId="0" fontId="3" fillId="0" borderId="8" xfId="0" applyFont="1" applyFill="1" applyBorder="1" applyAlignment="1">
      <alignment vertical="center" wrapText="1"/>
    </xf>
    <xf numFmtId="0" fontId="3" fillId="0" borderId="10" xfId="0" applyFont="1" applyFill="1" applyBorder="1" applyAlignment="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6" fillId="2" borderId="27" xfId="0" applyFont="1" applyFill="1" applyBorder="1" applyAlignment="1">
      <alignment horizontal="center" vertical="center" wrapText="1"/>
    </xf>
    <xf numFmtId="0" fontId="0" fillId="0" borderId="30" xfId="0" applyBorder="1" applyAlignment="1">
      <alignment vertical="center" wrapText="1"/>
    </xf>
    <xf numFmtId="0" fontId="0" fillId="0" borderId="39" xfId="0" applyBorder="1" applyAlignment="1">
      <alignment vertical="center"/>
    </xf>
    <xf numFmtId="0" fontId="6" fillId="2" borderId="13" xfId="0" applyFont="1" applyFill="1" applyBorder="1" applyAlignment="1">
      <alignment horizontal="center" vertical="center" wrapText="1"/>
    </xf>
    <xf numFmtId="0" fontId="0" fillId="0" borderId="14" xfId="0" applyBorder="1" applyAlignment="1">
      <alignment vertical="center" wrapText="1"/>
    </xf>
    <xf numFmtId="0" fontId="0" fillId="0" borderId="40" xfId="0" applyBorder="1" applyAlignment="1">
      <alignment vertical="center"/>
    </xf>
    <xf numFmtId="0" fontId="6" fillId="2" borderId="24" xfId="0" applyFont="1" applyFill="1" applyBorder="1" applyAlignment="1">
      <alignment horizontal="center" vertical="center" wrapText="1"/>
    </xf>
    <xf numFmtId="0" fontId="0" fillId="0" borderId="5" xfId="0" applyBorder="1" applyAlignment="1">
      <alignment vertical="center"/>
    </xf>
    <xf numFmtId="0" fontId="0" fillId="0" borderId="41" xfId="0" applyBorder="1" applyAlignment="1">
      <alignment vertical="center"/>
    </xf>
    <xf numFmtId="0" fontId="5" fillId="2" borderId="11" xfId="0" applyFont="1" applyFill="1" applyBorder="1" applyAlignment="1">
      <alignment horizontal="center" vertical="center" wrapText="1"/>
    </xf>
    <xf numFmtId="0" fontId="7" fillId="0" borderId="12" xfId="0" applyFont="1" applyBorder="1" applyAlignment="1">
      <alignment vertical="center" wrapText="1"/>
    </xf>
    <xf numFmtId="0" fontId="0" fillId="0" borderId="42" xfId="0" applyBorder="1" applyAlignment="1">
      <alignment vertical="center"/>
    </xf>
    <xf numFmtId="0" fontId="6" fillId="2" borderId="16" xfId="0" applyFont="1" applyFill="1" applyBorder="1" applyAlignment="1">
      <alignment horizontal="center" vertical="center" wrapText="1"/>
    </xf>
    <xf numFmtId="0" fontId="0" fillId="0" borderId="17" xfId="0" applyBorder="1" applyAlignment="1">
      <alignment vertical="center" wrapText="1"/>
    </xf>
    <xf numFmtId="0" fontId="0" fillId="0" borderId="43" xfId="0" applyBorder="1" applyAlignment="1">
      <alignment vertical="center"/>
    </xf>
    <xf numFmtId="0" fontId="12" fillId="2" borderId="4" xfId="0" applyFont="1" applyFill="1" applyBorder="1" applyAlignment="1">
      <alignment vertical="center" wrapText="1"/>
    </xf>
    <xf numFmtId="0" fontId="13" fillId="2" borderId="38" xfId="0" applyFont="1" applyFill="1" applyBorder="1" applyAlignment="1">
      <alignment vertical="center"/>
    </xf>
    <xf numFmtId="41" fontId="23" fillId="0" borderId="19" xfId="0" applyNumberFormat="1" applyFont="1" applyBorder="1" applyAlignment="1">
      <alignment horizontal="right" vertical="center"/>
    </xf>
    <xf numFmtId="41" fontId="25" fillId="0" borderId="18" xfId="0" applyNumberFormat="1" applyFont="1" applyBorder="1" applyAlignment="1">
      <alignment horizontal="right" vertical="center"/>
    </xf>
    <xf numFmtId="41" fontId="23" fillId="0" borderId="19" xfId="0" applyNumberFormat="1" applyFont="1" applyBorder="1" applyAlignment="1">
      <alignment horizontal="center" vertical="center"/>
    </xf>
    <xf numFmtId="41" fontId="23" fillId="0" borderId="18" xfId="0" applyNumberFormat="1" applyFont="1" applyBorder="1" applyAlignment="1">
      <alignment horizontal="center" vertical="center"/>
    </xf>
    <xf numFmtId="41" fontId="23" fillId="0" borderId="57" xfId="0" applyNumberFormat="1" applyFont="1" applyFill="1" applyBorder="1" applyAlignment="1">
      <alignment horizontal="center" vertical="center"/>
    </xf>
    <xf numFmtId="41" fontId="23" fillId="0" borderId="58" xfId="0" applyNumberFormat="1"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Alignment="1">
      <alignment horizontal="center" vertical="center"/>
    </xf>
    <xf numFmtId="41" fontId="23" fillId="0" borderId="31" xfId="0" applyNumberFormat="1" applyFont="1" applyBorder="1" applyAlignment="1">
      <alignment horizontal="center" vertical="center"/>
    </xf>
    <xf numFmtId="41" fontId="23" fillId="0" borderId="15" xfId="0" applyNumberFormat="1" applyFont="1" applyBorder="1" applyAlignment="1">
      <alignment horizontal="center" vertical="center"/>
    </xf>
    <xf numFmtId="41" fontId="23" fillId="0" borderId="31" xfId="0" applyNumberFormat="1" applyFont="1" applyFill="1" applyBorder="1" applyAlignment="1">
      <alignment horizontal="center" vertical="center" shrinkToFit="1"/>
    </xf>
    <xf numFmtId="41" fontId="23" fillId="0" borderId="15" xfId="0" applyNumberFormat="1" applyFont="1" applyFill="1" applyBorder="1" applyAlignment="1">
      <alignment horizontal="center" vertical="center" shrinkToFit="1"/>
    </xf>
    <xf numFmtId="41" fontId="23" fillId="0" borderId="19" xfId="0" applyNumberFormat="1" applyFont="1" applyFill="1" applyBorder="1" applyAlignment="1">
      <alignment horizontal="center" vertical="center" shrinkToFit="1"/>
    </xf>
    <xf numFmtId="41" fontId="23" fillId="0" borderId="18" xfId="0" applyNumberFormat="1" applyFont="1" applyFill="1" applyBorder="1" applyAlignment="1">
      <alignment horizontal="center" vertical="center" shrinkToFit="1"/>
    </xf>
    <xf numFmtId="41" fontId="3" fillId="0" borderId="1" xfId="0" applyNumberFormat="1" applyFont="1" applyBorder="1" applyAlignment="1">
      <alignment horizontal="center" vertical="center"/>
    </xf>
    <xf numFmtId="41" fontId="3" fillId="0" borderId="2" xfId="0" applyNumberFormat="1" applyFont="1" applyBorder="1" applyAlignment="1">
      <alignment horizontal="center" vertical="center"/>
    </xf>
    <xf numFmtId="41" fontId="3" fillId="0" borderId="3" xfId="0" applyNumberFormat="1" applyFont="1" applyBorder="1" applyAlignment="1">
      <alignment horizontal="center" vertical="center"/>
    </xf>
    <xf numFmtId="41" fontId="3" fillId="0" borderId="6" xfId="0" applyNumberFormat="1" applyFont="1" applyBorder="1" applyAlignment="1">
      <alignment horizontal="center" vertical="center"/>
    </xf>
    <xf numFmtId="41" fontId="3" fillId="0" borderId="59" xfId="0" applyNumberFormat="1" applyFont="1" applyBorder="1" applyAlignment="1">
      <alignment horizontal="center" vertical="center"/>
    </xf>
    <xf numFmtId="41" fontId="3" fillId="0" borderId="22" xfId="0" applyNumberFormat="1" applyFont="1" applyBorder="1" applyAlignment="1">
      <alignment horizontal="center" vertical="center"/>
    </xf>
    <xf numFmtId="41" fontId="3" fillId="0" borderId="1" xfId="0" applyNumberFormat="1" applyFont="1" applyBorder="1" applyAlignment="1">
      <alignment horizontal="center" vertical="center" wrapText="1"/>
    </xf>
    <xf numFmtId="41" fontId="23" fillId="0" borderId="1" xfId="0" applyNumberFormat="1" applyFont="1" applyBorder="1" applyAlignment="1">
      <alignment horizontal="center" vertical="center" wrapText="1"/>
    </xf>
    <xf numFmtId="41" fontId="23" fillId="0" borderId="2" xfId="0" applyNumberFormat="1" applyFont="1" applyBorder="1" applyAlignment="1">
      <alignment horizontal="center" vertical="center"/>
    </xf>
    <xf numFmtId="41" fontId="23" fillId="0" borderId="3" xfId="0" applyNumberFormat="1" applyFont="1" applyBorder="1" applyAlignment="1">
      <alignment horizontal="center" vertical="center"/>
    </xf>
    <xf numFmtId="41" fontId="23" fillId="0" borderId="6" xfId="0" applyNumberFormat="1" applyFont="1" applyBorder="1" applyAlignment="1">
      <alignment horizontal="center" vertical="center"/>
    </xf>
    <xf numFmtId="41" fontId="23" fillId="0" borderId="59" xfId="0" applyNumberFormat="1" applyFont="1" applyBorder="1" applyAlignment="1">
      <alignment horizontal="center" vertical="center"/>
    </xf>
    <xf numFmtId="41" fontId="23" fillId="0" borderId="22" xfId="0" applyNumberFormat="1" applyFont="1"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xf numFmtId="0" fontId="0" fillId="0" borderId="59" xfId="0" applyBorder="1" applyAlignment="1">
      <alignment horizontal="center" vertical="center"/>
    </xf>
    <xf numFmtId="0" fontId="0" fillId="0" borderId="22" xfId="0" applyBorder="1" applyAlignment="1">
      <alignment horizontal="center" vertical="center"/>
    </xf>
    <xf numFmtId="0" fontId="3" fillId="0" borderId="1" xfId="0" applyNumberFormat="1" applyFont="1" applyBorder="1" applyAlignment="1">
      <alignment vertical="center" wrapText="1"/>
    </xf>
    <xf numFmtId="0" fontId="3" fillId="0" borderId="2" xfId="0" applyNumberFormat="1" applyFont="1" applyBorder="1" applyAlignment="1">
      <alignment vertical="center" wrapText="1"/>
    </xf>
    <xf numFmtId="0" fontId="3" fillId="0" borderId="3" xfId="0" applyNumberFormat="1" applyFont="1" applyBorder="1" applyAlignment="1">
      <alignment vertical="center" wrapText="1"/>
    </xf>
    <xf numFmtId="0" fontId="3" fillId="0" borderId="6" xfId="0" applyNumberFormat="1" applyFont="1" applyBorder="1" applyAlignment="1">
      <alignment vertical="center" wrapText="1"/>
    </xf>
    <xf numFmtId="0" fontId="3" fillId="0" borderId="59" xfId="0" applyNumberFormat="1" applyFont="1" applyBorder="1" applyAlignment="1">
      <alignment vertical="center" wrapText="1"/>
    </xf>
    <xf numFmtId="0" fontId="3" fillId="0" borderId="22" xfId="0" applyNumberFormat="1" applyFont="1" applyBorder="1" applyAlignment="1">
      <alignment vertical="center" wrapText="1"/>
    </xf>
    <xf numFmtId="0" fontId="23" fillId="0" borderId="1" xfId="0" applyFont="1" applyBorder="1" applyAlignment="1">
      <alignment horizontal="left" vertical="center" wrapText="1"/>
    </xf>
    <xf numFmtId="0" fontId="23" fillId="0" borderId="2" xfId="0" applyFont="1" applyBorder="1" applyAlignment="1">
      <alignment horizontal="left" vertical="center"/>
    </xf>
    <xf numFmtId="0" fontId="23" fillId="0" borderId="3" xfId="0" applyFont="1" applyBorder="1" applyAlignment="1">
      <alignment horizontal="left" vertical="center"/>
    </xf>
    <xf numFmtId="0" fontId="23" fillId="0" borderId="6" xfId="0" applyFont="1" applyBorder="1" applyAlignment="1">
      <alignment horizontal="left" vertical="center"/>
    </xf>
    <xf numFmtId="0" fontId="23" fillId="0" borderId="59" xfId="0" applyFont="1" applyBorder="1" applyAlignment="1">
      <alignment horizontal="left" vertical="center"/>
    </xf>
    <xf numFmtId="0" fontId="23" fillId="0" borderId="22" xfId="0" applyFont="1" applyBorder="1" applyAlignment="1">
      <alignment horizontal="lef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6" xfId="0" applyFont="1" applyBorder="1" applyAlignment="1">
      <alignment vertical="center" wrapText="1"/>
    </xf>
    <xf numFmtId="0" fontId="2" fillId="0" borderId="59" xfId="0" applyFont="1" applyBorder="1" applyAlignment="1">
      <alignment vertical="center" wrapText="1"/>
    </xf>
    <xf numFmtId="0" fontId="2" fillId="0" borderId="22" xfId="0" applyFont="1" applyBorder="1" applyAlignment="1">
      <alignment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6" xfId="0" applyFont="1" applyBorder="1" applyAlignment="1">
      <alignment horizontal="left" vertical="center"/>
    </xf>
    <xf numFmtId="0" fontId="2" fillId="0" borderId="59" xfId="0" applyFont="1" applyBorder="1" applyAlignment="1">
      <alignment horizontal="left" vertical="center"/>
    </xf>
    <xf numFmtId="0" fontId="2" fillId="0" borderId="22" xfId="0" applyFont="1" applyBorder="1" applyAlignment="1">
      <alignment horizontal="left"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6" xfId="0" applyFont="1" applyBorder="1" applyAlignment="1">
      <alignment horizontal="left" vertical="center" wrapText="1"/>
    </xf>
    <xf numFmtId="0" fontId="2" fillId="0" borderId="59" xfId="0" applyFont="1" applyBorder="1" applyAlignment="1">
      <alignment horizontal="left" vertical="center" wrapText="1"/>
    </xf>
    <xf numFmtId="0" fontId="2" fillId="0" borderId="22" xfId="0" applyFont="1" applyBorder="1" applyAlignment="1">
      <alignment horizontal="left" vertical="center" wrapText="1"/>
    </xf>
    <xf numFmtId="0" fontId="2" fillId="0" borderId="2" xfId="0" applyFont="1" applyBorder="1" applyAlignment="1">
      <alignment vertical="center"/>
    </xf>
    <xf numFmtId="0" fontId="2" fillId="0" borderId="3" xfId="0" applyFont="1" applyBorder="1" applyAlignment="1">
      <alignment vertical="center"/>
    </xf>
    <xf numFmtId="0" fontId="2" fillId="0" borderId="6" xfId="0" applyFont="1" applyBorder="1" applyAlignment="1">
      <alignment vertical="center"/>
    </xf>
    <xf numFmtId="0" fontId="2" fillId="0" borderId="59" xfId="0" applyFont="1" applyBorder="1" applyAlignment="1">
      <alignment vertical="center"/>
    </xf>
    <xf numFmtId="0" fontId="2" fillId="0" borderId="22" xfId="0" applyFont="1" applyBorder="1" applyAlignment="1">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59"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59" xfId="0" applyFont="1" applyFill="1" applyBorder="1" applyAlignment="1">
      <alignment horizontal="center" vertical="center" wrapText="1"/>
    </xf>
    <xf numFmtId="0" fontId="20" fillId="2" borderId="22" xfId="0" applyFont="1" applyFill="1" applyBorder="1" applyAlignment="1">
      <alignment horizontal="center" vertical="center" wrapText="1"/>
    </xf>
    <xf numFmtId="0" fontId="21" fillId="4" borderId="2" xfId="0" applyFont="1" applyFill="1" applyBorder="1" applyAlignment="1">
      <alignment horizontal="center" vertical="center"/>
    </xf>
    <xf numFmtId="0" fontId="21" fillId="4" borderId="3" xfId="0" applyFont="1" applyFill="1" applyBorder="1" applyAlignment="1">
      <alignment horizontal="center" vertical="center"/>
    </xf>
    <xf numFmtId="0" fontId="21" fillId="4" borderId="0" xfId="0" applyFont="1" applyFill="1" applyBorder="1" applyAlignment="1">
      <alignment horizontal="center" vertical="center"/>
    </xf>
    <xf numFmtId="0" fontId="21" fillId="4" borderId="5" xfId="0" applyFont="1" applyFill="1" applyBorder="1" applyAlignment="1">
      <alignment horizontal="center" vertical="center"/>
    </xf>
    <xf numFmtId="0" fontId="21" fillId="4" borderId="59" xfId="0" applyFont="1" applyFill="1" applyBorder="1" applyAlignment="1">
      <alignment horizontal="center" vertical="center"/>
    </xf>
    <xf numFmtId="0" fontId="21" fillId="4" borderId="22" xfId="0" applyFont="1" applyFill="1" applyBorder="1" applyAlignment="1">
      <alignment horizontal="center" vertical="center"/>
    </xf>
    <xf numFmtId="178" fontId="23" fillId="0" borderId="1" xfId="0" applyNumberFormat="1" applyFont="1" applyFill="1" applyBorder="1" applyAlignment="1">
      <alignment horizontal="left" vertical="center" wrapText="1"/>
    </xf>
    <xf numFmtId="178" fontId="23" fillId="0" borderId="2" xfId="0" applyNumberFormat="1" applyFont="1" applyFill="1" applyBorder="1" applyAlignment="1">
      <alignment horizontal="left" vertical="center" wrapText="1"/>
    </xf>
    <xf numFmtId="178" fontId="23" fillId="0" borderId="3" xfId="0" applyNumberFormat="1" applyFont="1" applyFill="1" applyBorder="1" applyAlignment="1">
      <alignment horizontal="left" vertical="center" wrapText="1"/>
    </xf>
    <xf numFmtId="178" fontId="23" fillId="0" borderId="6" xfId="0" applyNumberFormat="1" applyFont="1" applyFill="1" applyBorder="1" applyAlignment="1">
      <alignment horizontal="left" vertical="center" wrapText="1"/>
    </xf>
    <xf numFmtId="178" fontId="23" fillId="0" borderId="59" xfId="0" applyNumberFormat="1" applyFont="1" applyFill="1" applyBorder="1" applyAlignment="1">
      <alignment horizontal="left" vertical="center" wrapText="1"/>
    </xf>
    <xf numFmtId="178" fontId="23" fillId="0" borderId="22"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3" fillId="0" borderId="6" xfId="0" applyNumberFormat="1" applyFont="1" applyFill="1" applyBorder="1" applyAlignment="1">
      <alignment horizontal="left" vertical="center" wrapText="1"/>
    </xf>
    <xf numFmtId="0" fontId="3" fillId="0" borderId="59" xfId="0" applyNumberFormat="1" applyFont="1" applyFill="1" applyBorder="1" applyAlignment="1">
      <alignment horizontal="left" vertical="center" wrapText="1"/>
    </xf>
    <xf numFmtId="0" fontId="3" fillId="0" borderId="22" xfId="0" applyNumberFormat="1" applyFont="1" applyFill="1" applyBorder="1" applyAlignment="1">
      <alignment horizontal="left" vertical="center" wrapText="1"/>
    </xf>
    <xf numFmtId="41" fontId="3" fillId="0" borderId="2" xfId="0" applyNumberFormat="1" applyFont="1" applyBorder="1" applyAlignment="1">
      <alignment horizontal="center" vertical="center" wrapText="1"/>
    </xf>
    <xf numFmtId="41" fontId="3" fillId="0" borderId="3" xfId="0" applyNumberFormat="1" applyFont="1" applyBorder="1" applyAlignment="1">
      <alignment horizontal="center" vertical="center" wrapText="1"/>
    </xf>
    <xf numFmtId="41" fontId="3" fillId="0" borderId="6" xfId="0" applyNumberFormat="1" applyFont="1" applyBorder="1" applyAlignment="1">
      <alignment horizontal="center" vertical="center" wrapText="1"/>
    </xf>
    <xf numFmtId="41" fontId="3" fillId="0" borderId="59" xfId="0" applyNumberFormat="1" applyFont="1" applyBorder="1" applyAlignment="1">
      <alignment horizontal="center" vertical="center" wrapText="1"/>
    </xf>
    <xf numFmtId="41" fontId="3" fillId="0" borderId="22" xfId="0" applyNumberFormat="1"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59" xfId="0" applyFont="1" applyFill="1" applyBorder="1" applyAlignment="1">
      <alignment horizontal="left" vertical="center" wrapText="1"/>
    </xf>
    <xf numFmtId="0" fontId="3" fillId="0" borderId="22" xfId="0" applyFont="1" applyFill="1" applyBorder="1" applyAlignment="1">
      <alignment horizontal="left"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6" xfId="0" applyBorder="1" applyAlignment="1">
      <alignment horizontal="left" vertical="center" wrapText="1"/>
    </xf>
    <xf numFmtId="0" fontId="0" fillId="0" borderId="59" xfId="0" applyBorder="1" applyAlignment="1">
      <alignment horizontal="left" vertical="center" wrapText="1"/>
    </xf>
    <xf numFmtId="0" fontId="0" fillId="0" borderId="22" xfId="0" applyBorder="1" applyAlignment="1">
      <alignment horizontal="left" vertical="center" wrapText="1"/>
    </xf>
    <xf numFmtId="0" fontId="25" fillId="3" borderId="1" xfId="0" applyFont="1" applyFill="1" applyBorder="1" applyAlignment="1">
      <alignment horizontal="left" vertical="center" wrapText="1"/>
    </xf>
    <xf numFmtId="0" fontId="25" fillId="3" borderId="2" xfId="0" applyFont="1" applyFill="1" applyBorder="1" applyAlignment="1">
      <alignment horizontal="left" vertical="center" wrapText="1"/>
    </xf>
    <xf numFmtId="0" fontId="25" fillId="3" borderId="3" xfId="0" applyFont="1" applyFill="1" applyBorder="1" applyAlignment="1">
      <alignment horizontal="left" vertical="center" wrapText="1"/>
    </xf>
    <xf numFmtId="0" fontId="25" fillId="3" borderId="6" xfId="0" applyFont="1" applyFill="1" applyBorder="1" applyAlignment="1">
      <alignment horizontal="left" vertical="center" wrapText="1"/>
    </xf>
    <xf numFmtId="0" fontId="25" fillId="3" borderId="59" xfId="0" applyFont="1" applyFill="1" applyBorder="1" applyAlignment="1">
      <alignment horizontal="left" vertical="center" wrapText="1"/>
    </xf>
    <xf numFmtId="0" fontId="25" fillId="3" borderId="22" xfId="0" applyFont="1" applyFill="1" applyBorder="1" applyAlignment="1">
      <alignment horizontal="left" vertical="center" wrapText="1"/>
    </xf>
    <xf numFmtId="0" fontId="23" fillId="0" borderId="8" xfId="0" applyFont="1" applyBorder="1" applyAlignment="1">
      <alignment vertical="center" wrapText="1"/>
    </xf>
    <xf numFmtId="0" fontId="23" fillId="0" borderId="10" xfId="0" applyFont="1" applyBorder="1" applyAlignment="1">
      <alignment vertical="center" wrapText="1"/>
    </xf>
    <xf numFmtId="176" fontId="23" fillId="0" borderId="8" xfId="0" applyNumberFormat="1" applyFont="1" applyBorder="1" applyAlignment="1">
      <alignment horizontal="center" vertical="center"/>
    </xf>
    <xf numFmtId="176" fontId="23" fillId="0" borderId="10" xfId="0" applyNumberFormat="1" applyFont="1" applyBorder="1" applyAlignment="1">
      <alignment horizontal="center" vertical="center"/>
    </xf>
    <xf numFmtId="0" fontId="23" fillId="0" borderId="8" xfId="0" applyFont="1" applyBorder="1" applyAlignment="1">
      <alignment horizontal="left" vertical="center" wrapText="1"/>
    </xf>
    <xf numFmtId="0" fontId="23" fillId="0" borderId="10" xfId="0" applyFont="1" applyBorder="1" applyAlignment="1">
      <alignment horizontal="left" vertical="center"/>
    </xf>
    <xf numFmtId="0" fontId="23" fillId="0" borderId="10" xfId="0" applyFont="1" applyBorder="1" applyAlignment="1">
      <alignment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11</xdr:col>
      <xdr:colOff>23814</xdr:colOff>
      <xdr:row>10</xdr:row>
      <xdr:rowOff>226786</xdr:rowOff>
    </xdr:from>
    <xdr:to>
      <xdr:col>13</xdr:col>
      <xdr:colOff>563564</xdr:colOff>
      <xdr:row>10</xdr:row>
      <xdr:rowOff>861786</xdr:rowOff>
    </xdr:to>
    <xdr:sp macro="" textlink="">
      <xdr:nvSpPr>
        <xdr:cNvPr id="5" name="正方形/長方形 4">
          <a:extLst>
            <a:ext uri="{FF2B5EF4-FFF2-40B4-BE49-F238E27FC236}">
              <a16:creationId xmlns:a16="http://schemas.microsoft.com/office/drawing/2014/main" id="{D8F6D8CE-A1F9-4D7A-BAE6-B86F66169086}"/>
            </a:ext>
          </a:extLst>
        </xdr:cNvPr>
        <xdr:cNvSpPr/>
      </xdr:nvSpPr>
      <xdr:spPr>
        <a:xfrm>
          <a:off x="10954885" y="8255000"/>
          <a:ext cx="1755322" cy="635000"/>
        </a:xfrm>
        <a:prstGeom prst="rect">
          <a:avLst/>
        </a:prstGeom>
        <a:solidFill>
          <a:schemeClr val="bg1"/>
        </a:solidFill>
        <a:ln w="635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目標値は国勢調査による数字であり、調査結果をもって成果の確認を行う。</a:t>
          </a:r>
        </a:p>
      </xdr:txBody>
    </xdr:sp>
    <xdr:clientData/>
  </xdr:twoCellAnchor>
  <xdr:twoCellAnchor>
    <xdr:from>
      <xdr:col>11</xdr:col>
      <xdr:colOff>23814</xdr:colOff>
      <xdr:row>10</xdr:row>
      <xdr:rowOff>226786</xdr:rowOff>
    </xdr:from>
    <xdr:to>
      <xdr:col>13</xdr:col>
      <xdr:colOff>563564</xdr:colOff>
      <xdr:row>10</xdr:row>
      <xdr:rowOff>861786</xdr:rowOff>
    </xdr:to>
    <xdr:sp macro="" textlink="">
      <xdr:nvSpPr>
        <xdr:cNvPr id="3" name="正方形/長方形 2">
          <a:extLst>
            <a:ext uri="{FF2B5EF4-FFF2-40B4-BE49-F238E27FC236}">
              <a16:creationId xmlns:a16="http://schemas.microsoft.com/office/drawing/2014/main" id="{AD6994FA-7FA7-4EA0-97E6-F8F5001152EB}"/>
            </a:ext>
          </a:extLst>
        </xdr:cNvPr>
        <xdr:cNvSpPr/>
      </xdr:nvSpPr>
      <xdr:spPr>
        <a:xfrm>
          <a:off x="10958514" y="10018486"/>
          <a:ext cx="1746250" cy="635000"/>
        </a:xfrm>
        <a:prstGeom prst="rect">
          <a:avLst/>
        </a:prstGeom>
        <a:solidFill>
          <a:schemeClr val="bg1"/>
        </a:solidFill>
        <a:ln w="635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目標値は国勢調査による数字であり、調査結果をもって成果の確認を行う。</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R26"/>
  <sheetViews>
    <sheetView tabSelected="1" zoomScaleNormal="100" zoomScaleSheetLayoutView="80" workbookViewId="0"/>
  </sheetViews>
  <sheetFormatPr defaultColWidth="9" defaultRowHeight="13.5" x14ac:dyDescent="0.15"/>
  <cols>
    <col min="1" max="1" width="4.125" style="1" customWidth="1"/>
    <col min="2" max="2" width="22.625" style="88" customWidth="1"/>
    <col min="3" max="3" width="7.625" style="1" customWidth="1"/>
    <col min="4" max="4" width="9.875" style="1" customWidth="1"/>
    <col min="5" max="5" width="6.125" style="1" customWidth="1"/>
    <col min="6" max="7" width="9" style="1"/>
    <col min="8" max="9" width="8.5" style="1" customWidth="1"/>
    <col min="10" max="10" width="47.625" style="1" customWidth="1"/>
    <col min="11" max="11" width="23.625" style="1" customWidth="1"/>
    <col min="12" max="13" width="8.625" style="1" customWidth="1"/>
    <col min="14" max="14" width="8.625" style="76" customWidth="1"/>
    <col min="15" max="15" width="12.125" style="1" customWidth="1"/>
    <col min="16" max="16" width="23.625" style="76" customWidth="1"/>
    <col min="17" max="18" width="8.625" style="76" customWidth="1"/>
    <col min="19" max="16384" width="9" style="1"/>
  </cols>
  <sheetData>
    <row r="1" spans="1:18" ht="20.25" customHeight="1" thickBot="1" x14ac:dyDescent="0.2">
      <c r="A1" s="4" t="s">
        <v>0</v>
      </c>
    </row>
    <row r="2" spans="1:18" s="2" customFormat="1" ht="12.75" customHeight="1" x14ac:dyDescent="0.15">
      <c r="A2" s="191" t="s">
        <v>1</v>
      </c>
      <c r="B2" s="191" t="s">
        <v>2</v>
      </c>
      <c r="C2" s="196" t="s">
        <v>3</v>
      </c>
      <c r="D2" s="191" t="s">
        <v>4</v>
      </c>
      <c r="E2" s="191" t="s">
        <v>5</v>
      </c>
      <c r="F2" s="191" t="s">
        <v>6</v>
      </c>
      <c r="G2" s="191" t="s">
        <v>7</v>
      </c>
      <c r="H2" s="191" t="s">
        <v>8</v>
      </c>
      <c r="I2" s="191" t="s">
        <v>9</v>
      </c>
      <c r="J2" s="191" t="s">
        <v>10</v>
      </c>
      <c r="K2" s="199" t="s">
        <v>11</v>
      </c>
      <c r="L2" s="200"/>
      <c r="M2" s="200"/>
      <c r="N2" s="200"/>
      <c r="O2" s="200"/>
      <c r="P2" s="199" t="s">
        <v>12</v>
      </c>
      <c r="Q2" s="200"/>
      <c r="R2" s="201"/>
    </row>
    <row r="3" spans="1:18" s="2" customFormat="1" ht="24" x14ac:dyDescent="0.15">
      <c r="A3" s="192"/>
      <c r="B3" s="192"/>
      <c r="C3" s="197"/>
      <c r="D3" s="194"/>
      <c r="E3" s="192"/>
      <c r="F3" s="192"/>
      <c r="G3" s="192"/>
      <c r="H3" s="204"/>
      <c r="I3" s="204"/>
      <c r="J3" s="192"/>
      <c r="K3" s="53" t="s">
        <v>13</v>
      </c>
      <c r="L3" s="202" t="s">
        <v>14</v>
      </c>
      <c r="M3" s="205"/>
      <c r="N3" s="205"/>
      <c r="O3" s="47" t="s">
        <v>15</v>
      </c>
      <c r="P3" s="53" t="s">
        <v>16</v>
      </c>
      <c r="Q3" s="202" t="s">
        <v>14</v>
      </c>
      <c r="R3" s="203"/>
    </row>
    <row r="4" spans="1:18" s="2" customFormat="1" ht="24" customHeight="1" thickBot="1" x14ac:dyDescent="0.2">
      <c r="A4" s="193"/>
      <c r="B4" s="193"/>
      <c r="C4" s="198"/>
      <c r="D4" s="195"/>
      <c r="E4" s="193"/>
      <c r="F4" s="193"/>
      <c r="G4" s="193"/>
      <c r="H4" s="195"/>
      <c r="I4" s="195"/>
      <c r="J4" s="193"/>
      <c r="K4" s="54" t="s">
        <v>17</v>
      </c>
      <c r="L4" s="74" t="s">
        <v>18</v>
      </c>
      <c r="M4" s="74" t="s">
        <v>19</v>
      </c>
      <c r="N4" s="74" t="s">
        <v>20</v>
      </c>
      <c r="O4" s="171" t="s">
        <v>21</v>
      </c>
      <c r="P4" s="54" t="s">
        <v>22</v>
      </c>
      <c r="Q4" s="74" t="s">
        <v>23</v>
      </c>
      <c r="R4" s="85" t="s">
        <v>24</v>
      </c>
    </row>
    <row r="5" spans="1:18" s="2" customFormat="1" ht="101.25" customHeight="1" x14ac:dyDescent="0.15">
      <c r="A5" s="26">
        <v>1</v>
      </c>
      <c r="B5" s="73" t="s">
        <v>25</v>
      </c>
      <c r="C5" s="29" t="s">
        <v>26</v>
      </c>
      <c r="D5" s="29">
        <v>47</v>
      </c>
      <c r="E5" s="27" t="s">
        <v>27</v>
      </c>
      <c r="F5" s="173" t="s">
        <v>219</v>
      </c>
      <c r="G5" s="29" t="s">
        <v>28</v>
      </c>
      <c r="H5" s="170" t="s">
        <v>29</v>
      </c>
      <c r="I5" s="28" t="s">
        <v>30</v>
      </c>
      <c r="J5" s="73" t="s">
        <v>31</v>
      </c>
      <c r="K5" s="84" t="s">
        <v>32</v>
      </c>
      <c r="L5" s="172" t="s">
        <v>33</v>
      </c>
      <c r="M5" s="25" t="s">
        <v>34</v>
      </c>
      <c r="N5" s="77">
        <v>0.16400000000000001</v>
      </c>
      <c r="O5" s="131" t="s">
        <v>35</v>
      </c>
      <c r="P5" s="166" t="s">
        <v>36</v>
      </c>
      <c r="Q5" s="172" t="s">
        <v>37</v>
      </c>
      <c r="R5" s="75" t="s">
        <v>38</v>
      </c>
    </row>
    <row r="6" spans="1:18" s="2" customFormat="1" ht="177" customHeight="1" x14ac:dyDescent="0.15">
      <c r="A6" s="98">
        <v>2</v>
      </c>
      <c r="B6" s="99" t="s">
        <v>39</v>
      </c>
      <c r="C6" s="99" t="s">
        <v>26</v>
      </c>
      <c r="D6" s="99">
        <v>40</v>
      </c>
      <c r="E6" s="100" t="s">
        <v>40</v>
      </c>
      <c r="F6" s="108" t="s">
        <v>41</v>
      </c>
      <c r="G6" s="99" t="s">
        <v>42</v>
      </c>
      <c r="H6" s="101" t="s">
        <v>43</v>
      </c>
      <c r="I6" s="102" t="s">
        <v>30</v>
      </c>
      <c r="J6" s="103" t="s">
        <v>44</v>
      </c>
      <c r="K6" s="104" t="s">
        <v>45</v>
      </c>
      <c r="L6" s="105" t="s">
        <v>45</v>
      </c>
      <c r="M6" s="105" t="s">
        <v>45</v>
      </c>
      <c r="N6" s="105" t="s">
        <v>45</v>
      </c>
      <c r="O6" s="106" t="s">
        <v>45</v>
      </c>
      <c r="P6" s="104" t="s">
        <v>45</v>
      </c>
      <c r="Q6" s="107" t="s">
        <v>45</v>
      </c>
      <c r="R6" s="133" t="s">
        <v>45</v>
      </c>
    </row>
    <row r="7" spans="1:18" s="2" customFormat="1" ht="84" customHeight="1" x14ac:dyDescent="0.15">
      <c r="A7" s="30">
        <v>3</v>
      </c>
      <c r="B7" s="66" t="s">
        <v>46</v>
      </c>
      <c r="C7" s="32" t="s">
        <v>47</v>
      </c>
      <c r="D7" s="32">
        <v>42</v>
      </c>
      <c r="E7" s="32" t="s">
        <v>48</v>
      </c>
      <c r="F7" s="32" t="s">
        <v>49</v>
      </c>
      <c r="G7" s="32" t="s">
        <v>50</v>
      </c>
      <c r="H7" s="33" t="s">
        <v>51</v>
      </c>
      <c r="I7" s="34" t="s">
        <v>30</v>
      </c>
      <c r="J7" s="66" t="s">
        <v>52</v>
      </c>
      <c r="K7" s="69" t="s">
        <v>53</v>
      </c>
      <c r="L7" s="37" t="s">
        <v>54</v>
      </c>
      <c r="M7" s="39" t="s">
        <v>54</v>
      </c>
      <c r="N7" s="78" t="s">
        <v>54</v>
      </c>
      <c r="O7" s="39" t="s">
        <v>54</v>
      </c>
      <c r="P7" s="89" t="s">
        <v>55</v>
      </c>
      <c r="Q7" s="37">
        <v>42</v>
      </c>
      <c r="R7" s="70">
        <v>42</v>
      </c>
    </row>
    <row r="8" spans="1:18" s="2" customFormat="1" ht="90.6" customHeight="1" x14ac:dyDescent="0.15">
      <c r="A8" s="30">
        <v>4</v>
      </c>
      <c r="B8" s="66" t="s">
        <v>56</v>
      </c>
      <c r="C8" s="32" t="s">
        <v>26</v>
      </c>
      <c r="D8" s="32">
        <v>37</v>
      </c>
      <c r="E8" s="32" t="s">
        <v>57</v>
      </c>
      <c r="F8" s="32" t="s">
        <v>49</v>
      </c>
      <c r="G8" s="32" t="s">
        <v>58</v>
      </c>
      <c r="H8" s="33" t="s">
        <v>59</v>
      </c>
      <c r="I8" s="34" t="s">
        <v>30</v>
      </c>
      <c r="J8" s="66" t="s">
        <v>60</v>
      </c>
      <c r="K8" s="69" t="s">
        <v>61</v>
      </c>
      <c r="L8" s="37" t="s">
        <v>54</v>
      </c>
      <c r="M8" s="39" t="s">
        <v>54</v>
      </c>
      <c r="N8" s="78" t="s">
        <v>54</v>
      </c>
      <c r="O8" s="39" t="s">
        <v>54</v>
      </c>
      <c r="P8" s="89" t="s">
        <v>62</v>
      </c>
      <c r="Q8" s="37">
        <v>37</v>
      </c>
      <c r="R8" s="70">
        <v>37</v>
      </c>
    </row>
    <row r="9" spans="1:18" s="2" customFormat="1" ht="101.25" customHeight="1" x14ac:dyDescent="0.15">
      <c r="A9" s="30">
        <v>5</v>
      </c>
      <c r="B9" s="66" t="s">
        <v>63</v>
      </c>
      <c r="C9" s="32" t="s">
        <v>26</v>
      </c>
      <c r="D9" s="32">
        <v>46</v>
      </c>
      <c r="E9" s="31" t="s">
        <v>64</v>
      </c>
      <c r="F9" s="32" t="s">
        <v>65</v>
      </c>
      <c r="G9" s="32" t="s">
        <v>65</v>
      </c>
      <c r="H9" s="33" t="s">
        <v>43</v>
      </c>
      <c r="I9" s="34" t="s">
        <v>66</v>
      </c>
      <c r="J9" s="66" t="s">
        <v>67</v>
      </c>
      <c r="K9" s="81" t="s">
        <v>68</v>
      </c>
      <c r="L9" s="95" t="s">
        <v>69</v>
      </c>
      <c r="M9" s="96" t="s">
        <v>70</v>
      </c>
      <c r="N9" s="97">
        <v>1.0329999999999999</v>
      </c>
      <c r="O9" s="132" t="s">
        <v>71</v>
      </c>
      <c r="P9" s="89" t="s">
        <v>72</v>
      </c>
      <c r="Q9" s="172">
        <v>53</v>
      </c>
      <c r="R9" s="70">
        <v>80</v>
      </c>
    </row>
    <row r="10" spans="1:18" s="2" customFormat="1" ht="136.69999999999999" customHeight="1" x14ac:dyDescent="0.15">
      <c r="A10" s="30">
        <v>6</v>
      </c>
      <c r="B10" s="66" t="s">
        <v>73</v>
      </c>
      <c r="C10" s="32" t="s">
        <v>26</v>
      </c>
      <c r="D10" s="32">
        <v>8</v>
      </c>
      <c r="E10" s="31" t="s">
        <v>74</v>
      </c>
      <c r="F10" s="32" t="s">
        <v>65</v>
      </c>
      <c r="G10" s="32" t="s">
        <v>75</v>
      </c>
      <c r="H10" s="33" t="s">
        <v>76</v>
      </c>
      <c r="I10" s="34" t="s">
        <v>30</v>
      </c>
      <c r="J10" s="66" t="s">
        <v>77</v>
      </c>
      <c r="K10" s="69" t="s">
        <v>78</v>
      </c>
      <c r="L10" s="71" t="s">
        <v>79</v>
      </c>
      <c r="M10" s="72" t="s">
        <v>80</v>
      </c>
      <c r="N10" s="79">
        <v>1</v>
      </c>
      <c r="O10" s="39" t="s">
        <v>65</v>
      </c>
      <c r="P10" s="89" t="s">
        <v>81</v>
      </c>
      <c r="Q10" s="37">
        <v>7</v>
      </c>
      <c r="R10" s="86" t="s">
        <v>82</v>
      </c>
    </row>
    <row r="11" spans="1:18" s="138" customFormat="1" ht="71.099999999999994" customHeight="1" x14ac:dyDescent="0.15">
      <c r="A11" s="141">
        <v>7</v>
      </c>
      <c r="B11" s="142" t="s">
        <v>83</v>
      </c>
      <c r="C11" s="108" t="s">
        <v>26</v>
      </c>
      <c r="D11" s="108">
        <v>18</v>
      </c>
      <c r="E11" s="143" t="s">
        <v>84</v>
      </c>
      <c r="F11" s="108" t="s">
        <v>65</v>
      </c>
      <c r="G11" s="108" t="s">
        <v>65</v>
      </c>
      <c r="H11" s="144" t="s">
        <v>43</v>
      </c>
      <c r="I11" s="145" t="s">
        <v>85</v>
      </c>
      <c r="J11" s="146" t="s">
        <v>86</v>
      </c>
      <c r="K11" s="147" t="s">
        <v>87</v>
      </c>
      <c r="L11" s="148"/>
      <c r="M11" s="149"/>
      <c r="N11" s="150"/>
      <c r="O11" s="140" t="s">
        <v>88</v>
      </c>
      <c r="P11" s="151" t="s">
        <v>72</v>
      </c>
      <c r="Q11" s="148">
        <v>29</v>
      </c>
      <c r="R11" s="152">
        <v>117</v>
      </c>
    </row>
    <row r="12" spans="1:18" s="138" customFormat="1" ht="108" x14ac:dyDescent="0.15">
      <c r="A12" s="141">
        <v>8</v>
      </c>
      <c r="B12" s="153" t="s">
        <v>89</v>
      </c>
      <c r="C12" s="108" t="s">
        <v>26</v>
      </c>
      <c r="D12" s="108">
        <v>41</v>
      </c>
      <c r="E12" s="143" t="s">
        <v>90</v>
      </c>
      <c r="F12" s="108" t="s">
        <v>65</v>
      </c>
      <c r="G12" s="108" t="s">
        <v>65</v>
      </c>
      <c r="H12" s="144" t="s">
        <v>91</v>
      </c>
      <c r="I12" s="145" t="s">
        <v>30</v>
      </c>
      <c r="J12" s="142" t="s">
        <v>92</v>
      </c>
      <c r="K12" s="147" t="s">
        <v>93</v>
      </c>
      <c r="L12" s="154">
        <v>193039</v>
      </c>
      <c r="M12" s="155">
        <v>193341</v>
      </c>
      <c r="N12" s="156">
        <v>0.998</v>
      </c>
      <c r="O12" s="140" t="s">
        <v>94</v>
      </c>
      <c r="P12" s="147" t="s">
        <v>95</v>
      </c>
      <c r="Q12" s="154">
        <v>15267</v>
      </c>
      <c r="R12" s="157">
        <v>15569</v>
      </c>
    </row>
    <row r="13" spans="1:18" s="138" customFormat="1" ht="96.75" customHeight="1" x14ac:dyDescent="0.15">
      <c r="A13" s="186">
        <v>9</v>
      </c>
      <c r="B13" s="184" t="s">
        <v>96</v>
      </c>
      <c r="C13" s="180" t="s">
        <v>26</v>
      </c>
      <c r="D13" s="180">
        <v>16</v>
      </c>
      <c r="E13" s="189" t="s">
        <v>97</v>
      </c>
      <c r="F13" s="180" t="s">
        <v>65</v>
      </c>
      <c r="G13" s="180" t="s">
        <v>98</v>
      </c>
      <c r="H13" s="182" t="s">
        <v>99</v>
      </c>
      <c r="I13" s="183" t="s">
        <v>100</v>
      </c>
      <c r="J13" s="184" t="s">
        <v>101</v>
      </c>
      <c r="K13" s="174" t="s">
        <v>102</v>
      </c>
      <c r="L13" s="176" t="s">
        <v>54</v>
      </c>
      <c r="M13" s="176" t="s">
        <v>54</v>
      </c>
      <c r="N13" s="176" t="s">
        <v>54</v>
      </c>
      <c r="O13" s="178" t="s">
        <v>103</v>
      </c>
      <c r="P13" s="158" t="s">
        <v>104</v>
      </c>
      <c r="Q13" s="154">
        <v>0</v>
      </c>
      <c r="R13" s="157">
        <v>0</v>
      </c>
    </row>
    <row r="14" spans="1:18" s="138" customFormat="1" ht="33" customHeight="1" x14ac:dyDescent="0.15">
      <c r="A14" s="187"/>
      <c r="B14" s="188"/>
      <c r="C14" s="181"/>
      <c r="D14" s="181"/>
      <c r="E14" s="190"/>
      <c r="F14" s="181"/>
      <c r="G14" s="181"/>
      <c r="H14" s="181"/>
      <c r="I14" s="181"/>
      <c r="J14" s="185"/>
      <c r="K14" s="175"/>
      <c r="L14" s="177"/>
      <c r="M14" s="177"/>
      <c r="N14" s="177"/>
      <c r="O14" s="179"/>
      <c r="P14" s="151" t="s">
        <v>105</v>
      </c>
      <c r="Q14" s="148">
        <v>0</v>
      </c>
      <c r="R14" s="152">
        <v>0</v>
      </c>
    </row>
    <row r="15" spans="1:18" s="2" customFormat="1" ht="63.95" customHeight="1" x14ac:dyDescent="0.15">
      <c r="A15" s="186">
        <v>10</v>
      </c>
      <c r="B15" s="206" t="s">
        <v>106</v>
      </c>
      <c r="C15" s="208" t="s">
        <v>107</v>
      </c>
      <c r="D15" s="208">
        <v>38</v>
      </c>
      <c r="E15" s="208" t="s">
        <v>108</v>
      </c>
      <c r="F15" s="208" t="s">
        <v>109</v>
      </c>
      <c r="G15" s="208" t="s">
        <v>109</v>
      </c>
      <c r="H15" s="216" t="s">
        <v>110</v>
      </c>
      <c r="I15" s="218" t="s">
        <v>111</v>
      </c>
      <c r="J15" s="206" t="s">
        <v>112</v>
      </c>
      <c r="K15" s="81" t="s">
        <v>113</v>
      </c>
      <c r="L15" s="109" t="s">
        <v>114</v>
      </c>
      <c r="M15" s="82" t="s">
        <v>115</v>
      </c>
      <c r="N15" s="109" t="s">
        <v>114</v>
      </c>
      <c r="O15" s="83" t="s">
        <v>116</v>
      </c>
      <c r="P15" s="210" t="s">
        <v>117</v>
      </c>
      <c r="Q15" s="212" t="s">
        <v>118</v>
      </c>
      <c r="R15" s="214" t="s">
        <v>119</v>
      </c>
    </row>
    <row r="16" spans="1:18" s="2" customFormat="1" ht="63.95" customHeight="1" x14ac:dyDescent="0.15">
      <c r="A16" s="190"/>
      <c r="B16" s="207"/>
      <c r="C16" s="209"/>
      <c r="D16" s="209"/>
      <c r="E16" s="209"/>
      <c r="F16" s="209"/>
      <c r="G16" s="209"/>
      <c r="H16" s="217"/>
      <c r="I16" s="219"/>
      <c r="J16" s="207"/>
      <c r="K16" s="81" t="s">
        <v>120</v>
      </c>
      <c r="L16" s="109" t="s">
        <v>121</v>
      </c>
      <c r="M16" s="82" t="s">
        <v>122</v>
      </c>
      <c r="N16" s="109" t="s">
        <v>121</v>
      </c>
      <c r="O16" s="83" t="s">
        <v>123</v>
      </c>
      <c r="P16" s="211"/>
      <c r="Q16" s="213"/>
      <c r="R16" s="215"/>
    </row>
    <row r="17" spans="1:18" s="2" customFormat="1" ht="38.25" hidden="1" customHeight="1" x14ac:dyDescent="0.15">
      <c r="A17" s="30">
        <v>12</v>
      </c>
      <c r="B17" s="66" t="s">
        <v>124</v>
      </c>
      <c r="C17" s="32" t="s">
        <v>26</v>
      </c>
      <c r="D17" s="32"/>
      <c r="E17" s="31" t="s">
        <v>125</v>
      </c>
      <c r="F17" s="32" t="s">
        <v>126</v>
      </c>
      <c r="G17" s="32" t="s">
        <v>127</v>
      </c>
      <c r="H17" s="33" t="s">
        <v>29</v>
      </c>
      <c r="I17" s="34" t="s">
        <v>30</v>
      </c>
      <c r="J17" s="35"/>
      <c r="K17" s="36"/>
      <c r="L17" s="37"/>
      <c r="M17" s="38"/>
      <c r="N17" s="78"/>
      <c r="O17" s="39"/>
      <c r="P17" s="90"/>
      <c r="Q17" s="37"/>
      <c r="R17" s="70"/>
    </row>
    <row r="18" spans="1:18" s="2" customFormat="1" ht="38.25" hidden="1" customHeight="1" x14ac:dyDescent="0.15">
      <c r="A18" s="30">
        <v>13</v>
      </c>
      <c r="B18" s="66" t="s">
        <v>124</v>
      </c>
      <c r="C18" s="32" t="s">
        <v>26</v>
      </c>
      <c r="D18" s="32"/>
      <c r="E18" s="31" t="s">
        <v>125</v>
      </c>
      <c r="F18" s="32" t="s">
        <v>126</v>
      </c>
      <c r="G18" s="32" t="s">
        <v>127</v>
      </c>
      <c r="H18" s="33" t="s">
        <v>29</v>
      </c>
      <c r="I18" s="34" t="s">
        <v>30</v>
      </c>
      <c r="J18" s="35"/>
      <c r="K18" s="36"/>
      <c r="L18" s="37"/>
      <c r="M18" s="38"/>
      <c r="N18" s="78"/>
      <c r="O18" s="39"/>
      <c r="P18" s="90"/>
      <c r="Q18" s="37"/>
      <c r="R18" s="70"/>
    </row>
    <row r="19" spans="1:18" s="2" customFormat="1" ht="38.25" hidden="1" customHeight="1" x14ac:dyDescent="0.15">
      <c r="A19" s="30">
        <v>14</v>
      </c>
      <c r="B19" s="66" t="s">
        <v>124</v>
      </c>
      <c r="C19" s="32" t="s">
        <v>128</v>
      </c>
      <c r="D19" s="32"/>
      <c r="E19" s="31" t="s">
        <v>125</v>
      </c>
      <c r="F19" s="32" t="s">
        <v>126</v>
      </c>
      <c r="G19" s="32" t="s">
        <v>127</v>
      </c>
      <c r="H19" s="33" t="s">
        <v>29</v>
      </c>
      <c r="I19" s="34" t="s">
        <v>30</v>
      </c>
      <c r="J19" s="35"/>
      <c r="K19" s="36"/>
      <c r="L19" s="37"/>
      <c r="M19" s="38"/>
      <c r="N19" s="78"/>
      <c r="O19" s="39"/>
      <c r="P19" s="90"/>
      <c r="Q19" s="37"/>
      <c r="R19" s="70"/>
    </row>
    <row r="20" spans="1:18" s="2" customFormat="1" ht="38.25" hidden="1" customHeight="1" x14ac:dyDescent="0.15">
      <c r="A20" s="30">
        <v>15</v>
      </c>
      <c r="B20" s="66" t="s">
        <v>124</v>
      </c>
      <c r="C20" s="32" t="s">
        <v>26</v>
      </c>
      <c r="D20" s="32"/>
      <c r="E20" s="31" t="s">
        <v>125</v>
      </c>
      <c r="F20" s="32" t="s">
        <v>126</v>
      </c>
      <c r="G20" s="32" t="s">
        <v>127</v>
      </c>
      <c r="H20" s="33" t="s">
        <v>29</v>
      </c>
      <c r="I20" s="34" t="s">
        <v>30</v>
      </c>
      <c r="J20" s="35"/>
      <c r="K20" s="36"/>
      <c r="L20" s="37"/>
      <c r="M20" s="38"/>
      <c r="N20" s="78"/>
      <c r="O20" s="39"/>
      <c r="P20" s="90"/>
      <c r="Q20" s="37"/>
      <c r="R20" s="70"/>
    </row>
    <row r="21" spans="1:18" s="2" customFormat="1" ht="38.25" hidden="1" customHeight="1" x14ac:dyDescent="0.15">
      <c r="A21" s="30">
        <v>16</v>
      </c>
      <c r="B21" s="66" t="s">
        <v>124</v>
      </c>
      <c r="C21" s="32" t="s">
        <v>26</v>
      </c>
      <c r="D21" s="32"/>
      <c r="E21" s="31" t="s">
        <v>125</v>
      </c>
      <c r="F21" s="32" t="s">
        <v>126</v>
      </c>
      <c r="G21" s="32" t="s">
        <v>127</v>
      </c>
      <c r="H21" s="33" t="s">
        <v>29</v>
      </c>
      <c r="I21" s="34" t="s">
        <v>30</v>
      </c>
      <c r="J21" s="35"/>
      <c r="K21" s="36"/>
      <c r="L21" s="37"/>
      <c r="M21" s="38"/>
      <c r="N21" s="78"/>
      <c r="O21" s="39"/>
      <c r="P21" s="90"/>
      <c r="Q21" s="37"/>
      <c r="R21" s="70"/>
    </row>
    <row r="22" spans="1:18" s="2" customFormat="1" ht="38.25" hidden="1" customHeight="1" x14ac:dyDescent="0.15">
      <c r="A22" s="30">
        <v>17</v>
      </c>
      <c r="B22" s="66" t="s">
        <v>124</v>
      </c>
      <c r="C22" s="32" t="s">
        <v>26</v>
      </c>
      <c r="D22" s="32"/>
      <c r="E22" s="31" t="s">
        <v>125</v>
      </c>
      <c r="F22" s="32" t="s">
        <v>126</v>
      </c>
      <c r="G22" s="32" t="s">
        <v>127</v>
      </c>
      <c r="H22" s="33" t="s">
        <v>29</v>
      </c>
      <c r="I22" s="34" t="s">
        <v>30</v>
      </c>
      <c r="J22" s="35"/>
      <c r="K22" s="36"/>
      <c r="L22" s="37"/>
      <c r="M22" s="38"/>
      <c r="N22" s="78"/>
      <c r="O22" s="39"/>
      <c r="P22" s="90"/>
      <c r="Q22" s="37"/>
      <c r="R22" s="70"/>
    </row>
    <row r="23" spans="1:18" s="2" customFormat="1" ht="38.25" hidden="1" customHeight="1" x14ac:dyDescent="0.15">
      <c r="A23" s="30">
        <v>18</v>
      </c>
      <c r="B23" s="66" t="s">
        <v>124</v>
      </c>
      <c r="C23" s="32" t="s">
        <v>26</v>
      </c>
      <c r="D23" s="32"/>
      <c r="E23" s="31" t="s">
        <v>125</v>
      </c>
      <c r="F23" s="32" t="s">
        <v>126</v>
      </c>
      <c r="G23" s="32" t="s">
        <v>127</v>
      </c>
      <c r="H23" s="33" t="s">
        <v>29</v>
      </c>
      <c r="I23" s="34" t="s">
        <v>30</v>
      </c>
      <c r="J23" s="35"/>
      <c r="K23" s="36"/>
      <c r="L23" s="37"/>
      <c r="M23" s="38"/>
      <c r="N23" s="78"/>
      <c r="O23" s="39"/>
      <c r="P23" s="90"/>
      <c r="Q23" s="37"/>
      <c r="R23" s="70"/>
    </row>
    <row r="24" spans="1:18" s="2" customFormat="1" ht="38.25" hidden="1" customHeight="1" x14ac:dyDescent="0.15">
      <c r="A24" s="30">
        <v>19</v>
      </c>
      <c r="B24" s="66" t="s">
        <v>124</v>
      </c>
      <c r="C24" s="32" t="s">
        <v>26</v>
      </c>
      <c r="D24" s="32"/>
      <c r="E24" s="31" t="s">
        <v>125</v>
      </c>
      <c r="F24" s="32" t="s">
        <v>126</v>
      </c>
      <c r="G24" s="32" t="s">
        <v>127</v>
      </c>
      <c r="H24" s="33" t="s">
        <v>29</v>
      </c>
      <c r="I24" s="34" t="s">
        <v>30</v>
      </c>
      <c r="J24" s="35"/>
      <c r="K24" s="36"/>
      <c r="L24" s="37"/>
      <c r="M24" s="38"/>
      <c r="N24" s="78"/>
      <c r="O24" s="39"/>
      <c r="P24" s="90"/>
      <c r="Q24" s="37"/>
      <c r="R24" s="70"/>
    </row>
    <row r="25" spans="1:18" s="2" customFormat="1" ht="101.25" hidden="1" customHeight="1" x14ac:dyDescent="0.15">
      <c r="A25" s="30">
        <v>20</v>
      </c>
      <c r="B25" s="66" t="s">
        <v>124</v>
      </c>
      <c r="C25" s="32" t="s">
        <v>26</v>
      </c>
      <c r="D25" s="32"/>
      <c r="E25" s="31" t="s">
        <v>125</v>
      </c>
      <c r="F25" s="32" t="s">
        <v>126</v>
      </c>
      <c r="G25" s="32" t="s">
        <v>127</v>
      </c>
      <c r="H25" s="33" t="s">
        <v>29</v>
      </c>
      <c r="I25" s="34" t="s">
        <v>30</v>
      </c>
      <c r="J25" s="35"/>
      <c r="K25" s="36"/>
      <c r="L25" s="37"/>
      <c r="M25" s="38"/>
      <c r="N25" s="78"/>
      <c r="O25" s="39"/>
      <c r="P25" s="90"/>
      <c r="Q25" s="37"/>
      <c r="R25" s="70"/>
    </row>
    <row r="26" spans="1:18" s="2" customFormat="1" ht="38.25" customHeight="1" thickBot="1" x14ac:dyDescent="0.2">
      <c r="A26" s="56"/>
      <c r="B26" s="57" t="s">
        <v>129</v>
      </c>
      <c r="C26" s="57"/>
      <c r="D26" s="57">
        <f>SUM(D5:D25)</f>
        <v>333</v>
      </c>
      <c r="E26" s="58"/>
      <c r="F26" s="57"/>
      <c r="G26" s="57"/>
      <c r="H26" s="59"/>
      <c r="I26" s="60"/>
      <c r="J26" s="61"/>
      <c r="K26" s="62"/>
      <c r="L26" s="63"/>
      <c r="M26" s="64"/>
      <c r="N26" s="80"/>
      <c r="O26" s="65"/>
      <c r="P26" s="91"/>
      <c r="Q26" s="63"/>
      <c r="R26" s="87"/>
    </row>
  </sheetData>
  <mergeCells count="42">
    <mergeCell ref="P15:P16"/>
    <mergeCell ref="Q15:Q16"/>
    <mergeCell ref="R15:R16"/>
    <mergeCell ref="F15:F16"/>
    <mergeCell ref="G15:G16"/>
    <mergeCell ref="H15:H16"/>
    <mergeCell ref="I15:I16"/>
    <mergeCell ref="J15:J16"/>
    <mergeCell ref="A15:A16"/>
    <mergeCell ref="B15:B16"/>
    <mergeCell ref="C15:C16"/>
    <mergeCell ref="D15:D16"/>
    <mergeCell ref="E15:E16"/>
    <mergeCell ref="P2:R2"/>
    <mergeCell ref="Q3:R3"/>
    <mergeCell ref="J2:J4"/>
    <mergeCell ref="H2:H4"/>
    <mergeCell ref="I2:I4"/>
    <mergeCell ref="K2:O2"/>
    <mergeCell ref="L3:N3"/>
    <mergeCell ref="A2:A4"/>
    <mergeCell ref="B2:B4"/>
    <mergeCell ref="E2:E4"/>
    <mergeCell ref="F2:F4"/>
    <mergeCell ref="G2:G4"/>
    <mergeCell ref="D2:D4"/>
    <mergeCell ref="C2:C4"/>
    <mergeCell ref="A13:A14"/>
    <mergeCell ref="B13:B14"/>
    <mergeCell ref="C13:C14"/>
    <mergeCell ref="D13:D14"/>
    <mergeCell ref="E13:E14"/>
    <mergeCell ref="F13:F14"/>
    <mergeCell ref="G13:G14"/>
    <mergeCell ref="H13:H14"/>
    <mergeCell ref="I13:I14"/>
    <mergeCell ref="J13:J14"/>
    <mergeCell ref="K13:K14"/>
    <mergeCell ref="L13:L14"/>
    <mergeCell ref="M13:M14"/>
    <mergeCell ref="N13:N14"/>
    <mergeCell ref="O13:O14"/>
  </mergeCells>
  <phoneticPr fontId="1"/>
  <pageMargins left="0.51181102362204722" right="0.31496062992125984" top="0.55118110236220474" bottom="0.55118110236220474" header="0.31496062992125984" footer="0.31496062992125984"/>
  <pageSetup paperSize="9" scale="45"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AA62"/>
  <sheetViews>
    <sheetView view="pageBreakPreview" zoomScaleNormal="100" zoomScaleSheetLayoutView="100" workbookViewId="0"/>
  </sheetViews>
  <sheetFormatPr defaultColWidth="9" defaultRowHeight="13.5" outlineLevelRow="1" x14ac:dyDescent="0.15"/>
  <cols>
    <col min="1" max="1" width="4.125" style="1" customWidth="1"/>
    <col min="2" max="2" width="22.625" style="1" customWidth="1"/>
    <col min="3" max="4" width="9.5" style="1" customWidth="1"/>
    <col min="5" max="9" width="9" style="1" customWidth="1"/>
    <col min="10" max="10" width="9" style="76" customWidth="1"/>
    <col min="11" max="12" width="9" style="1" customWidth="1"/>
    <col min="13" max="13" width="10" style="1" customWidth="1"/>
    <col min="14" max="15" width="9.625" style="1" customWidth="1"/>
    <col min="16" max="23" width="8" style="1" customWidth="1"/>
    <col min="24" max="24" width="37.625" style="1" customWidth="1"/>
    <col min="25" max="25" width="9" style="40"/>
    <col min="26" max="16384" width="9" style="1"/>
  </cols>
  <sheetData>
    <row r="1" spans="1:27" ht="20.25" customHeight="1" thickBot="1" x14ac:dyDescent="0.2">
      <c r="A1" s="4" t="s">
        <v>130</v>
      </c>
    </row>
    <row r="2" spans="1:27" s="2" customFormat="1" ht="12.75" customHeight="1" x14ac:dyDescent="0.15">
      <c r="A2" s="191" t="s">
        <v>1</v>
      </c>
      <c r="B2" s="191" t="s">
        <v>2</v>
      </c>
      <c r="C2" s="199" t="s">
        <v>131</v>
      </c>
      <c r="D2" s="273"/>
      <c r="E2" s="199" t="s">
        <v>132</v>
      </c>
      <c r="F2" s="279"/>
      <c r="G2" s="279"/>
      <c r="H2" s="279"/>
      <c r="I2" s="279"/>
      <c r="J2" s="279"/>
      <c r="K2" s="279"/>
      <c r="L2" s="279"/>
      <c r="M2" s="282" t="s">
        <v>133</v>
      </c>
      <c r="N2" s="199" t="s">
        <v>134</v>
      </c>
      <c r="O2" s="273"/>
      <c r="P2" s="199" t="s">
        <v>135</v>
      </c>
      <c r="Q2" s="297"/>
      <c r="R2" s="297"/>
      <c r="S2" s="297"/>
      <c r="T2" s="297"/>
      <c r="U2" s="199" t="s">
        <v>136</v>
      </c>
      <c r="V2" s="297"/>
      <c r="W2" s="298"/>
      <c r="X2" s="46" t="s">
        <v>137</v>
      </c>
      <c r="Y2" s="41"/>
    </row>
    <row r="3" spans="1:27" s="2" customFormat="1" ht="12" customHeight="1" x14ac:dyDescent="0.15">
      <c r="A3" s="192"/>
      <c r="B3" s="192"/>
      <c r="C3" s="274"/>
      <c r="D3" s="275"/>
      <c r="E3" s="280"/>
      <c r="F3" s="281"/>
      <c r="G3" s="281"/>
      <c r="H3" s="281"/>
      <c r="I3" s="281"/>
      <c r="J3" s="281"/>
      <c r="K3" s="281"/>
      <c r="L3" s="281"/>
      <c r="M3" s="283"/>
      <c r="N3" s="274"/>
      <c r="O3" s="275"/>
      <c r="P3" s="18" t="s">
        <v>138</v>
      </c>
      <c r="Q3" s="299" t="s">
        <v>139</v>
      </c>
      <c r="R3" s="299" t="s">
        <v>140</v>
      </c>
      <c r="S3" s="302" t="s">
        <v>141</v>
      </c>
      <c r="T3" s="305" t="s">
        <v>142</v>
      </c>
      <c r="U3" s="308" t="s">
        <v>139</v>
      </c>
      <c r="V3" s="302" t="s">
        <v>140</v>
      </c>
      <c r="W3" s="311" t="s">
        <v>141</v>
      </c>
      <c r="X3" s="224" t="s">
        <v>143</v>
      </c>
      <c r="Y3" s="41"/>
    </row>
    <row r="4" spans="1:27" s="2" customFormat="1" ht="13.5" customHeight="1" x14ac:dyDescent="0.15">
      <c r="A4" s="192"/>
      <c r="B4" s="192"/>
      <c r="C4" s="24"/>
      <c r="D4" s="23"/>
      <c r="E4" s="8" t="s">
        <v>144</v>
      </c>
      <c r="F4" s="9"/>
      <c r="G4" s="9"/>
      <c r="H4" s="9"/>
      <c r="I4" s="9"/>
      <c r="J4" s="92"/>
      <c r="K4" s="9"/>
      <c r="L4" s="287" t="s">
        <v>145</v>
      </c>
      <c r="M4" s="283"/>
      <c r="N4" s="24"/>
      <c r="O4" s="23"/>
      <c r="P4" s="314" t="s">
        <v>146</v>
      </c>
      <c r="Q4" s="300"/>
      <c r="R4" s="300"/>
      <c r="S4" s="303"/>
      <c r="T4" s="306"/>
      <c r="U4" s="309"/>
      <c r="V4" s="303"/>
      <c r="W4" s="312"/>
      <c r="X4" s="225"/>
      <c r="Y4" s="41"/>
    </row>
    <row r="5" spans="1:27" s="2" customFormat="1" ht="12" customHeight="1" x14ac:dyDescent="0.15">
      <c r="A5" s="192"/>
      <c r="B5" s="192"/>
      <c r="C5" s="24"/>
      <c r="D5" s="276" t="s">
        <v>147</v>
      </c>
      <c r="E5" s="24"/>
      <c r="F5" s="6" t="s">
        <v>148</v>
      </c>
      <c r="G5" s="48"/>
      <c r="H5" s="48"/>
      <c r="I5" s="48"/>
      <c r="J5" s="93"/>
      <c r="K5" s="49"/>
      <c r="L5" s="288"/>
      <c r="M5" s="283"/>
      <c r="N5" s="24"/>
      <c r="O5" s="276" t="s">
        <v>147</v>
      </c>
      <c r="P5" s="315"/>
      <c r="Q5" s="301"/>
      <c r="R5" s="301"/>
      <c r="S5" s="304"/>
      <c r="T5" s="307"/>
      <c r="U5" s="310"/>
      <c r="V5" s="304"/>
      <c r="W5" s="313"/>
      <c r="X5" s="225"/>
      <c r="Y5" s="41"/>
    </row>
    <row r="6" spans="1:27" s="2" customFormat="1" ht="12" customHeight="1" x14ac:dyDescent="0.15">
      <c r="A6" s="192"/>
      <c r="B6" s="192"/>
      <c r="C6" s="24"/>
      <c r="D6" s="277"/>
      <c r="E6" s="24"/>
      <c r="F6" s="22" t="s">
        <v>149</v>
      </c>
      <c r="G6" s="290" t="s">
        <v>150</v>
      </c>
      <c r="H6" s="291"/>
      <c r="I6" s="291"/>
      <c r="J6" s="292"/>
      <c r="K6" s="285" t="s">
        <v>91</v>
      </c>
      <c r="L6" s="288"/>
      <c r="M6" s="283"/>
      <c r="N6" s="24"/>
      <c r="O6" s="277"/>
      <c r="P6" s="13" t="s">
        <v>151</v>
      </c>
      <c r="Q6" s="14" t="s">
        <v>151</v>
      </c>
      <c r="R6" s="14" t="s">
        <v>151</v>
      </c>
      <c r="S6" s="15" t="s">
        <v>151</v>
      </c>
      <c r="T6" s="16" t="s">
        <v>151</v>
      </c>
      <c r="U6" s="20" t="s">
        <v>151</v>
      </c>
      <c r="V6" s="15" t="s">
        <v>151</v>
      </c>
      <c r="W6" s="16" t="s">
        <v>151</v>
      </c>
      <c r="X6" s="225"/>
      <c r="Y6" s="42" t="s">
        <v>151</v>
      </c>
    </row>
    <row r="7" spans="1:27" s="2" customFormat="1" ht="12.75" customHeight="1" thickBot="1" x14ac:dyDescent="0.2">
      <c r="A7" s="193"/>
      <c r="B7" s="193"/>
      <c r="C7" s="5"/>
      <c r="D7" s="278"/>
      <c r="E7" s="5"/>
      <c r="F7" s="7"/>
      <c r="G7" s="51" t="s">
        <v>152</v>
      </c>
      <c r="H7" s="51" t="s">
        <v>153</v>
      </c>
      <c r="I7" s="51" t="s">
        <v>154</v>
      </c>
      <c r="J7" s="52" t="s">
        <v>155</v>
      </c>
      <c r="K7" s="286"/>
      <c r="L7" s="289"/>
      <c r="M7" s="284"/>
      <c r="N7" s="5"/>
      <c r="O7" s="278"/>
      <c r="P7" s="10" t="s">
        <v>156</v>
      </c>
      <c r="Q7" s="11" t="s">
        <v>156</v>
      </c>
      <c r="R7" s="11" t="s">
        <v>156</v>
      </c>
      <c r="S7" s="12" t="s">
        <v>156</v>
      </c>
      <c r="T7" s="17" t="s">
        <v>156</v>
      </c>
      <c r="U7" s="19" t="s">
        <v>156</v>
      </c>
      <c r="V7" s="12" t="s">
        <v>156</v>
      </c>
      <c r="W7" s="21" t="s">
        <v>156</v>
      </c>
      <c r="X7" s="226"/>
      <c r="Y7" s="43" t="s">
        <v>156</v>
      </c>
    </row>
    <row r="8" spans="1:27" s="135" customFormat="1" ht="60" customHeight="1" x14ac:dyDescent="0.15">
      <c r="A8" s="293">
        <v>1</v>
      </c>
      <c r="B8" s="295" t="s">
        <v>25</v>
      </c>
      <c r="C8" s="231">
        <v>17415.161</v>
      </c>
      <c r="D8" s="233">
        <v>17415.161</v>
      </c>
      <c r="E8" s="231">
        <v>60.518999999999998</v>
      </c>
      <c r="F8" s="235">
        <v>60.518999999999998</v>
      </c>
      <c r="G8" s="235">
        <v>0</v>
      </c>
      <c r="H8" s="235">
        <v>0</v>
      </c>
      <c r="I8" s="235">
        <v>0</v>
      </c>
      <c r="J8" s="250" t="s">
        <v>54</v>
      </c>
      <c r="K8" s="235">
        <v>60.518999999999998</v>
      </c>
      <c r="L8" s="235">
        <v>3339.471</v>
      </c>
      <c r="M8" s="245">
        <v>0</v>
      </c>
      <c r="N8" s="231">
        <f>+(+C8+E8)-(L8+M8)</f>
        <v>14136.209000000001</v>
      </c>
      <c r="O8" s="233">
        <v>14136.209000000001</v>
      </c>
      <c r="P8" s="110">
        <v>816</v>
      </c>
      <c r="Q8" s="111">
        <v>0</v>
      </c>
      <c r="R8" s="111">
        <v>0</v>
      </c>
      <c r="S8" s="112">
        <v>0</v>
      </c>
      <c r="T8" s="111">
        <v>0</v>
      </c>
      <c r="U8" s="110">
        <v>0</v>
      </c>
      <c r="V8" s="112">
        <v>0</v>
      </c>
      <c r="W8" s="113">
        <v>0</v>
      </c>
      <c r="X8" s="222" t="s">
        <v>157</v>
      </c>
      <c r="Y8" s="134" t="s">
        <v>151</v>
      </c>
      <c r="Z8" s="322"/>
      <c r="AA8" s="322"/>
    </row>
    <row r="9" spans="1:27" s="135" customFormat="1" ht="60" customHeight="1" thickBot="1" x14ac:dyDescent="0.2">
      <c r="A9" s="294"/>
      <c r="B9" s="296"/>
      <c r="C9" s="232"/>
      <c r="D9" s="234"/>
      <c r="E9" s="232"/>
      <c r="F9" s="236"/>
      <c r="G9" s="236"/>
      <c r="H9" s="236"/>
      <c r="I9" s="236"/>
      <c r="J9" s="251"/>
      <c r="K9" s="236"/>
      <c r="L9" s="236"/>
      <c r="M9" s="246"/>
      <c r="N9" s="232"/>
      <c r="O9" s="234"/>
      <c r="P9" s="114">
        <v>3339.471</v>
      </c>
      <c r="Q9" s="115">
        <v>0</v>
      </c>
      <c r="R9" s="115">
        <v>0</v>
      </c>
      <c r="S9" s="167">
        <v>0</v>
      </c>
      <c r="T9" s="115">
        <v>0</v>
      </c>
      <c r="U9" s="114">
        <v>0</v>
      </c>
      <c r="V9" s="167">
        <v>0</v>
      </c>
      <c r="W9" s="116">
        <v>0</v>
      </c>
      <c r="X9" s="223"/>
      <c r="Y9" s="136" t="s">
        <v>156</v>
      </c>
      <c r="Z9" s="322"/>
      <c r="AA9" s="322"/>
    </row>
    <row r="10" spans="1:27" s="2" customFormat="1" ht="21.95" customHeight="1" x14ac:dyDescent="0.15">
      <c r="A10" s="239">
        <v>2</v>
      </c>
      <c r="B10" s="243" t="s">
        <v>158</v>
      </c>
      <c r="C10" s="231">
        <v>182.12299999999999</v>
      </c>
      <c r="D10" s="233">
        <v>120.265</v>
      </c>
      <c r="E10" s="231">
        <v>122.48399999999999</v>
      </c>
      <c r="F10" s="235">
        <v>81.509</v>
      </c>
      <c r="G10" s="235" t="s">
        <v>45</v>
      </c>
      <c r="H10" s="235" t="s">
        <v>45</v>
      </c>
      <c r="I10" s="235">
        <v>0</v>
      </c>
      <c r="J10" s="250" t="s">
        <v>54</v>
      </c>
      <c r="K10" s="235">
        <v>81.509</v>
      </c>
      <c r="L10" s="235">
        <v>62.923000000000002</v>
      </c>
      <c r="M10" s="245">
        <v>123.82299999999999</v>
      </c>
      <c r="N10" s="231">
        <f>+(+C10+E10)-(L10+M10)</f>
        <v>117.86099999999999</v>
      </c>
      <c r="O10" s="233">
        <v>77.950999999999993</v>
      </c>
      <c r="P10" s="110">
        <v>0</v>
      </c>
      <c r="Q10" s="111">
        <v>0</v>
      </c>
      <c r="R10" s="111">
        <v>0</v>
      </c>
      <c r="S10" s="112">
        <v>0</v>
      </c>
      <c r="T10" s="111">
        <v>0</v>
      </c>
      <c r="U10" s="110">
        <v>0</v>
      </c>
      <c r="V10" s="112">
        <v>404</v>
      </c>
      <c r="W10" s="113">
        <v>0</v>
      </c>
      <c r="X10" s="227"/>
      <c r="Y10" s="44" t="s">
        <v>151</v>
      </c>
      <c r="Z10" s="323"/>
      <c r="AA10" s="323"/>
    </row>
    <row r="11" spans="1:27" s="2" customFormat="1" ht="21.95" customHeight="1" thickBot="1" x14ac:dyDescent="0.2">
      <c r="A11" s="240"/>
      <c r="B11" s="244"/>
      <c r="C11" s="232"/>
      <c r="D11" s="234"/>
      <c r="E11" s="232"/>
      <c r="F11" s="236"/>
      <c r="G11" s="236"/>
      <c r="H11" s="236"/>
      <c r="I11" s="236"/>
      <c r="J11" s="251"/>
      <c r="K11" s="236"/>
      <c r="L11" s="236"/>
      <c r="M11" s="246"/>
      <c r="N11" s="232"/>
      <c r="O11" s="234"/>
      <c r="P11" s="114">
        <v>0</v>
      </c>
      <c r="Q11" s="115">
        <v>0</v>
      </c>
      <c r="R11" s="115">
        <v>0</v>
      </c>
      <c r="S11" s="167">
        <v>0</v>
      </c>
      <c r="T11" s="115">
        <v>0</v>
      </c>
      <c r="U11" s="114">
        <v>0</v>
      </c>
      <c r="V11" s="167">
        <v>1429.433</v>
      </c>
      <c r="W11" s="116">
        <v>0</v>
      </c>
      <c r="X11" s="228"/>
      <c r="Y11" s="45" t="s">
        <v>156</v>
      </c>
      <c r="Z11" s="323"/>
      <c r="AA11" s="323"/>
    </row>
    <row r="12" spans="1:27" s="2" customFormat="1" ht="44.45" customHeight="1" x14ac:dyDescent="0.15">
      <c r="A12" s="239">
        <v>3</v>
      </c>
      <c r="B12" s="243" t="s">
        <v>46</v>
      </c>
      <c r="C12" s="231">
        <v>28517.5</v>
      </c>
      <c r="D12" s="233">
        <v>9505.8330000000005</v>
      </c>
      <c r="E12" s="266">
        <v>111.44799999999999</v>
      </c>
      <c r="F12" s="268">
        <v>37.149000000000001</v>
      </c>
      <c r="G12" s="268">
        <v>0</v>
      </c>
      <c r="H12" s="268">
        <v>0</v>
      </c>
      <c r="I12" s="268">
        <v>0</v>
      </c>
      <c r="J12" s="324" t="s">
        <v>54</v>
      </c>
      <c r="K12" s="268">
        <v>37.149000000000001</v>
      </c>
      <c r="L12" s="318">
        <v>452.74599999999998</v>
      </c>
      <c r="M12" s="270">
        <v>0</v>
      </c>
      <c r="N12" s="266">
        <f>+(+C12+E12)-(L12+M12)</f>
        <v>28176.202000000001</v>
      </c>
      <c r="O12" s="316">
        <v>9392.0669999999991</v>
      </c>
      <c r="P12" s="159">
        <v>0</v>
      </c>
      <c r="Q12" s="160">
        <v>0</v>
      </c>
      <c r="R12" s="160">
        <v>0</v>
      </c>
      <c r="S12" s="161">
        <v>0</v>
      </c>
      <c r="T12" s="160">
        <v>42</v>
      </c>
      <c r="U12" s="159">
        <v>0</v>
      </c>
      <c r="V12" s="161">
        <v>0</v>
      </c>
      <c r="W12" s="162">
        <v>0</v>
      </c>
      <c r="X12" s="229" t="s">
        <v>159</v>
      </c>
      <c r="Y12" s="67" t="s">
        <v>151</v>
      </c>
    </row>
    <row r="13" spans="1:27" s="2" customFormat="1" ht="44.45" customHeight="1" thickBot="1" x14ac:dyDescent="0.2">
      <c r="A13" s="240"/>
      <c r="B13" s="244"/>
      <c r="C13" s="232"/>
      <c r="D13" s="234"/>
      <c r="E13" s="267"/>
      <c r="F13" s="269"/>
      <c r="G13" s="272"/>
      <c r="H13" s="272"/>
      <c r="I13" s="272"/>
      <c r="J13" s="325"/>
      <c r="K13" s="269"/>
      <c r="L13" s="319"/>
      <c r="M13" s="271"/>
      <c r="N13" s="267"/>
      <c r="O13" s="317"/>
      <c r="P13" s="163">
        <v>0</v>
      </c>
      <c r="Q13" s="164">
        <v>0</v>
      </c>
      <c r="R13" s="164">
        <v>0</v>
      </c>
      <c r="S13" s="169">
        <v>0</v>
      </c>
      <c r="T13" s="164">
        <v>452.74599999999998</v>
      </c>
      <c r="U13" s="163">
        <v>0</v>
      </c>
      <c r="V13" s="169">
        <v>0</v>
      </c>
      <c r="W13" s="165">
        <v>0</v>
      </c>
      <c r="X13" s="230"/>
      <c r="Y13" s="68" t="s">
        <v>156</v>
      </c>
    </row>
    <row r="14" spans="1:27" s="2" customFormat="1" ht="44.45" customHeight="1" x14ac:dyDescent="0.15">
      <c r="A14" s="239">
        <v>4</v>
      </c>
      <c r="B14" s="243" t="s">
        <v>56</v>
      </c>
      <c r="C14" s="231">
        <v>15480.153</v>
      </c>
      <c r="D14" s="233">
        <v>5159.9989999999998</v>
      </c>
      <c r="E14" s="231">
        <v>38.850999999999999</v>
      </c>
      <c r="F14" s="235">
        <v>12.991</v>
      </c>
      <c r="G14" s="235">
        <v>0</v>
      </c>
      <c r="H14" s="235">
        <v>0</v>
      </c>
      <c r="I14" s="235">
        <v>0</v>
      </c>
      <c r="J14" s="250" t="s">
        <v>54</v>
      </c>
      <c r="K14" s="235">
        <v>13.068</v>
      </c>
      <c r="L14" s="248">
        <v>206.054</v>
      </c>
      <c r="M14" s="245">
        <v>0</v>
      </c>
      <c r="N14" s="231">
        <f>+(+C14+E14)-(L14+M14)</f>
        <v>15312.95</v>
      </c>
      <c r="O14" s="233">
        <v>5108.5690000000004</v>
      </c>
      <c r="P14" s="110">
        <v>0</v>
      </c>
      <c r="Q14" s="111">
        <v>0</v>
      </c>
      <c r="R14" s="111">
        <v>0</v>
      </c>
      <c r="S14" s="112">
        <v>0</v>
      </c>
      <c r="T14" s="111">
        <v>37</v>
      </c>
      <c r="U14" s="110">
        <v>0</v>
      </c>
      <c r="V14" s="112">
        <v>0</v>
      </c>
      <c r="W14" s="113">
        <v>0</v>
      </c>
      <c r="X14" s="222" t="s">
        <v>160</v>
      </c>
      <c r="Y14" s="67" t="s">
        <v>151</v>
      </c>
    </row>
    <row r="15" spans="1:27" s="2" customFormat="1" ht="44.45" customHeight="1" thickBot="1" x14ac:dyDescent="0.2">
      <c r="A15" s="240"/>
      <c r="B15" s="244"/>
      <c r="C15" s="232"/>
      <c r="D15" s="234"/>
      <c r="E15" s="232"/>
      <c r="F15" s="236"/>
      <c r="G15" s="247"/>
      <c r="H15" s="247"/>
      <c r="I15" s="247"/>
      <c r="J15" s="251"/>
      <c r="K15" s="247"/>
      <c r="L15" s="249"/>
      <c r="M15" s="246"/>
      <c r="N15" s="232"/>
      <c r="O15" s="234"/>
      <c r="P15" s="114">
        <v>0</v>
      </c>
      <c r="Q15" s="115">
        <v>0</v>
      </c>
      <c r="R15" s="115">
        <v>0</v>
      </c>
      <c r="S15" s="167">
        <v>0</v>
      </c>
      <c r="T15" s="115">
        <v>205.53800000000001</v>
      </c>
      <c r="U15" s="114">
        <v>0</v>
      </c>
      <c r="V15" s="167">
        <v>0</v>
      </c>
      <c r="W15" s="116">
        <v>0</v>
      </c>
      <c r="X15" s="223"/>
      <c r="Y15" s="68" t="s">
        <v>156</v>
      </c>
    </row>
    <row r="16" spans="1:27" s="138" customFormat="1" ht="21.75" customHeight="1" x14ac:dyDescent="0.15">
      <c r="A16" s="259">
        <v>5</v>
      </c>
      <c r="B16" s="261" t="s">
        <v>63</v>
      </c>
      <c r="C16" s="231">
        <v>11666.179999999997</v>
      </c>
      <c r="D16" s="233">
        <v>7747.233000000002</v>
      </c>
      <c r="E16" s="231">
        <v>819.49400000000003</v>
      </c>
      <c r="F16" s="235">
        <v>545.58699999999999</v>
      </c>
      <c r="G16" s="235">
        <v>0</v>
      </c>
      <c r="H16" s="235">
        <v>0</v>
      </c>
      <c r="I16" s="235">
        <v>0</v>
      </c>
      <c r="J16" s="250" t="s">
        <v>54</v>
      </c>
      <c r="K16" s="235">
        <v>545.58699999999999</v>
      </c>
      <c r="L16" s="248">
        <v>873.41100000000006</v>
      </c>
      <c r="M16" s="245">
        <v>275.274</v>
      </c>
      <c r="N16" s="231">
        <f>+(+C16+E16)-(L16+M16)</f>
        <v>11336.988999999998</v>
      </c>
      <c r="O16" s="233">
        <v>7528.165</v>
      </c>
      <c r="P16" s="110">
        <v>0</v>
      </c>
      <c r="Q16" s="111">
        <v>0</v>
      </c>
      <c r="R16" s="111">
        <v>53</v>
      </c>
      <c r="S16" s="112">
        <v>0</v>
      </c>
      <c r="T16" s="111">
        <v>0</v>
      </c>
      <c r="U16" s="110">
        <v>0</v>
      </c>
      <c r="V16" s="112">
        <v>660</v>
      </c>
      <c r="W16" s="113">
        <v>0</v>
      </c>
      <c r="X16" s="222" t="s">
        <v>161</v>
      </c>
      <c r="Y16" s="137" t="s">
        <v>151</v>
      </c>
    </row>
    <row r="17" spans="1:25" s="138" customFormat="1" ht="21.95" customHeight="1" thickBot="1" x14ac:dyDescent="0.2">
      <c r="A17" s="260"/>
      <c r="B17" s="262"/>
      <c r="C17" s="232"/>
      <c r="D17" s="234"/>
      <c r="E17" s="232"/>
      <c r="F17" s="236"/>
      <c r="G17" s="247"/>
      <c r="H17" s="247"/>
      <c r="I17" s="247"/>
      <c r="J17" s="251"/>
      <c r="K17" s="247"/>
      <c r="L17" s="249"/>
      <c r="M17" s="246"/>
      <c r="N17" s="232"/>
      <c r="O17" s="234"/>
      <c r="P17" s="114">
        <v>0</v>
      </c>
      <c r="Q17" s="115">
        <v>0</v>
      </c>
      <c r="R17" s="115">
        <v>735.774</v>
      </c>
      <c r="S17" s="167">
        <v>0</v>
      </c>
      <c r="T17" s="115">
        <v>0</v>
      </c>
      <c r="U17" s="114">
        <v>0</v>
      </c>
      <c r="V17" s="167">
        <v>4016.6410000000001</v>
      </c>
      <c r="W17" s="116">
        <v>0</v>
      </c>
      <c r="X17" s="221"/>
      <c r="Y17" s="139" t="s">
        <v>156</v>
      </c>
    </row>
    <row r="18" spans="1:25" s="2" customFormat="1" ht="21.95" customHeight="1" x14ac:dyDescent="0.15">
      <c r="A18" s="239">
        <v>6</v>
      </c>
      <c r="B18" s="243" t="s">
        <v>73</v>
      </c>
      <c r="C18" s="252">
        <v>500.47399999999999</v>
      </c>
      <c r="D18" s="254">
        <v>249.947</v>
      </c>
      <c r="E18" s="252">
        <v>1.026</v>
      </c>
      <c r="F18" s="256">
        <v>0.51300000000000001</v>
      </c>
      <c r="G18" s="256">
        <v>0</v>
      </c>
      <c r="H18" s="256">
        <v>0</v>
      </c>
      <c r="I18" s="256">
        <v>0</v>
      </c>
      <c r="J18" s="326" t="s">
        <v>45</v>
      </c>
      <c r="K18" s="256">
        <v>0.51300000000000001</v>
      </c>
      <c r="L18" s="328">
        <v>4.6269999999999998</v>
      </c>
      <c r="M18" s="264">
        <v>0</v>
      </c>
      <c r="N18" s="252">
        <f>+(+C18+E18)-(L18+M18)</f>
        <v>496.87299999999999</v>
      </c>
      <c r="O18" s="254">
        <v>248.155</v>
      </c>
      <c r="P18" s="110">
        <v>13</v>
      </c>
      <c r="Q18" s="117">
        <v>0</v>
      </c>
      <c r="R18" s="117">
        <v>0</v>
      </c>
      <c r="S18" s="118">
        <v>0</v>
      </c>
      <c r="T18" s="117">
        <v>0</v>
      </c>
      <c r="U18" s="119">
        <v>0</v>
      </c>
      <c r="V18" s="118">
        <v>0</v>
      </c>
      <c r="W18" s="120">
        <v>0</v>
      </c>
      <c r="X18" s="222" t="s">
        <v>162</v>
      </c>
      <c r="Y18" s="44" t="s">
        <v>151</v>
      </c>
    </row>
    <row r="19" spans="1:25" s="2" customFormat="1" ht="21.95" customHeight="1" thickBot="1" x14ac:dyDescent="0.2">
      <c r="A19" s="240"/>
      <c r="B19" s="258"/>
      <c r="C19" s="253"/>
      <c r="D19" s="255"/>
      <c r="E19" s="253"/>
      <c r="F19" s="263"/>
      <c r="G19" s="257"/>
      <c r="H19" s="257"/>
      <c r="I19" s="257"/>
      <c r="J19" s="327"/>
      <c r="K19" s="257"/>
      <c r="L19" s="329"/>
      <c r="M19" s="265"/>
      <c r="N19" s="253"/>
      <c r="O19" s="255"/>
      <c r="P19" s="121">
        <f>L18</f>
        <v>4.6269999999999998</v>
      </c>
      <c r="Q19" s="122">
        <v>0</v>
      </c>
      <c r="R19" s="122">
        <v>0</v>
      </c>
      <c r="S19" s="123">
        <v>0</v>
      </c>
      <c r="T19" s="122">
        <v>0</v>
      </c>
      <c r="U19" s="124">
        <v>0</v>
      </c>
      <c r="V19" s="123">
        <v>0</v>
      </c>
      <c r="W19" s="125">
        <v>0</v>
      </c>
      <c r="X19" s="221"/>
      <c r="Y19" s="45" t="s">
        <v>156</v>
      </c>
    </row>
    <row r="20" spans="1:25" s="2" customFormat="1" ht="21.95" customHeight="1" x14ac:dyDescent="0.15">
      <c r="A20" s="239">
        <v>7</v>
      </c>
      <c r="B20" s="243" t="s">
        <v>83</v>
      </c>
      <c r="C20" s="231">
        <v>284.33800000000002</v>
      </c>
      <c r="D20" s="233">
        <v>189.61500000000001</v>
      </c>
      <c r="E20" s="231">
        <v>24.073</v>
      </c>
      <c r="F20" s="235">
        <v>16.05</v>
      </c>
      <c r="G20" s="235">
        <v>0</v>
      </c>
      <c r="H20" s="235">
        <v>0</v>
      </c>
      <c r="I20" s="235">
        <v>0</v>
      </c>
      <c r="J20" s="250" t="s">
        <v>54</v>
      </c>
      <c r="K20" s="235">
        <v>16.05</v>
      </c>
      <c r="L20" s="248">
        <v>18.75</v>
      </c>
      <c r="M20" s="245">
        <v>12.6</v>
      </c>
      <c r="N20" s="231">
        <f>+(+C20+E20)-(L20+M20)</f>
        <v>277.06099999999998</v>
      </c>
      <c r="O20" s="233">
        <v>184.69300000000001</v>
      </c>
      <c r="P20" s="110">
        <v>0</v>
      </c>
      <c r="Q20" s="111">
        <v>0</v>
      </c>
      <c r="R20" s="111">
        <v>29</v>
      </c>
      <c r="S20" s="112">
        <v>0</v>
      </c>
      <c r="T20" s="111">
        <v>0</v>
      </c>
      <c r="U20" s="110">
        <v>0</v>
      </c>
      <c r="V20" s="112">
        <v>243</v>
      </c>
      <c r="W20" s="113">
        <v>0</v>
      </c>
      <c r="X20" s="222" t="s">
        <v>163</v>
      </c>
      <c r="Y20" s="44" t="s">
        <v>151</v>
      </c>
    </row>
    <row r="21" spans="1:25" s="2" customFormat="1" ht="21.95" customHeight="1" thickBot="1" x14ac:dyDescent="0.2">
      <c r="A21" s="240"/>
      <c r="B21" s="244"/>
      <c r="C21" s="232"/>
      <c r="D21" s="234"/>
      <c r="E21" s="232"/>
      <c r="F21" s="236"/>
      <c r="G21" s="247"/>
      <c r="H21" s="247"/>
      <c r="I21" s="247"/>
      <c r="J21" s="251"/>
      <c r="K21" s="247"/>
      <c r="L21" s="249"/>
      <c r="M21" s="246"/>
      <c r="N21" s="232"/>
      <c r="O21" s="234"/>
      <c r="P21" s="114">
        <v>0</v>
      </c>
      <c r="Q21" s="115">
        <v>0</v>
      </c>
      <c r="R21" s="115">
        <v>12.45</v>
      </c>
      <c r="S21" s="167">
        <v>0</v>
      </c>
      <c r="T21" s="115">
        <v>0</v>
      </c>
      <c r="U21" s="114">
        <v>0</v>
      </c>
      <c r="V21" s="167">
        <v>107.298</v>
      </c>
      <c r="W21" s="116">
        <v>0</v>
      </c>
      <c r="X21" s="221"/>
      <c r="Y21" s="45" t="s">
        <v>156</v>
      </c>
    </row>
    <row r="22" spans="1:25" s="2" customFormat="1" ht="21.95" customHeight="1" x14ac:dyDescent="0.15">
      <c r="A22" s="239">
        <v>8</v>
      </c>
      <c r="B22" s="243" t="s">
        <v>89</v>
      </c>
      <c r="C22" s="231">
        <v>2692.078</v>
      </c>
      <c r="D22" s="233">
        <v>2692.078</v>
      </c>
      <c r="E22" s="231">
        <v>13.952</v>
      </c>
      <c r="F22" s="235">
        <v>13.952</v>
      </c>
      <c r="G22" s="235">
        <v>0</v>
      </c>
      <c r="H22" s="235">
        <v>0</v>
      </c>
      <c r="I22" s="235">
        <v>0</v>
      </c>
      <c r="J22" s="250" t="s">
        <v>54</v>
      </c>
      <c r="K22" s="235">
        <v>13.952</v>
      </c>
      <c r="L22" s="248">
        <v>187.01</v>
      </c>
      <c r="M22" s="245">
        <v>0</v>
      </c>
      <c r="N22" s="231">
        <f>+(+C22+E22)-(L22+M22)</f>
        <v>2519.0200000000004</v>
      </c>
      <c r="O22" s="233">
        <v>2519.02</v>
      </c>
      <c r="P22" s="110">
        <v>139</v>
      </c>
      <c r="Q22" s="111">
        <v>0</v>
      </c>
      <c r="R22" s="111">
        <v>0</v>
      </c>
      <c r="S22" s="112">
        <v>0</v>
      </c>
      <c r="T22" s="111">
        <v>58</v>
      </c>
      <c r="U22" s="110">
        <v>0</v>
      </c>
      <c r="V22" s="112">
        <v>0</v>
      </c>
      <c r="W22" s="113">
        <v>0</v>
      </c>
      <c r="X22" s="222" t="s">
        <v>164</v>
      </c>
      <c r="Y22" s="44" t="s">
        <v>151</v>
      </c>
    </row>
    <row r="23" spans="1:25" s="2" customFormat="1" ht="21.95" customHeight="1" thickBot="1" x14ac:dyDescent="0.2">
      <c r="A23" s="240"/>
      <c r="B23" s="244"/>
      <c r="C23" s="232"/>
      <c r="D23" s="234"/>
      <c r="E23" s="232"/>
      <c r="F23" s="236"/>
      <c r="G23" s="247"/>
      <c r="H23" s="247"/>
      <c r="I23" s="247"/>
      <c r="J23" s="251"/>
      <c r="K23" s="247"/>
      <c r="L23" s="249"/>
      <c r="M23" s="246"/>
      <c r="N23" s="232"/>
      <c r="O23" s="234"/>
      <c r="P23" s="114">
        <v>183.44399999999999</v>
      </c>
      <c r="Q23" s="115">
        <v>0</v>
      </c>
      <c r="R23" s="115">
        <v>0</v>
      </c>
      <c r="S23" s="167">
        <v>0</v>
      </c>
      <c r="T23" s="115">
        <v>3.5659999999999998</v>
      </c>
      <c r="U23" s="114">
        <v>0</v>
      </c>
      <c r="V23" s="167">
        <v>0</v>
      </c>
      <c r="W23" s="116">
        <v>0</v>
      </c>
      <c r="X23" s="221"/>
      <c r="Y23" s="45" t="s">
        <v>156</v>
      </c>
    </row>
    <row r="24" spans="1:25" s="2" customFormat="1" ht="60" customHeight="1" x14ac:dyDescent="0.15">
      <c r="A24" s="239">
        <v>9</v>
      </c>
      <c r="B24" s="243" t="s">
        <v>165</v>
      </c>
      <c r="C24" s="231">
        <v>2136.2258870000001</v>
      </c>
      <c r="D24" s="233">
        <v>2136.2258870000001</v>
      </c>
      <c r="E24" s="231">
        <v>930.02236200000016</v>
      </c>
      <c r="F24" s="235">
        <v>930.02219300000013</v>
      </c>
      <c r="G24" s="235">
        <v>0</v>
      </c>
      <c r="H24" s="235">
        <v>0</v>
      </c>
      <c r="I24" s="235">
        <v>0</v>
      </c>
      <c r="J24" s="250" t="s">
        <v>45</v>
      </c>
      <c r="K24" s="235">
        <v>930.02236200000016</v>
      </c>
      <c r="L24" s="248">
        <v>65.095932000000005</v>
      </c>
      <c r="M24" s="245">
        <v>1872.919903</v>
      </c>
      <c r="N24" s="231">
        <f>+(+C24+E24)-(L24+M24)</f>
        <v>1128.2324140000003</v>
      </c>
      <c r="O24" s="233">
        <v>1128.2324140000003</v>
      </c>
      <c r="P24" s="126">
        <v>5</v>
      </c>
      <c r="Q24" s="111">
        <v>0</v>
      </c>
      <c r="R24" s="111">
        <v>0</v>
      </c>
      <c r="S24" s="112">
        <v>0</v>
      </c>
      <c r="T24" s="111">
        <v>1</v>
      </c>
      <c r="U24" s="110">
        <v>0</v>
      </c>
      <c r="V24" s="112">
        <v>17</v>
      </c>
      <c r="W24" s="113">
        <v>0</v>
      </c>
      <c r="X24" s="220" t="s">
        <v>166</v>
      </c>
      <c r="Y24" s="44" t="s">
        <v>151</v>
      </c>
    </row>
    <row r="25" spans="1:25" s="2" customFormat="1" ht="21.95" customHeight="1" thickBot="1" x14ac:dyDescent="0.2">
      <c r="A25" s="240"/>
      <c r="B25" s="244"/>
      <c r="C25" s="232"/>
      <c r="D25" s="234"/>
      <c r="E25" s="232"/>
      <c r="F25" s="236"/>
      <c r="G25" s="247"/>
      <c r="H25" s="247"/>
      <c r="I25" s="247"/>
      <c r="J25" s="251"/>
      <c r="K25" s="247"/>
      <c r="L25" s="249"/>
      <c r="M25" s="246"/>
      <c r="N25" s="232"/>
      <c r="O25" s="234"/>
      <c r="P25" s="114">
        <v>63.346331999999997</v>
      </c>
      <c r="Q25" s="115">
        <v>0</v>
      </c>
      <c r="R25" s="115">
        <v>0</v>
      </c>
      <c r="S25" s="167">
        <v>0</v>
      </c>
      <c r="T25" s="115">
        <v>1.7496</v>
      </c>
      <c r="U25" s="114">
        <v>0</v>
      </c>
      <c r="V25" s="168">
        <v>11798.776001</v>
      </c>
      <c r="W25" s="116">
        <v>0</v>
      </c>
      <c r="X25" s="221"/>
      <c r="Y25" s="45" t="s">
        <v>156</v>
      </c>
    </row>
    <row r="26" spans="1:25" s="2" customFormat="1" ht="21.95" customHeight="1" x14ac:dyDescent="0.15">
      <c r="A26" s="239">
        <v>10</v>
      </c>
      <c r="B26" s="243" t="s">
        <v>167</v>
      </c>
      <c r="C26" s="231">
        <v>12808.753000000002</v>
      </c>
      <c r="D26" s="233">
        <v>8539.0489999999972</v>
      </c>
      <c r="E26" s="231">
        <v>933.76599999999985</v>
      </c>
      <c r="F26" s="235">
        <v>621.99900000000002</v>
      </c>
      <c r="G26" s="235">
        <v>0</v>
      </c>
      <c r="H26" s="235">
        <v>0</v>
      </c>
      <c r="I26" s="235">
        <v>0</v>
      </c>
      <c r="J26" s="250" t="s">
        <v>54</v>
      </c>
      <c r="K26" s="235">
        <v>621.99500000000012</v>
      </c>
      <c r="L26" s="235">
        <v>628.673</v>
      </c>
      <c r="M26" s="245">
        <v>393.20800000000003</v>
      </c>
      <c r="N26" s="231">
        <f>+(+C26+E26)-(L26+M26)</f>
        <v>12720.638000000003</v>
      </c>
      <c r="O26" s="233">
        <v>8480.3080000000009</v>
      </c>
      <c r="P26" s="110">
        <v>0</v>
      </c>
      <c r="Q26" s="111">
        <v>0</v>
      </c>
      <c r="R26" s="111">
        <v>87</v>
      </c>
      <c r="S26" s="112">
        <v>0</v>
      </c>
      <c r="T26" s="111">
        <v>0</v>
      </c>
      <c r="U26" s="110">
        <v>0</v>
      </c>
      <c r="V26" s="112">
        <v>0</v>
      </c>
      <c r="W26" s="113">
        <v>0</v>
      </c>
      <c r="X26" s="222" t="s">
        <v>168</v>
      </c>
      <c r="Y26" s="67" t="s">
        <v>151</v>
      </c>
    </row>
    <row r="27" spans="1:25" s="2" customFormat="1" ht="21.95" customHeight="1" thickBot="1" x14ac:dyDescent="0.2">
      <c r="A27" s="240"/>
      <c r="B27" s="244"/>
      <c r="C27" s="232"/>
      <c r="D27" s="234"/>
      <c r="E27" s="232"/>
      <c r="F27" s="236"/>
      <c r="G27" s="236"/>
      <c r="H27" s="236"/>
      <c r="I27" s="236"/>
      <c r="J27" s="251"/>
      <c r="K27" s="236"/>
      <c r="L27" s="236"/>
      <c r="M27" s="246"/>
      <c r="N27" s="232"/>
      <c r="O27" s="234"/>
      <c r="P27" s="114">
        <v>0</v>
      </c>
      <c r="Q27" s="115">
        <v>0</v>
      </c>
      <c r="R27" s="115">
        <v>432.06899999999996</v>
      </c>
      <c r="S27" s="167">
        <v>0</v>
      </c>
      <c r="T27" s="115">
        <v>0</v>
      </c>
      <c r="U27" s="114">
        <v>0</v>
      </c>
      <c r="V27" s="167">
        <v>2762.0580000000004</v>
      </c>
      <c r="W27" s="116">
        <v>0</v>
      </c>
      <c r="X27" s="223"/>
      <c r="Y27" s="68" t="s">
        <v>156</v>
      </c>
    </row>
    <row r="28" spans="1:25" s="2" customFormat="1" ht="21.95" hidden="1" customHeight="1" x14ac:dyDescent="0.15">
      <c r="A28" s="239">
        <v>11</v>
      </c>
      <c r="B28" s="243" t="s">
        <v>124</v>
      </c>
      <c r="C28" s="231"/>
      <c r="D28" s="233"/>
      <c r="E28" s="231"/>
      <c r="F28" s="235"/>
      <c r="G28" s="235"/>
      <c r="H28" s="235"/>
      <c r="I28" s="235"/>
      <c r="J28" s="250"/>
      <c r="K28" s="235"/>
      <c r="L28" s="248"/>
      <c r="M28" s="245"/>
      <c r="N28" s="231">
        <f>+(+C28+E28)-(L28+M28)</f>
        <v>0</v>
      </c>
      <c r="O28" s="233"/>
      <c r="P28" s="110">
        <v>0</v>
      </c>
      <c r="Q28" s="111">
        <v>0</v>
      </c>
      <c r="R28" s="111">
        <v>0</v>
      </c>
      <c r="S28" s="112">
        <v>0</v>
      </c>
      <c r="T28" s="111">
        <v>0</v>
      </c>
      <c r="U28" s="110">
        <v>0</v>
      </c>
      <c r="V28" s="112">
        <v>0</v>
      </c>
      <c r="W28" s="113">
        <v>0</v>
      </c>
      <c r="X28" s="220"/>
      <c r="Y28" s="44" t="s">
        <v>151</v>
      </c>
    </row>
    <row r="29" spans="1:25" s="2" customFormat="1" ht="21.95" hidden="1" customHeight="1" thickBot="1" x14ac:dyDescent="0.2">
      <c r="A29" s="240"/>
      <c r="B29" s="244"/>
      <c r="C29" s="232"/>
      <c r="D29" s="234"/>
      <c r="E29" s="232"/>
      <c r="F29" s="236"/>
      <c r="G29" s="247"/>
      <c r="H29" s="247"/>
      <c r="I29" s="247"/>
      <c r="J29" s="251"/>
      <c r="K29" s="247"/>
      <c r="L29" s="249"/>
      <c r="M29" s="246"/>
      <c r="N29" s="232"/>
      <c r="O29" s="234"/>
      <c r="P29" s="114">
        <v>0</v>
      </c>
      <c r="Q29" s="115">
        <v>0</v>
      </c>
      <c r="R29" s="115">
        <v>0</v>
      </c>
      <c r="S29" s="167">
        <v>0</v>
      </c>
      <c r="T29" s="115">
        <v>0</v>
      </c>
      <c r="U29" s="114">
        <v>0</v>
      </c>
      <c r="V29" s="167">
        <v>0</v>
      </c>
      <c r="W29" s="116">
        <v>0</v>
      </c>
      <c r="X29" s="221"/>
      <c r="Y29" s="45" t="s">
        <v>156</v>
      </c>
    </row>
    <row r="30" spans="1:25" s="2" customFormat="1" ht="21.95" hidden="1" customHeight="1" outlineLevel="1" x14ac:dyDescent="0.15">
      <c r="A30" s="239">
        <v>12</v>
      </c>
      <c r="B30" s="243" t="s">
        <v>124</v>
      </c>
      <c r="C30" s="231"/>
      <c r="D30" s="233"/>
      <c r="E30" s="231"/>
      <c r="F30" s="235"/>
      <c r="G30" s="235"/>
      <c r="H30" s="235"/>
      <c r="I30" s="235"/>
      <c r="J30" s="250"/>
      <c r="K30" s="235"/>
      <c r="L30" s="248"/>
      <c r="M30" s="245"/>
      <c r="N30" s="231">
        <f>+(+C30+E30)-(L30+M30)</f>
        <v>0</v>
      </c>
      <c r="O30" s="233"/>
      <c r="P30" s="110">
        <v>0</v>
      </c>
      <c r="Q30" s="111">
        <v>0</v>
      </c>
      <c r="R30" s="111">
        <v>0</v>
      </c>
      <c r="S30" s="112">
        <v>0</v>
      </c>
      <c r="T30" s="111">
        <v>0</v>
      </c>
      <c r="U30" s="110">
        <v>0</v>
      </c>
      <c r="V30" s="112">
        <v>0</v>
      </c>
      <c r="W30" s="113">
        <v>0</v>
      </c>
      <c r="X30" s="220"/>
      <c r="Y30" s="44" t="s">
        <v>151</v>
      </c>
    </row>
    <row r="31" spans="1:25" s="2" customFormat="1" ht="21.95" hidden="1" customHeight="1" outlineLevel="1" thickBot="1" x14ac:dyDescent="0.2">
      <c r="A31" s="240"/>
      <c r="B31" s="244"/>
      <c r="C31" s="232"/>
      <c r="D31" s="234"/>
      <c r="E31" s="232"/>
      <c r="F31" s="236"/>
      <c r="G31" s="247"/>
      <c r="H31" s="247"/>
      <c r="I31" s="247"/>
      <c r="J31" s="251"/>
      <c r="K31" s="247"/>
      <c r="L31" s="249"/>
      <c r="M31" s="246"/>
      <c r="N31" s="232"/>
      <c r="O31" s="234"/>
      <c r="P31" s="127">
        <v>0</v>
      </c>
      <c r="Q31" s="128">
        <v>0</v>
      </c>
      <c r="R31" s="128">
        <v>0</v>
      </c>
      <c r="S31" s="129">
        <v>0</v>
      </c>
      <c r="T31" s="128">
        <v>0</v>
      </c>
      <c r="U31" s="127">
        <v>0</v>
      </c>
      <c r="V31" s="129">
        <v>0</v>
      </c>
      <c r="W31" s="130">
        <v>0</v>
      </c>
      <c r="X31" s="221"/>
      <c r="Y31" s="45" t="s">
        <v>156</v>
      </c>
    </row>
    <row r="32" spans="1:25" s="2" customFormat="1" ht="21.95" hidden="1" customHeight="1" outlineLevel="1" x14ac:dyDescent="0.15">
      <c r="A32" s="239">
        <v>13</v>
      </c>
      <c r="B32" s="243" t="s">
        <v>124</v>
      </c>
      <c r="C32" s="231"/>
      <c r="D32" s="233"/>
      <c r="E32" s="231"/>
      <c r="F32" s="235"/>
      <c r="G32" s="235"/>
      <c r="H32" s="235"/>
      <c r="I32" s="235"/>
      <c r="J32" s="250"/>
      <c r="K32" s="235"/>
      <c r="L32" s="248"/>
      <c r="M32" s="245"/>
      <c r="N32" s="231">
        <f>+(+C32+E32)-(L32+M32)</f>
        <v>0</v>
      </c>
      <c r="O32" s="233"/>
      <c r="P32" s="110">
        <v>0</v>
      </c>
      <c r="Q32" s="111">
        <v>0</v>
      </c>
      <c r="R32" s="111">
        <v>0</v>
      </c>
      <c r="S32" s="112">
        <v>0</v>
      </c>
      <c r="T32" s="111">
        <v>0</v>
      </c>
      <c r="U32" s="110">
        <v>0</v>
      </c>
      <c r="V32" s="112">
        <v>0</v>
      </c>
      <c r="W32" s="113">
        <v>0</v>
      </c>
      <c r="X32" s="220"/>
      <c r="Y32" s="44" t="s">
        <v>151</v>
      </c>
    </row>
    <row r="33" spans="1:25" s="2" customFormat="1" ht="21.95" hidden="1" customHeight="1" outlineLevel="1" thickBot="1" x14ac:dyDescent="0.2">
      <c r="A33" s="240"/>
      <c r="B33" s="244"/>
      <c r="C33" s="232"/>
      <c r="D33" s="234"/>
      <c r="E33" s="232"/>
      <c r="F33" s="236"/>
      <c r="G33" s="247"/>
      <c r="H33" s="247"/>
      <c r="I33" s="247"/>
      <c r="J33" s="251"/>
      <c r="K33" s="247"/>
      <c r="L33" s="249"/>
      <c r="M33" s="246"/>
      <c r="N33" s="232"/>
      <c r="O33" s="234"/>
      <c r="P33" s="127">
        <v>0</v>
      </c>
      <c r="Q33" s="128">
        <v>0</v>
      </c>
      <c r="R33" s="128">
        <v>0</v>
      </c>
      <c r="S33" s="129">
        <v>0</v>
      </c>
      <c r="T33" s="128">
        <v>0</v>
      </c>
      <c r="U33" s="127">
        <v>0</v>
      </c>
      <c r="V33" s="129">
        <v>0</v>
      </c>
      <c r="W33" s="130">
        <v>0</v>
      </c>
      <c r="X33" s="221"/>
      <c r="Y33" s="45" t="s">
        <v>156</v>
      </c>
    </row>
    <row r="34" spans="1:25" s="2" customFormat="1" ht="21.95" hidden="1" customHeight="1" outlineLevel="1" x14ac:dyDescent="0.15">
      <c r="A34" s="239">
        <v>14</v>
      </c>
      <c r="B34" s="243" t="s">
        <v>124</v>
      </c>
      <c r="C34" s="231"/>
      <c r="D34" s="233"/>
      <c r="E34" s="231"/>
      <c r="F34" s="235"/>
      <c r="G34" s="235"/>
      <c r="H34" s="235"/>
      <c r="I34" s="235"/>
      <c r="J34" s="250"/>
      <c r="K34" s="235"/>
      <c r="L34" s="248"/>
      <c r="M34" s="245"/>
      <c r="N34" s="231">
        <f>+(+C34+E34)-(L34+M34)</f>
        <v>0</v>
      </c>
      <c r="O34" s="233"/>
      <c r="P34" s="110">
        <v>0</v>
      </c>
      <c r="Q34" s="111">
        <v>0</v>
      </c>
      <c r="R34" s="111">
        <v>0</v>
      </c>
      <c r="S34" s="112">
        <v>0</v>
      </c>
      <c r="T34" s="111">
        <v>0</v>
      </c>
      <c r="U34" s="110">
        <v>0</v>
      </c>
      <c r="V34" s="112">
        <v>0</v>
      </c>
      <c r="W34" s="113">
        <v>0</v>
      </c>
      <c r="X34" s="220"/>
      <c r="Y34" s="44" t="s">
        <v>151</v>
      </c>
    </row>
    <row r="35" spans="1:25" s="2" customFormat="1" ht="21.95" hidden="1" customHeight="1" outlineLevel="1" thickBot="1" x14ac:dyDescent="0.2">
      <c r="A35" s="240"/>
      <c r="B35" s="244"/>
      <c r="C35" s="232"/>
      <c r="D35" s="234"/>
      <c r="E35" s="232"/>
      <c r="F35" s="236"/>
      <c r="G35" s="247"/>
      <c r="H35" s="247"/>
      <c r="I35" s="247"/>
      <c r="J35" s="251"/>
      <c r="K35" s="247"/>
      <c r="L35" s="249"/>
      <c r="M35" s="246"/>
      <c r="N35" s="232"/>
      <c r="O35" s="234"/>
      <c r="P35" s="127">
        <v>0</v>
      </c>
      <c r="Q35" s="128">
        <v>0</v>
      </c>
      <c r="R35" s="128">
        <v>0</v>
      </c>
      <c r="S35" s="129">
        <v>0</v>
      </c>
      <c r="T35" s="128">
        <v>0</v>
      </c>
      <c r="U35" s="127">
        <v>0</v>
      </c>
      <c r="V35" s="129">
        <v>0</v>
      </c>
      <c r="W35" s="130">
        <v>0</v>
      </c>
      <c r="X35" s="221"/>
      <c r="Y35" s="45" t="s">
        <v>156</v>
      </c>
    </row>
    <row r="36" spans="1:25" s="2" customFormat="1" ht="21.95" hidden="1" customHeight="1" outlineLevel="1" x14ac:dyDescent="0.15">
      <c r="A36" s="239">
        <v>15</v>
      </c>
      <c r="B36" s="243" t="s">
        <v>124</v>
      </c>
      <c r="C36" s="231"/>
      <c r="D36" s="233"/>
      <c r="E36" s="231"/>
      <c r="F36" s="235"/>
      <c r="G36" s="235"/>
      <c r="H36" s="235"/>
      <c r="I36" s="235"/>
      <c r="J36" s="250"/>
      <c r="K36" s="235"/>
      <c r="L36" s="248"/>
      <c r="M36" s="245"/>
      <c r="N36" s="231">
        <f>+(+C36+E36)-(L36+M36)</f>
        <v>0</v>
      </c>
      <c r="O36" s="233"/>
      <c r="P36" s="110">
        <v>0</v>
      </c>
      <c r="Q36" s="111">
        <v>0</v>
      </c>
      <c r="R36" s="111">
        <v>0</v>
      </c>
      <c r="S36" s="112">
        <v>0</v>
      </c>
      <c r="T36" s="111">
        <v>0</v>
      </c>
      <c r="U36" s="110">
        <v>0</v>
      </c>
      <c r="V36" s="112">
        <v>0</v>
      </c>
      <c r="W36" s="113">
        <v>0</v>
      </c>
      <c r="X36" s="220"/>
      <c r="Y36" s="44" t="s">
        <v>151</v>
      </c>
    </row>
    <row r="37" spans="1:25" s="2" customFormat="1" ht="21.95" hidden="1" customHeight="1" outlineLevel="1" thickBot="1" x14ac:dyDescent="0.2">
      <c r="A37" s="240"/>
      <c r="B37" s="244"/>
      <c r="C37" s="232"/>
      <c r="D37" s="234"/>
      <c r="E37" s="232"/>
      <c r="F37" s="236"/>
      <c r="G37" s="247"/>
      <c r="H37" s="247"/>
      <c r="I37" s="247"/>
      <c r="J37" s="251"/>
      <c r="K37" s="247"/>
      <c r="L37" s="249"/>
      <c r="M37" s="246"/>
      <c r="N37" s="232"/>
      <c r="O37" s="234"/>
      <c r="P37" s="127">
        <v>0</v>
      </c>
      <c r="Q37" s="128">
        <v>0</v>
      </c>
      <c r="R37" s="128">
        <v>0</v>
      </c>
      <c r="S37" s="129">
        <v>0</v>
      </c>
      <c r="T37" s="128">
        <v>0</v>
      </c>
      <c r="U37" s="127">
        <v>0</v>
      </c>
      <c r="V37" s="129">
        <v>0</v>
      </c>
      <c r="W37" s="130">
        <v>0</v>
      </c>
      <c r="X37" s="221"/>
      <c r="Y37" s="45" t="s">
        <v>156</v>
      </c>
    </row>
    <row r="38" spans="1:25" s="2" customFormat="1" ht="21.95" hidden="1" customHeight="1" outlineLevel="1" x14ac:dyDescent="0.15">
      <c r="A38" s="239">
        <v>16</v>
      </c>
      <c r="B38" s="243" t="s">
        <v>124</v>
      </c>
      <c r="C38" s="231"/>
      <c r="D38" s="233"/>
      <c r="E38" s="231"/>
      <c r="F38" s="235"/>
      <c r="G38" s="235"/>
      <c r="H38" s="235"/>
      <c r="I38" s="235"/>
      <c r="J38" s="250"/>
      <c r="K38" s="235"/>
      <c r="L38" s="248"/>
      <c r="M38" s="245"/>
      <c r="N38" s="231">
        <f>+(+C38+E38)-(L38+M38)</f>
        <v>0</v>
      </c>
      <c r="O38" s="233"/>
      <c r="P38" s="110">
        <v>0</v>
      </c>
      <c r="Q38" s="111">
        <v>0</v>
      </c>
      <c r="R38" s="111">
        <v>0</v>
      </c>
      <c r="S38" s="112">
        <v>0</v>
      </c>
      <c r="T38" s="111">
        <v>0</v>
      </c>
      <c r="U38" s="110">
        <v>0</v>
      </c>
      <c r="V38" s="112">
        <v>0</v>
      </c>
      <c r="W38" s="113">
        <v>0</v>
      </c>
      <c r="X38" s="220"/>
      <c r="Y38" s="44" t="s">
        <v>151</v>
      </c>
    </row>
    <row r="39" spans="1:25" s="2" customFormat="1" ht="21.95" hidden="1" customHeight="1" outlineLevel="1" thickBot="1" x14ac:dyDescent="0.2">
      <c r="A39" s="240"/>
      <c r="B39" s="244"/>
      <c r="C39" s="232"/>
      <c r="D39" s="234"/>
      <c r="E39" s="232"/>
      <c r="F39" s="236"/>
      <c r="G39" s="247"/>
      <c r="H39" s="247"/>
      <c r="I39" s="247"/>
      <c r="J39" s="251"/>
      <c r="K39" s="247"/>
      <c r="L39" s="249"/>
      <c r="M39" s="246"/>
      <c r="N39" s="232"/>
      <c r="O39" s="234"/>
      <c r="P39" s="127">
        <v>0</v>
      </c>
      <c r="Q39" s="128">
        <v>0</v>
      </c>
      <c r="R39" s="128">
        <v>0</v>
      </c>
      <c r="S39" s="129">
        <v>0</v>
      </c>
      <c r="T39" s="128">
        <v>0</v>
      </c>
      <c r="U39" s="127">
        <v>0</v>
      </c>
      <c r="V39" s="129">
        <v>0</v>
      </c>
      <c r="W39" s="130">
        <v>0</v>
      </c>
      <c r="X39" s="221"/>
      <c r="Y39" s="45" t="s">
        <v>156</v>
      </c>
    </row>
    <row r="40" spans="1:25" s="2" customFormat="1" ht="21.95" hidden="1" customHeight="1" collapsed="1" x14ac:dyDescent="0.15">
      <c r="A40" s="239">
        <v>17</v>
      </c>
      <c r="B40" s="243" t="s">
        <v>124</v>
      </c>
      <c r="C40" s="231"/>
      <c r="D40" s="233"/>
      <c r="E40" s="231"/>
      <c r="F40" s="235"/>
      <c r="G40" s="235"/>
      <c r="H40" s="235"/>
      <c r="I40" s="235"/>
      <c r="J40" s="250"/>
      <c r="K40" s="235"/>
      <c r="L40" s="248"/>
      <c r="M40" s="245"/>
      <c r="N40" s="231">
        <f>+(+C40+E40)-(L40+M40)</f>
        <v>0</v>
      </c>
      <c r="O40" s="233"/>
      <c r="P40" s="110">
        <v>0</v>
      </c>
      <c r="Q40" s="111">
        <v>0</v>
      </c>
      <c r="R40" s="111">
        <v>0</v>
      </c>
      <c r="S40" s="112">
        <v>0</v>
      </c>
      <c r="T40" s="111">
        <v>0</v>
      </c>
      <c r="U40" s="110">
        <v>0</v>
      </c>
      <c r="V40" s="112">
        <v>0</v>
      </c>
      <c r="W40" s="113">
        <v>0</v>
      </c>
      <c r="X40" s="220"/>
      <c r="Y40" s="44" t="s">
        <v>151</v>
      </c>
    </row>
    <row r="41" spans="1:25" s="2" customFormat="1" ht="21.95" hidden="1" customHeight="1" thickBot="1" x14ac:dyDescent="0.2">
      <c r="A41" s="240"/>
      <c r="B41" s="244"/>
      <c r="C41" s="232"/>
      <c r="D41" s="234"/>
      <c r="E41" s="232"/>
      <c r="F41" s="236"/>
      <c r="G41" s="247"/>
      <c r="H41" s="247"/>
      <c r="I41" s="247"/>
      <c r="J41" s="251"/>
      <c r="K41" s="247"/>
      <c r="L41" s="249"/>
      <c r="M41" s="246"/>
      <c r="N41" s="232"/>
      <c r="O41" s="234"/>
      <c r="P41" s="114">
        <v>0</v>
      </c>
      <c r="Q41" s="115">
        <v>0</v>
      </c>
      <c r="R41" s="115">
        <v>0</v>
      </c>
      <c r="S41" s="167">
        <v>0</v>
      </c>
      <c r="T41" s="115">
        <v>0</v>
      </c>
      <c r="U41" s="114">
        <v>0</v>
      </c>
      <c r="V41" s="167">
        <v>0</v>
      </c>
      <c r="W41" s="116">
        <v>0</v>
      </c>
      <c r="X41" s="221"/>
      <c r="Y41" s="45" t="s">
        <v>156</v>
      </c>
    </row>
    <row r="42" spans="1:25" s="2" customFormat="1" ht="21.95" hidden="1" customHeight="1" x14ac:dyDescent="0.15">
      <c r="A42" s="239">
        <v>18</v>
      </c>
      <c r="B42" s="243" t="s">
        <v>124</v>
      </c>
      <c r="C42" s="231"/>
      <c r="D42" s="233"/>
      <c r="E42" s="231"/>
      <c r="F42" s="235"/>
      <c r="G42" s="235"/>
      <c r="H42" s="235"/>
      <c r="I42" s="235"/>
      <c r="J42" s="250"/>
      <c r="K42" s="235"/>
      <c r="L42" s="248"/>
      <c r="M42" s="245"/>
      <c r="N42" s="231">
        <f>+(+C42+E42)-(L42+M42)</f>
        <v>0</v>
      </c>
      <c r="O42" s="233"/>
      <c r="P42" s="110">
        <v>0</v>
      </c>
      <c r="Q42" s="111">
        <v>0</v>
      </c>
      <c r="R42" s="111">
        <v>0</v>
      </c>
      <c r="S42" s="112">
        <v>0</v>
      </c>
      <c r="T42" s="111">
        <v>0</v>
      </c>
      <c r="U42" s="110">
        <v>0</v>
      </c>
      <c r="V42" s="112">
        <v>0</v>
      </c>
      <c r="W42" s="113">
        <v>0</v>
      </c>
      <c r="X42" s="220"/>
      <c r="Y42" s="44" t="s">
        <v>151</v>
      </c>
    </row>
    <row r="43" spans="1:25" s="2" customFormat="1" ht="21.95" hidden="1" customHeight="1" thickBot="1" x14ac:dyDescent="0.2">
      <c r="A43" s="240"/>
      <c r="B43" s="244"/>
      <c r="C43" s="232"/>
      <c r="D43" s="234"/>
      <c r="E43" s="232"/>
      <c r="F43" s="236"/>
      <c r="G43" s="247"/>
      <c r="H43" s="247"/>
      <c r="I43" s="247"/>
      <c r="J43" s="251"/>
      <c r="K43" s="247"/>
      <c r="L43" s="249"/>
      <c r="M43" s="246"/>
      <c r="N43" s="232"/>
      <c r="O43" s="234"/>
      <c r="P43" s="114">
        <v>0</v>
      </c>
      <c r="Q43" s="115">
        <v>0</v>
      </c>
      <c r="R43" s="115">
        <v>0</v>
      </c>
      <c r="S43" s="167">
        <v>0</v>
      </c>
      <c r="T43" s="115">
        <v>0</v>
      </c>
      <c r="U43" s="114">
        <v>0</v>
      </c>
      <c r="V43" s="167">
        <v>0</v>
      </c>
      <c r="W43" s="116">
        <v>0</v>
      </c>
      <c r="X43" s="221"/>
      <c r="Y43" s="45" t="s">
        <v>156</v>
      </c>
    </row>
    <row r="44" spans="1:25" s="2" customFormat="1" ht="21.95" hidden="1" customHeight="1" x14ac:dyDescent="0.15">
      <c r="A44" s="239">
        <v>19</v>
      </c>
      <c r="B44" s="243" t="s">
        <v>124</v>
      </c>
      <c r="C44" s="231"/>
      <c r="D44" s="233"/>
      <c r="E44" s="231"/>
      <c r="F44" s="235"/>
      <c r="G44" s="235"/>
      <c r="H44" s="235"/>
      <c r="I44" s="235"/>
      <c r="J44" s="250"/>
      <c r="K44" s="235"/>
      <c r="L44" s="248"/>
      <c r="M44" s="245"/>
      <c r="N44" s="231">
        <f>+(+C44+E44)-(L44+M44)</f>
        <v>0</v>
      </c>
      <c r="O44" s="233"/>
      <c r="P44" s="110">
        <v>0</v>
      </c>
      <c r="Q44" s="111">
        <v>0</v>
      </c>
      <c r="R44" s="111">
        <v>0</v>
      </c>
      <c r="S44" s="112">
        <v>0</v>
      </c>
      <c r="T44" s="111">
        <v>0</v>
      </c>
      <c r="U44" s="110">
        <v>0</v>
      </c>
      <c r="V44" s="112">
        <v>0</v>
      </c>
      <c r="W44" s="113">
        <v>0</v>
      </c>
      <c r="X44" s="220"/>
      <c r="Y44" s="44" t="s">
        <v>151</v>
      </c>
    </row>
    <row r="45" spans="1:25" s="2" customFormat="1" ht="21.95" hidden="1" customHeight="1" thickBot="1" x14ac:dyDescent="0.2">
      <c r="A45" s="240"/>
      <c r="B45" s="244"/>
      <c r="C45" s="232"/>
      <c r="D45" s="234"/>
      <c r="E45" s="232"/>
      <c r="F45" s="236"/>
      <c r="G45" s="247"/>
      <c r="H45" s="247"/>
      <c r="I45" s="247"/>
      <c r="J45" s="251"/>
      <c r="K45" s="247"/>
      <c r="L45" s="249"/>
      <c r="M45" s="246"/>
      <c r="N45" s="232"/>
      <c r="O45" s="234"/>
      <c r="P45" s="114">
        <v>0</v>
      </c>
      <c r="Q45" s="115">
        <v>0</v>
      </c>
      <c r="R45" s="115">
        <v>0</v>
      </c>
      <c r="S45" s="167">
        <v>0</v>
      </c>
      <c r="T45" s="115">
        <v>0</v>
      </c>
      <c r="U45" s="114">
        <v>0</v>
      </c>
      <c r="V45" s="167">
        <v>0</v>
      </c>
      <c r="W45" s="116">
        <v>0</v>
      </c>
      <c r="X45" s="221"/>
      <c r="Y45" s="45" t="s">
        <v>156</v>
      </c>
    </row>
    <row r="46" spans="1:25" s="2" customFormat="1" ht="21.95" hidden="1" customHeight="1" x14ac:dyDescent="0.15">
      <c r="A46" s="239">
        <v>20</v>
      </c>
      <c r="B46" s="243" t="s">
        <v>124</v>
      </c>
      <c r="C46" s="231"/>
      <c r="D46" s="233"/>
      <c r="E46" s="231"/>
      <c r="F46" s="235"/>
      <c r="G46" s="235"/>
      <c r="H46" s="235"/>
      <c r="I46" s="235"/>
      <c r="J46" s="250"/>
      <c r="K46" s="235"/>
      <c r="L46" s="248"/>
      <c r="M46" s="245"/>
      <c r="N46" s="231">
        <f>+(+C46+E46)-(L46+M46)</f>
        <v>0</v>
      </c>
      <c r="O46" s="233"/>
      <c r="P46" s="110">
        <v>0</v>
      </c>
      <c r="Q46" s="111">
        <v>0</v>
      </c>
      <c r="R46" s="111">
        <v>0</v>
      </c>
      <c r="S46" s="112">
        <v>0</v>
      </c>
      <c r="T46" s="111">
        <v>0</v>
      </c>
      <c r="U46" s="110">
        <v>0</v>
      </c>
      <c r="V46" s="112">
        <v>0</v>
      </c>
      <c r="W46" s="113">
        <v>0</v>
      </c>
      <c r="X46" s="220"/>
      <c r="Y46" s="44" t="s">
        <v>151</v>
      </c>
    </row>
    <row r="47" spans="1:25" s="2" customFormat="1" ht="21.95" hidden="1" customHeight="1" thickBot="1" x14ac:dyDescent="0.2">
      <c r="A47" s="240"/>
      <c r="B47" s="244"/>
      <c r="C47" s="232"/>
      <c r="D47" s="234"/>
      <c r="E47" s="232"/>
      <c r="F47" s="236"/>
      <c r="G47" s="247"/>
      <c r="H47" s="247"/>
      <c r="I47" s="247"/>
      <c r="J47" s="251"/>
      <c r="K47" s="247"/>
      <c r="L47" s="249"/>
      <c r="M47" s="246"/>
      <c r="N47" s="232"/>
      <c r="O47" s="234"/>
      <c r="P47" s="114">
        <v>0</v>
      </c>
      <c r="Q47" s="115">
        <v>0</v>
      </c>
      <c r="R47" s="115">
        <v>0</v>
      </c>
      <c r="S47" s="167">
        <v>0</v>
      </c>
      <c r="T47" s="115">
        <v>0</v>
      </c>
      <c r="U47" s="114">
        <v>0</v>
      </c>
      <c r="V47" s="167">
        <v>0</v>
      </c>
      <c r="W47" s="116">
        <v>0</v>
      </c>
      <c r="X47" s="221"/>
      <c r="Y47" s="45" t="s">
        <v>156</v>
      </c>
    </row>
    <row r="48" spans="1:25" s="3" customFormat="1" ht="21.95" customHeight="1" x14ac:dyDescent="0.15">
      <c r="A48" s="239"/>
      <c r="B48" s="241" t="s">
        <v>129</v>
      </c>
      <c r="C48" s="231">
        <f>SUM(C8:C47)</f>
        <v>91682.985886999988</v>
      </c>
      <c r="D48" s="233">
        <f t="shared" ref="D48:F48" si="0">SUM(D8:D47)</f>
        <v>53755.405887000001</v>
      </c>
      <c r="E48" s="231">
        <f t="shared" si="0"/>
        <v>3055.635362</v>
      </c>
      <c r="F48" s="235">
        <f t="shared" si="0"/>
        <v>2320.291193</v>
      </c>
      <c r="G48" s="235">
        <f t="shared" ref="G48:K48" si="1">SUM(G8:G47)</f>
        <v>0</v>
      </c>
      <c r="H48" s="235">
        <f t="shared" si="1"/>
        <v>0</v>
      </c>
      <c r="I48" s="235">
        <f t="shared" si="1"/>
        <v>0</v>
      </c>
      <c r="J48" s="320"/>
      <c r="K48" s="235">
        <f t="shared" si="1"/>
        <v>2320.3643620000003</v>
      </c>
      <c r="L48" s="235">
        <f t="shared" ref="L48" si="2">SUM(L8:L47)</f>
        <v>5838.760932000001</v>
      </c>
      <c r="M48" s="237">
        <f t="shared" ref="M48:N48" si="3">SUM(M8:M47)</f>
        <v>2677.8249030000002</v>
      </c>
      <c r="N48" s="231">
        <f t="shared" si="3"/>
        <v>86222.035414000027</v>
      </c>
      <c r="O48" s="233">
        <f>SUM(O8:O47)</f>
        <v>48803.369413999986</v>
      </c>
      <c r="P48" s="110">
        <f t="shared" ref="P48:W48" si="4">SUMIF($Y$8:$Y$47,$Y$6,P8:P47)</f>
        <v>973</v>
      </c>
      <c r="Q48" s="111">
        <f t="shared" si="4"/>
        <v>0</v>
      </c>
      <c r="R48" s="111">
        <f t="shared" si="4"/>
        <v>169</v>
      </c>
      <c r="S48" s="112">
        <f t="shared" si="4"/>
        <v>0</v>
      </c>
      <c r="T48" s="111">
        <f t="shared" si="4"/>
        <v>138</v>
      </c>
      <c r="U48" s="110">
        <f t="shared" si="4"/>
        <v>0</v>
      </c>
      <c r="V48" s="112">
        <f t="shared" si="4"/>
        <v>1324</v>
      </c>
      <c r="W48" s="113">
        <f t="shared" si="4"/>
        <v>0</v>
      </c>
      <c r="X48" s="220"/>
      <c r="Y48" s="44" t="s">
        <v>151</v>
      </c>
    </row>
    <row r="49" spans="1:25" s="3" customFormat="1" ht="21.95" customHeight="1" thickBot="1" x14ac:dyDescent="0.2">
      <c r="A49" s="240"/>
      <c r="B49" s="242"/>
      <c r="C49" s="232"/>
      <c r="D49" s="234"/>
      <c r="E49" s="232"/>
      <c r="F49" s="236"/>
      <c r="G49" s="236"/>
      <c r="H49" s="236"/>
      <c r="I49" s="236"/>
      <c r="J49" s="321"/>
      <c r="K49" s="236"/>
      <c r="L49" s="236"/>
      <c r="M49" s="238"/>
      <c r="N49" s="232"/>
      <c r="O49" s="234"/>
      <c r="P49" s="114">
        <f t="shared" ref="P49:W49" si="5">SUMIF($Y$8:$Y$47,$Y$7,P8:P47)</f>
        <v>3590.888332</v>
      </c>
      <c r="Q49" s="115">
        <f t="shared" si="5"/>
        <v>0</v>
      </c>
      <c r="R49" s="115">
        <f t="shared" si="5"/>
        <v>1180.2930000000001</v>
      </c>
      <c r="S49" s="167">
        <f t="shared" si="5"/>
        <v>0</v>
      </c>
      <c r="T49" s="115">
        <f t="shared" si="5"/>
        <v>663.59960000000001</v>
      </c>
      <c r="U49" s="114">
        <f t="shared" si="5"/>
        <v>0</v>
      </c>
      <c r="V49" s="167">
        <f t="shared" si="5"/>
        <v>20114.206001000002</v>
      </c>
      <c r="W49" s="116">
        <f t="shared" si="5"/>
        <v>0</v>
      </c>
      <c r="X49" s="221"/>
      <c r="Y49" s="45" t="s">
        <v>156</v>
      </c>
    </row>
    <row r="50" spans="1:25" x14ac:dyDescent="0.15">
      <c r="A50" s="1" t="s">
        <v>169</v>
      </c>
    </row>
    <row r="51" spans="1:25" x14ac:dyDescent="0.15">
      <c r="B51" s="1" t="s">
        <v>170</v>
      </c>
      <c r="E51" s="1" t="s">
        <v>171</v>
      </c>
      <c r="N51" s="50"/>
    </row>
    <row r="52" spans="1:25" x14ac:dyDescent="0.15">
      <c r="B52" s="1" t="s">
        <v>172</v>
      </c>
      <c r="E52" s="1" t="s">
        <v>173</v>
      </c>
    </row>
    <row r="53" spans="1:25" x14ac:dyDescent="0.15">
      <c r="B53" s="1" t="s">
        <v>174</v>
      </c>
      <c r="E53" s="1" t="s">
        <v>175</v>
      </c>
    </row>
    <row r="54" spans="1:25" x14ac:dyDescent="0.15">
      <c r="B54" s="1" t="s">
        <v>176</v>
      </c>
      <c r="E54" s="1" t="s">
        <v>177</v>
      </c>
    </row>
    <row r="55" spans="1:25" x14ac:dyDescent="0.15">
      <c r="B55" s="1" t="s">
        <v>178</v>
      </c>
      <c r="E55" s="1" t="s">
        <v>179</v>
      </c>
    </row>
    <row r="56" spans="1:25" x14ac:dyDescent="0.15">
      <c r="B56" s="1" t="s">
        <v>180</v>
      </c>
    </row>
    <row r="57" spans="1:25" x14ac:dyDescent="0.15">
      <c r="B57" s="1" t="s">
        <v>181</v>
      </c>
    </row>
    <row r="58" spans="1:25" x14ac:dyDescent="0.15">
      <c r="B58" s="1" t="s">
        <v>182</v>
      </c>
    </row>
    <row r="59" spans="1:25" x14ac:dyDescent="0.15">
      <c r="B59" s="1" t="s">
        <v>183</v>
      </c>
    </row>
    <row r="60" spans="1:25" x14ac:dyDescent="0.15">
      <c r="B60" s="1" t="s">
        <v>184</v>
      </c>
    </row>
    <row r="61" spans="1:25" x14ac:dyDescent="0.15">
      <c r="N61" s="94"/>
    </row>
    <row r="62" spans="1:25" x14ac:dyDescent="0.15">
      <c r="N62" s="55">
        <f>+(+$C$48+$E$48)-($L$48+$M$48)</f>
        <v>86222.035413999984</v>
      </c>
    </row>
  </sheetData>
  <mergeCells count="362">
    <mergeCell ref="L14:L15"/>
    <mergeCell ref="L16:L17"/>
    <mergeCell ref="L18:L19"/>
    <mergeCell ref="L20:L21"/>
    <mergeCell ref="L22:L23"/>
    <mergeCell ref="L44:L45"/>
    <mergeCell ref="L46:L47"/>
    <mergeCell ref="H44:H45"/>
    <mergeCell ref="K44:K45"/>
    <mergeCell ref="H46:H47"/>
    <mergeCell ref="K46:K47"/>
    <mergeCell ref="Z8:Z9"/>
    <mergeCell ref="AA8:AA9"/>
    <mergeCell ref="Z10:Z11"/>
    <mergeCell ref="AA10:AA11"/>
    <mergeCell ref="J36:J37"/>
    <mergeCell ref="J38:J39"/>
    <mergeCell ref="J40:J41"/>
    <mergeCell ref="J8:J9"/>
    <mergeCell ref="J10:J11"/>
    <mergeCell ref="J12:J13"/>
    <mergeCell ref="J14:J15"/>
    <mergeCell ref="J16:J17"/>
    <mergeCell ref="J18:J19"/>
    <mergeCell ref="J20:J21"/>
    <mergeCell ref="J22:J23"/>
    <mergeCell ref="O18:O19"/>
    <mergeCell ref="O22:O23"/>
    <mergeCell ref="N24:N25"/>
    <mergeCell ref="O24:O25"/>
    <mergeCell ref="M24:M25"/>
    <mergeCell ref="M26:M27"/>
    <mergeCell ref="N26:N27"/>
    <mergeCell ref="O26:O27"/>
    <mergeCell ref="N28:N29"/>
    <mergeCell ref="H12:H13"/>
    <mergeCell ref="I22:I23"/>
    <mergeCell ref="L12:L13"/>
    <mergeCell ref="H48:H49"/>
    <mergeCell ref="K48:K49"/>
    <mergeCell ref="J42:J43"/>
    <mergeCell ref="J44:J45"/>
    <mergeCell ref="J46:J47"/>
    <mergeCell ref="J48:J49"/>
    <mergeCell ref="I44:I45"/>
    <mergeCell ref="I46:I47"/>
    <mergeCell ref="I48:I49"/>
    <mergeCell ref="K14:K15"/>
    <mergeCell ref="H16:H17"/>
    <mergeCell ref="K16:K17"/>
    <mergeCell ref="H18:H19"/>
    <mergeCell ref="K18:K19"/>
    <mergeCell ref="H20:H21"/>
    <mergeCell ref="K20:K21"/>
    <mergeCell ref="I12:I13"/>
    <mergeCell ref="I14:I15"/>
    <mergeCell ref="I16:I17"/>
    <mergeCell ref="I18:I19"/>
    <mergeCell ref="I20:I21"/>
    <mergeCell ref="G44:G45"/>
    <mergeCell ref="G46:G47"/>
    <mergeCell ref="G48:G49"/>
    <mergeCell ref="P2:T2"/>
    <mergeCell ref="U2:W2"/>
    <mergeCell ref="Q3:Q5"/>
    <mergeCell ref="R3:R5"/>
    <mergeCell ref="S3:S5"/>
    <mergeCell ref="T3:T5"/>
    <mergeCell ref="U3:U5"/>
    <mergeCell ref="V3:V5"/>
    <mergeCell ref="W3:W5"/>
    <mergeCell ref="P4:P5"/>
    <mergeCell ref="N8:N9"/>
    <mergeCell ref="O8:O9"/>
    <mergeCell ref="N10:N11"/>
    <mergeCell ref="O10:O11"/>
    <mergeCell ref="N12:N13"/>
    <mergeCell ref="O12:O13"/>
    <mergeCell ref="N14:N15"/>
    <mergeCell ref="O14:O15"/>
    <mergeCell ref="N16:N17"/>
    <mergeCell ref="K12:K13"/>
    <mergeCell ref="H14:H15"/>
    <mergeCell ref="C8:C9"/>
    <mergeCell ref="D8:D9"/>
    <mergeCell ref="E8:E9"/>
    <mergeCell ref="A10:A11"/>
    <mergeCell ref="B10:B11"/>
    <mergeCell ref="F8:F9"/>
    <mergeCell ref="L8:L9"/>
    <mergeCell ref="M8:M9"/>
    <mergeCell ref="A8:A9"/>
    <mergeCell ref="B8:B9"/>
    <mergeCell ref="F10:F11"/>
    <mergeCell ref="M10:M11"/>
    <mergeCell ref="C10:C11"/>
    <mergeCell ref="L10:L11"/>
    <mergeCell ref="D10:D11"/>
    <mergeCell ref="E10:E11"/>
    <mergeCell ref="G8:G9"/>
    <mergeCell ref="G10:G11"/>
    <mergeCell ref="H8:H9"/>
    <mergeCell ref="K8:K9"/>
    <mergeCell ref="H10:H11"/>
    <mergeCell ref="K10:K11"/>
    <mergeCell ref="I8:I9"/>
    <mergeCell ref="I10:I11"/>
    <mergeCell ref="A2:A7"/>
    <mergeCell ref="B2:B7"/>
    <mergeCell ref="N2:O3"/>
    <mergeCell ref="D5:D7"/>
    <mergeCell ref="O5:O7"/>
    <mergeCell ref="C2:D3"/>
    <mergeCell ref="E2:L3"/>
    <mergeCell ref="M2:M7"/>
    <mergeCell ref="K6:K7"/>
    <mergeCell ref="L4:L7"/>
    <mergeCell ref="G6:J6"/>
    <mergeCell ref="A18:A19"/>
    <mergeCell ref="B18:B19"/>
    <mergeCell ref="F16:F17"/>
    <mergeCell ref="M16:M17"/>
    <mergeCell ref="A16:A17"/>
    <mergeCell ref="B16:B17"/>
    <mergeCell ref="F18:F19"/>
    <mergeCell ref="M18:M19"/>
    <mergeCell ref="C12:C13"/>
    <mergeCell ref="D12:D13"/>
    <mergeCell ref="E12:E13"/>
    <mergeCell ref="A14:A15"/>
    <mergeCell ref="B14:B15"/>
    <mergeCell ref="F12:F13"/>
    <mergeCell ref="M12:M13"/>
    <mergeCell ref="A12:A13"/>
    <mergeCell ref="B12:B13"/>
    <mergeCell ref="F14:F15"/>
    <mergeCell ref="M14:M15"/>
    <mergeCell ref="C14:C15"/>
    <mergeCell ref="D14:D15"/>
    <mergeCell ref="E14:E15"/>
    <mergeCell ref="G12:G13"/>
    <mergeCell ref="G14:G15"/>
    <mergeCell ref="C18:C19"/>
    <mergeCell ref="D18:D19"/>
    <mergeCell ref="E18:E19"/>
    <mergeCell ref="G16:G17"/>
    <mergeCell ref="G18:G19"/>
    <mergeCell ref="N20:N21"/>
    <mergeCell ref="O20:O21"/>
    <mergeCell ref="C20:C21"/>
    <mergeCell ref="D20:D21"/>
    <mergeCell ref="E20:E21"/>
    <mergeCell ref="C16:C17"/>
    <mergeCell ref="D16:D17"/>
    <mergeCell ref="E16:E17"/>
    <mergeCell ref="O16:O17"/>
    <mergeCell ref="N18:N19"/>
    <mergeCell ref="A22:A23"/>
    <mergeCell ref="B22:B23"/>
    <mergeCell ref="F20:F21"/>
    <mergeCell ref="M20:M21"/>
    <mergeCell ref="A20:A21"/>
    <mergeCell ref="B20:B21"/>
    <mergeCell ref="F22:F23"/>
    <mergeCell ref="M22:M23"/>
    <mergeCell ref="N22:N23"/>
    <mergeCell ref="H22:H23"/>
    <mergeCell ref="K22:K23"/>
    <mergeCell ref="C22:C23"/>
    <mergeCell ref="D22:D23"/>
    <mergeCell ref="E22:E23"/>
    <mergeCell ref="G20:G21"/>
    <mergeCell ref="G22:G23"/>
    <mergeCell ref="C24:C25"/>
    <mergeCell ref="D24:D25"/>
    <mergeCell ref="E24:E25"/>
    <mergeCell ref="H24:H25"/>
    <mergeCell ref="K24:K25"/>
    <mergeCell ref="I24:I25"/>
    <mergeCell ref="J24:J25"/>
    <mergeCell ref="L24:L25"/>
    <mergeCell ref="A26:A27"/>
    <mergeCell ref="B26:B27"/>
    <mergeCell ref="F24:F25"/>
    <mergeCell ref="A24:A25"/>
    <mergeCell ref="B24:B25"/>
    <mergeCell ref="F26:F27"/>
    <mergeCell ref="H26:H27"/>
    <mergeCell ref="K26:K27"/>
    <mergeCell ref="I26:I27"/>
    <mergeCell ref="J26:J27"/>
    <mergeCell ref="L26:L27"/>
    <mergeCell ref="C26:C27"/>
    <mergeCell ref="D26:D27"/>
    <mergeCell ref="E26:E27"/>
    <mergeCell ref="G24:G25"/>
    <mergeCell ref="G26:G27"/>
    <mergeCell ref="A30:A31"/>
    <mergeCell ref="B30:B31"/>
    <mergeCell ref="F28:F29"/>
    <mergeCell ref="M28:M29"/>
    <mergeCell ref="A28:A29"/>
    <mergeCell ref="B28:B29"/>
    <mergeCell ref="F30:F31"/>
    <mergeCell ref="M30:M31"/>
    <mergeCell ref="N30:N31"/>
    <mergeCell ref="H30:H31"/>
    <mergeCell ref="K30:K31"/>
    <mergeCell ref="I30:I31"/>
    <mergeCell ref="L30:L31"/>
    <mergeCell ref="J30:J31"/>
    <mergeCell ref="C28:C29"/>
    <mergeCell ref="D28:D29"/>
    <mergeCell ref="E28:E29"/>
    <mergeCell ref="H28:H29"/>
    <mergeCell ref="K28:K29"/>
    <mergeCell ref="I28:I29"/>
    <mergeCell ref="J28:J29"/>
    <mergeCell ref="L28:L29"/>
    <mergeCell ref="O30:O31"/>
    <mergeCell ref="C30:C31"/>
    <mergeCell ref="D30:D31"/>
    <mergeCell ref="E30:E31"/>
    <mergeCell ref="G28:G29"/>
    <mergeCell ref="G30:G31"/>
    <mergeCell ref="C32:C33"/>
    <mergeCell ref="D32:D33"/>
    <mergeCell ref="E32:E33"/>
    <mergeCell ref="H32:H33"/>
    <mergeCell ref="K32:K33"/>
    <mergeCell ref="I32:I33"/>
    <mergeCell ref="L32:L33"/>
    <mergeCell ref="J32:J33"/>
    <mergeCell ref="O28:O29"/>
    <mergeCell ref="A34:A35"/>
    <mergeCell ref="B34:B35"/>
    <mergeCell ref="F32:F33"/>
    <mergeCell ref="M32:M33"/>
    <mergeCell ref="A32:A33"/>
    <mergeCell ref="B32:B33"/>
    <mergeCell ref="F34:F35"/>
    <mergeCell ref="M34:M35"/>
    <mergeCell ref="C34:C35"/>
    <mergeCell ref="D34:D35"/>
    <mergeCell ref="E34:E35"/>
    <mergeCell ref="G32:G33"/>
    <mergeCell ref="G34:G35"/>
    <mergeCell ref="H34:H35"/>
    <mergeCell ref="K34:K35"/>
    <mergeCell ref="I34:I35"/>
    <mergeCell ref="L34:L35"/>
    <mergeCell ref="J34:J35"/>
    <mergeCell ref="C36:C37"/>
    <mergeCell ref="D36:D37"/>
    <mergeCell ref="E36:E37"/>
    <mergeCell ref="A38:A39"/>
    <mergeCell ref="B38:B39"/>
    <mergeCell ref="F36:F37"/>
    <mergeCell ref="M36:M37"/>
    <mergeCell ref="A36:A37"/>
    <mergeCell ref="B36:B37"/>
    <mergeCell ref="F38:F39"/>
    <mergeCell ref="M38:M39"/>
    <mergeCell ref="C38:C39"/>
    <mergeCell ref="D38:D39"/>
    <mergeCell ref="E38:E39"/>
    <mergeCell ref="G36:G37"/>
    <mergeCell ref="G38:G39"/>
    <mergeCell ref="H36:H37"/>
    <mergeCell ref="K36:K37"/>
    <mergeCell ref="H38:H39"/>
    <mergeCell ref="K38:K39"/>
    <mergeCell ref="I36:I37"/>
    <mergeCell ref="I38:I39"/>
    <mergeCell ref="L36:L37"/>
    <mergeCell ref="L38:L39"/>
    <mergeCell ref="C40:C41"/>
    <mergeCell ref="D40:D41"/>
    <mergeCell ref="E40:E41"/>
    <mergeCell ref="A42:A43"/>
    <mergeCell ref="B42:B43"/>
    <mergeCell ref="F40:F41"/>
    <mergeCell ref="M40:M41"/>
    <mergeCell ref="A40:A41"/>
    <mergeCell ref="B40:B41"/>
    <mergeCell ref="F42:F43"/>
    <mergeCell ref="M42:M43"/>
    <mergeCell ref="C42:C43"/>
    <mergeCell ref="D42:D43"/>
    <mergeCell ref="E42:E43"/>
    <mergeCell ref="G40:G41"/>
    <mergeCell ref="G42:G43"/>
    <mergeCell ref="H40:H41"/>
    <mergeCell ref="K40:K41"/>
    <mergeCell ref="H42:H43"/>
    <mergeCell ref="K42:K43"/>
    <mergeCell ref="I40:I41"/>
    <mergeCell ref="I42:I43"/>
    <mergeCell ref="L42:L43"/>
    <mergeCell ref="L40:L41"/>
    <mergeCell ref="C48:C49"/>
    <mergeCell ref="D48:D49"/>
    <mergeCell ref="E48:E49"/>
    <mergeCell ref="F48:F49"/>
    <mergeCell ref="L48:L49"/>
    <mergeCell ref="M48:M49"/>
    <mergeCell ref="A48:A49"/>
    <mergeCell ref="B48:B49"/>
    <mergeCell ref="N44:N45"/>
    <mergeCell ref="C44:C45"/>
    <mergeCell ref="D44:D45"/>
    <mergeCell ref="E44:E45"/>
    <mergeCell ref="A46:A47"/>
    <mergeCell ref="B46:B47"/>
    <mergeCell ref="F44:F45"/>
    <mergeCell ref="M44:M45"/>
    <mergeCell ref="A44:A45"/>
    <mergeCell ref="B44:B45"/>
    <mergeCell ref="F46:F47"/>
    <mergeCell ref="M46:M47"/>
    <mergeCell ref="N46:N47"/>
    <mergeCell ref="C46:C47"/>
    <mergeCell ref="D46:D47"/>
    <mergeCell ref="E46:E47"/>
    <mergeCell ref="X3:X7"/>
    <mergeCell ref="X8:X9"/>
    <mergeCell ref="X10:X11"/>
    <mergeCell ref="X12:X13"/>
    <mergeCell ref="X14:X15"/>
    <mergeCell ref="X16:X17"/>
    <mergeCell ref="X18:X19"/>
    <mergeCell ref="N48:N49"/>
    <mergeCell ref="O48:O49"/>
    <mergeCell ref="O44:O45"/>
    <mergeCell ref="O46:O47"/>
    <mergeCell ref="N40:N41"/>
    <mergeCell ref="O40:O41"/>
    <mergeCell ref="N42:N43"/>
    <mergeCell ref="O42:O43"/>
    <mergeCell ref="N36:N37"/>
    <mergeCell ref="O36:O37"/>
    <mergeCell ref="N38:N39"/>
    <mergeCell ref="O38:O39"/>
    <mergeCell ref="N32:N33"/>
    <mergeCell ref="O32:O33"/>
    <mergeCell ref="N34:N35"/>
    <mergeCell ref="O34:O35"/>
    <mergeCell ref="X38:X39"/>
    <mergeCell ref="X40:X41"/>
    <mergeCell ref="X42:X43"/>
    <mergeCell ref="X44:X45"/>
    <mergeCell ref="X46:X47"/>
    <mergeCell ref="X48:X49"/>
    <mergeCell ref="X20:X21"/>
    <mergeCell ref="X22:X23"/>
    <mergeCell ref="X24:X25"/>
    <mergeCell ref="X26:X27"/>
    <mergeCell ref="X28:X29"/>
    <mergeCell ref="X30:X31"/>
    <mergeCell ref="X32:X33"/>
    <mergeCell ref="X34:X35"/>
    <mergeCell ref="X36:X37"/>
  </mergeCells>
  <phoneticPr fontId="1"/>
  <pageMargins left="0.51181102362204722" right="0.31496062992125984" top="0.55118110236220474" bottom="0.55118110236220474" header="0.31496062992125984" footer="0.31496062992125984"/>
  <pageSetup paperSize="9" scale="57" fitToHeight="0"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1:Y56"/>
  <sheetViews>
    <sheetView view="pageBreakPreview" zoomScaleNormal="100" zoomScaleSheetLayoutView="100" workbookViewId="0"/>
  </sheetViews>
  <sheetFormatPr defaultColWidth="9" defaultRowHeight="13.5" outlineLevelRow="1" x14ac:dyDescent="0.15"/>
  <cols>
    <col min="1" max="1" width="4.125" style="1" customWidth="1"/>
    <col min="2" max="2" width="22.625" style="1" customWidth="1"/>
    <col min="3" max="15" width="9" style="1" customWidth="1"/>
    <col min="16" max="23" width="8" style="1" customWidth="1"/>
    <col min="24" max="24" width="37.625" style="1" customWidth="1"/>
    <col min="25" max="25" width="9" style="40"/>
    <col min="26" max="16384" width="9" style="1"/>
  </cols>
  <sheetData>
    <row r="1" spans="1:25" ht="20.25" customHeight="1" thickBot="1" x14ac:dyDescent="0.2">
      <c r="A1" s="4" t="s">
        <v>185</v>
      </c>
    </row>
    <row r="2" spans="1:25" s="2" customFormat="1" ht="12.75" customHeight="1" x14ac:dyDescent="0.15">
      <c r="A2" s="191" t="s">
        <v>1</v>
      </c>
      <c r="B2" s="191" t="s">
        <v>2</v>
      </c>
      <c r="C2" s="381" t="s">
        <v>186</v>
      </c>
      <c r="D2" s="382"/>
      <c r="E2" s="382"/>
      <c r="F2" s="383"/>
      <c r="G2" s="390" t="s">
        <v>187</v>
      </c>
      <c r="H2" s="391"/>
      <c r="I2" s="391"/>
      <c r="J2" s="391"/>
      <c r="K2" s="391"/>
      <c r="L2" s="391"/>
      <c r="M2" s="391"/>
      <c r="N2" s="391"/>
      <c r="O2" s="391"/>
      <c r="P2" s="391"/>
      <c r="Q2" s="391"/>
      <c r="R2" s="391"/>
      <c r="S2" s="392"/>
      <c r="T2" s="399" t="s">
        <v>188</v>
      </c>
      <c r="U2" s="399"/>
      <c r="V2" s="399"/>
      <c r="W2" s="399"/>
      <c r="X2" s="400"/>
      <c r="Y2" s="41"/>
    </row>
    <row r="3" spans="1:25" s="2" customFormat="1" ht="12" customHeight="1" x14ac:dyDescent="0.15">
      <c r="A3" s="192"/>
      <c r="B3" s="192"/>
      <c r="C3" s="384"/>
      <c r="D3" s="385"/>
      <c r="E3" s="385"/>
      <c r="F3" s="386"/>
      <c r="G3" s="393"/>
      <c r="H3" s="394"/>
      <c r="I3" s="394"/>
      <c r="J3" s="394"/>
      <c r="K3" s="394"/>
      <c r="L3" s="394"/>
      <c r="M3" s="394"/>
      <c r="N3" s="394"/>
      <c r="O3" s="394"/>
      <c r="P3" s="394"/>
      <c r="Q3" s="394"/>
      <c r="R3" s="394"/>
      <c r="S3" s="395"/>
      <c r="T3" s="401"/>
      <c r="U3" s="401"/>
      <c r="V3" s="401"/>
      <c r="W3" s="401"/>
      <c r="X3" s="402"/>
      <c r="Y3" s="41"/>
    </row>
    <row r="4" spans="1:25" s="2" customFormat="1" ht="13.5" customHeight="1" thickBot="1" x14ac:dyDescent="0.2">
      <c r="A4" s="192"/>
      <c r="B4" s="192"/>
      <c r="C4" s="387"/>
      <c r="D4" s="388"/>
      <c r="E4" s="388"/>
      <c r="F4" s="389"/>
      <c r="G4" s="396"/>
      <c r="H4" s="397"/>
      <c r="I4" s="397"/>
      <c r="J4" s="397"/>
      <c r="K4" s="397"/>
      <c r="L4" s="397"/>
      <c r="M4" s="397"/>
      <c r="N4" s="397"/>
      <c r="O4" s="397"/>
      <c r="P4" s="397"/>
      <c r="Q4" s="397"/>
      <c r="R4" s="397"/>
      <c r="S4" s="398"/>
      <c r="T4" s="403"/>
      <c r="U4" s="403"/>
      <c r="V4" s="403"/>
      <c r="W4" s="403"/>
      <c r="X4" s="404"/>
      <c r="Y4" s="41"/>
    </row>
    <row r="5" spans="1:25" s="2" customFormat="1" ht="32.25" customHeight="1" x14ac:dyDescent="0.15">
      <c r="A5" s="239">
        <v>1</v>
      </c>
      <c r="B5" s="243" t="s">
        <v>25</v>
      </c>
      <c r="C5" s="336" t="s">
        <v>189</v>
      </c>
      <c r="D5" s="331"/>
      <c r="E5" s="331"/>
      <c r="F5" s="332"/>
      <c r="G5" s="347" t="s">
        <v>190</v>
      </c>
      <c r="H5" s="348"/>
      <c r="I5" s="348"/>
      <c r="J5" s="348"/>
      <c r="K5" s="348"/>
      <c r="L5" s="348"/>
      <c r="M5" s="348"/>
      <c r="N5" s="348"/>
      <c r="O5" s="348"/>
      <c r="P5" s="348"/>
      <c r="Q5" s="348"/>
      <c r="R5" s="348"/>
      <c r="S5" s="349"/>
      <c r="T5" s="405" t="s">
        <v>220</v>
      </c>
      <c r="U5" s="406"/>
      <c r="V5" s="406"/>
      <c r="W5" s="406"/>
      <c r="X5" s="407"/>
      <c r="Y5" s="67"/>
    </row>
    <row r="6" spans="1:25" s="2" customFormat="1" ht="32.25" customHeight="1" thickBot="1" x14ac:dyDescent="0.2">
      <c r="A6" s="240"/>
      <c r="B6" s="244"/>
      <c r="C6" s="333"/>
      <c r="D6" s="334"/>
      <c r="E6" s="334"/>
      <c r="F6" s="335"/>
      <c r="G6" s="350"/>
      <c r="H6" s="351"/>
      <c r="I6" s="351"/>
      <c r="J6" s="351"/>
      <c r="K6" s="351"/>
      <c r="L6" s="351"/>
      <c r="M6" s="351"/>
      <c r="N6" s="351"/>
      <c r="O6" s="351"/>
      <c r="P6" s="351"/>
      <c r="Q6" s="351"/>
      <c r="R6" s="351"/>
      <c r="S6" s="352"/>
      <c r="T6" s="408"/>
      <c r="U6" s="409"/>
      <c r="V6" s="409"/>
      <c r="W6" s="409"/>
      <c r="X6" s="410"/>
      <c r="Y6" s="68"/>
    </row>
    <row r="7" spans="1:25" s="2" customFormat="1" ht="36" customHeight="1" x14ac:dyDescent="0.15">
      <c r="A7" s="239">
        <v>2</v>
      </c>
      <c r="B7" s="440" t="s">
        <v>191</v>
      </c>
      <c r="C7" s="337" t="s">
        <v>192</v>
      </c>
      <c r="D7" s="338"/>
      <c r="E7" s="338"/>
      <c r="F7" s="339"/>
      <c r="G7" s="353" t="s">
        <v>193</v>
      </c>
      <c r="H7" s="354"/>
      <c r="I7" s="354"/>
      <c r="J7" s="354"/>
      <c r="K7" s="354"/>
      <c r="L7" s="354"/>
      <c r="M7" s="354"/>
      <c r="N7" s="354"/>
      <c r="O7" s="354"/>
      <c r="P7" s="354"/>
      <c r="Q7" s="354"/>
      <c r="R7" s="354"/>
      <c r="S7" s="355"/>
      <c r="T7" s="411" t="s">
        <v>194</v>
      </c>
      <c r="U7" s="412"/>
      <c r="V7" s="412"/>
      <c r="W7" s="412"/>
      <c r="X7" s="413"/>
      <c r="Y7" s="67"/>
    </row>
    <row r="8" spans="1:25" s="2" customFormat="1" ht="32.25" customHeight="1" thickBot="1" x14ac:dyDescent="0.2">
      <c r="A8" s="240"/>
      <c r="B8" s="441"/>
      <c r="C8" s="340"/>
      <c r="D8" s="341"/>
      <c r="E8" s="341"/>
      <c r="F8" s="342"/>
      <c r="G8" s="356"/>
      <c r="H8" s="357"/>
      <c r="I8" s="357"/>
      <c r="J8" s="357"/>
      <c r="K8" s="357"/>
      <c r="L8" s="357"/>
      <c r="M8" s="357"/>
      <c r="N8" s="357"/>
      <c r="O8" s="357"/>
      <c r="P8" s="357"/>
      <c r="Q8" s="357"/>
      <c r="R8" s="357"/>
      <c r="S8" s="358"/>
      <c r="T8" s="414"/>
      <c r="U8" s="415"/>
      <c r="V8" s="415"/>
      <c r="W8" s="415"/>
      <c r="X8" s="416"/>
      <c r="Y8" s="68"/>
    </row>
    <row r="9" spans="1:25" s="2" customFormat="1" ht="31.35" customHeight="1" x14ac:dyDescent="0.15">
      <c r="A9" s="239">
        <v>3</v>
      </c>
      <c r="B9" s="243" t="s">
        <v>46</v>
      </c>
      <c r="C9" s="336" t="s">
        <v>195</v>
      </c>
      <c r="D9" s="417"/>
      <c r="E9" s="417"/>
      <c r="F9" s="418"/>
      <c r="G9" s="359" t="s">
        <v>196</v>
      </c>
      <c r="H9" s="360"/>
      <c r="I9" s="360"/>
      <c r="J9" s="360"/>
      <c r="K9" s="360"/>
      <c r="L9" s="360"/>
      <c r="M9" s="360"/>
      <c r="N9" s="360"/>
      <c r="O9" s="360"/>
      <c r="P9" s="360"/>
      <c r="Q9" s="360"/>
      <c r="R9" s="360"/>
      <c r="S9" s="361"/>
      <c r="T9" s="343"/>
      <c r="U9" s="297"/>
      <c r="V9" s="297"/>
      <c r="W9" s="297"/>
      <c r="X9" s="298"/>
      <c r="Y9" s="67"/>
    </row>
    <row r="10" spans="1:25" s="2" customFormat="1" ht="31.35" customHeight="1" thickBot="1" x14ac:dyDescent="0.2">
      <c r="A10" s="240"/>
      <c r="B10" s="244"/>
      <c r="C10" s="419"/>
      <c r="D10" s="420"/>
      <c r="E10" s="420"/>
      <c r="F10" s="421"/>
      <c r="G10" s="362"/>
      <c r="H10" s="363"/>
      <c r="I10" s="363"/>
      <c r="J10" s="363"/>
      <c r="K10" s="363"/>
      <c r="L10" s="363"/>
      <c r="M10" s="363"/>
      <c r="N10" s="363"/>
      <c r="O10" s="363"/>
      <c r="P10" s="363"/>
      <c r="Q10" s="363"/>
      <c r="R10" s="363"/>
      <c r="S10" s="364"/>
      <c r="T10" s="344"/>
      <c r="U10" s="345"/>
      <c r="V10" s="345"/>
      <c r="W10" s="345"/>
      <c r="X10" s="346"/>
      <c r="Y10" s="68"/>
    </row>
    <row r="11" spans="1:25" s="2" customFormat="1" ht="31.35" customHeight="1" x14ac:dyDescent="0.15">
      <c r="A11" s="239">
        <v>4</v>
      </c>
      <c r="B11" s="243" t="s">
        <v>56</v>
      </c>
      <c r="C11" s="336" t="s">
        <v>195</v>
      </c>
      <c r="D11" s="417"/>
      <c r="E11" s="417"/>
      <c r="F11" s="418"/>
      <c r="G11" s="359" t="s">
        <v>197</v>
      </c>
      <c r="H11" s="360"/>
      <c r="I11" s="360"/>
      <c r="J11" s="360"/>
      <c r="K11" s="360"/>
      <c r="L11" s="360"/>
      <c r="M11" s="360"/>
      <c r="N11" s="360"/>
      <c r="O11" s="360"/>
      <c r="P11" s="360"/>
      <c r="Q11" s="360"/>
      <c r="R11" s="360"/>
      <c r="S11" s="361"/>
      <c r="T11" s="343"/>
      <c r="U11" s="297"/>
      <c r="V11" s="297"/>
      <c r="W11" s="297"/>
      <c r="X11" s="298"/>
      <c r="Y11" s="67"/>
    </row>
    <row r="12" spans="1:25" s="2" customFormat="1" ht="31.35" customHeight="1" thickBot="1" x14ac:dyDescent="0.2">
      <c r="A12" s="240"/>
      <c r="B12" s="244"/>
      <c r="C12" s="419"/>
      <c r="D12" s="420"/>
      <c r="E12" s="420"/>
      <c r="F12" s="421"/>
      <c r="G12" s="362"/>
      <c r="H12" s="363"/>
      <c r="I12" s="363"/>
      <c r="J12" s="363"/>
      <c r="K12" s="363"/>
      <c r="L12" s="363"/>
      <c r="M12" s="363"/>
      <c r="N12" s="363"/>
      <c r="O12" s="363"/>
      <c r="P12" s="363"/>
      <c r="Q12" s="363"/>
      <c r="R12" s="363"/>
      <c r="S12" s="364"/>
      <c r="T12" s="344"/>
      <c r="U12" s="345"/>
      <c r="V12" s="345"/>
      <c r="W12" s="345"/>
      <c r="X12" s="346"/>
      <c r="Y12" s="68"/>
    </row>
    <row r="13" spans="1:25" s="2" customFormat="1" ht="90.75" customHeight="1" x14ac:dyDescent="0.15">
      <c r="A13" s="442">
        <v>5</v>
      </c>
      <c r="B13" s="444" t="s">
        <v>198</v>
      </c>
      <c r="C13" s="330" t="s">
        <v>199</v>
      </c>
      <c r="D13" s="331"/>
      <c r="E13" s="331"/>
      <c r="F13" s="332"/>
      <c r="G13" s="365" t="s">
        <v>200</v>
      </c>
      <c r="H13" s="366"/>
      <c r="I13" s="366"/>
      <c r="J13" s="366"/>
      <c r="K13" s="366"/>
      <c r="L13" s="366"/>
      <c r="M13" s="366"/>
      <c r="N13" s="366"/>
      <c r="O13" s="366"/>
      <c r="P13" s="366"/>
      <c r="Q13" s="366"/>
      <c r="R13" s="366"/>
      <c r="S13" s="367"/>
      <c r="T13" s="422" t="s">
        <v>201</v>
      </c>
      <c r="U13" s="423"/>
      <c r="V13" s="423"/>
      <c r="W13" s="423"/>
      <c r="X13" s="424"/>
      <c r="Y13" s="44"/>
    </row>
    <row r="14" spans="1:25" s="2" customFormat="1" ht="101.45" customHeight="1" thickBot="1" x14ac:dyDescent="0.2">
      <c r="A14" s="443"/>
      <c r="B14" s="445"/>
      <c r="C14" s="333"/>
      <c r="D14" s="334"/>
      <c r="E14" s="334"/>
      <c r="F14" s="335"/>
      <c r="G14" s="368"/>
      <c r="H14" s="369"/>
      <c r="I14" s="369"/>
      <c r="J14" s="369"/>
      <c r="K14" s="369"/>
      <c r="L14" s="369"/>
      <c r="M14" s="369"/>
      <c r="N14" s="369"/>
      <c r="O14" s="369"/>
      <c r="P14" s="369"/>
      <c r="Q14" s="369"/>
      <c r="R14" s="369"/>
      <c r="S14" s="370"/>
      <c r="T14" s="425"/>
      <c r="U14" s="426"/>
      <c r="V14" s="426"/>
      <c r="W14" s="426"/>
      <c r="X14" s="427"/>
      <c r="Y14" s="45"/>
    </row>
    <row r="15" spans="1:25" s="2" customFormat="1" ht="21.95" customHeight="1" x14ac:dyDescent="0.15">
      <c r="A15" s="239">
        <v>6</v>
      </c>
      <c r="B15" s="243" t="s">
        <v>202</v>
      </c>
      <c r="C15" s="336" t="s">
        <v>203</v>
      </c>
      <c r="D15" s="331"/>
      <c r="E15" s="331"/>
      <c r="F15" s="332"/>
      <c r="G15" s="365" t="s">
        <v>204</v>
      </c>
      <c r="H15" s="371"/>
      <c r="I15" s="371"/>
      <c r="J15" s="371"/>
      <c r="K15" s="371"/>
      <c r="L15" s="371"/>
      <c r="M15" s="371"/>
      <c r="N15" s="371"/>
      <c r="O15" s="371"/>
      <c r="P15" s="371"/>
      <c r="Q15" s="371"/>
      <c r="R15" s="371"/>
      <c r="S15" s="372"/>
      <c r="T15" s="343"/>
      <c r="U15" s="297"/>
      <c r="V15" s="297"/>
      <c r="W15" s="297"/>
      <c r="X15" s="298"/>
      <c r="Y15" s="44"/>
    </row>
    <row r="16" spans="1:25" s="2" customFormat="1" ht="21.95" customHeight="1" thickBot="1" x14ac:dyDescent="0.2">
      <c r="A16" s="240"/>
      <c r="B16" s="244"/>
      <c r="C16" s="333"/>
      <c r="D16" s="334"/>
      <c r="E16" s="334"/>
      <c r="F16" s="335"/>
      <c r="G16" s="373"/>
      <c r="H16" s="374"/>
      <c r="I16" s="374"/>
      <c r="J16" s="374"/>
      <c r="K16" s="374"/>
      <c r="L16" s="374"/>
      <c r="M16" s="374"/>
      <c r="N16" s="374"/>
      <c r="O16" s="374"/>
      <c r="P16" s="374"/>
      <c r="Q16" s="374"/>
      <c r="R16" s="374"/>
      <c r="S16" s="375"/>
      <c r="T16" s="344"/>
      <c r="U16" s="345"/>
      <c r="V16" s="345"/>
      <c r="W16" s="345"/>
      <c r="X16" s="346"/>
      <c r="Y16" s="45"/>
    </row>
    <row r="17" spans="1:25" s="2" customFormat="1" ht="21.95" customHeight="1" x14ac:dyDescent="0.15">
      <c r="A17" s="239">
        <v>7</v>
      </c>
      <c r="B17" s="243" t="s">
        <v>205</v>
      </c>
      <c r="C17" s="336" t="s">
        <v>206</v>
      </c>
      <c r="D17" s="331"/>
      <c r="E17" s="331"/>
      <c r="F17" s="332"/>
      <c r="G17" s="365" t="s">
        <v>207</v>
      </c>
      <c r="H17" s="366"/>
      <c r="I17" s="366"/>
      <c r="J17" s="366"/>
      <c r="K17" s="366"/>
      <c r="L17" s="366"/>
      <c r="M17" s="366"/>
      <c r="N17" s="366"/>
      <c r="O17" s="366"/>
      <c r="P17" s="366"/>
      <c r="Q17" s="366"/>
      <c r="R17" s="366"/>
      <c r="S17" s="367"/>
      <c r="T17" s="428" t="s">
        <v>208</v>
      </c>
      <c r="U17" s="429"/>
      <c r="V17" s="429"/>
      <c r="W17" s="429"/>
      <c r="X17" s="430"/>
      <c r="Y17" s="44"/>
    </row>
    <row r="18" spans="1:25" s="2" customFormat="1" ht="21.95" customHeight="1" thickBot="1" x14ac:dyDescent="0.2">
      <c r="A18" s="240"/>
      <c r="B18" s="244"/>
      <c r="C18" s="333"/>
      <c r="D18" s="334"/>
      <c r="E18" s="334"/>
      <c r="F18" s="335"/>
      <c r="G18" s="368"/>
      <c r="H18" s="369"/>
      <c r="I18" s="369"/>
      <c r="J18" s="369"/>
      <c r="K18" s="369"/>
      <c r="L18" s="369"/>
      <c r="M18" s="369"/>
      <c r="N18" s="369"/>
      <c r="O18" s="369"/>
      <c r="P18" s="369"/>
      <c r="Q18" s="369"/>
      <c r="R18" s="369"/>
      <c r="S18" s="370"/>
      <c r="T18" s="431"/>
      <c r="U18" s="432"/>
      <c r="V18" s="432"/>
      <c r="W18" s="432"/>
      <c r="X18" s="433"/>
      <c r="Y18" s="45"/>
    </row>
    <row r="19" spans="1:25" s="2" customFormat="1" ht="24" customHeight="1" x14ac:dyDescent="0.15">
      <c r="A19" s="239">
        <v>8</v>
      </c>
      <c r="B19" s="243" t="s">
        <v>209</v>
      </c>
      <c r="C19" s="336" t="s">
        <v>210</v>
      </c>
      <c r="D19" s="331"/>
      <c r="E19" s="331"/>
      <c r="F19" s="332"/>
      <c r="G19" s="359" t="s">
        <v>211</v>
      </c>
      <c r="H19" s="376"/>
      <c r="I19" s="376"/>
      <c r="J19" s="376"/>
      <c r="K19" s="376"/>
      <c r="L19" s="376"/>
      <c r="M19" s="376"/>
      <c r="N19" s="376"/>
      <c r="O19" s="376"/>
      <c r="P19" s="376"/>
      <c r="Q19" s="376"/>
      <c r="R19" s="376"/>
      <c r="S19" s="377"/>
      <c r="T19" s="343"/>
      <c r="U19" s="297"/>
      <c r="V19" s="297"/>
      <c r="W19" s="297"/>
      <c r="X19" s="298"/>
      <c r="Y19" s="44"/>
    </row>
    <row r="20" spans="1:25" s="2" customFormat="1" ht="24" customHeight="1" thickBot="1" x14ac:dyDescent="0.2">
      <c r="A20" s="240"/>
      <c r="B20" s="244"/>
      <c r="C20" s="333"/>
      <c r="D20" s="334"/>
      <c r="E20" s="334"/>
      <c r="F20" s="335"/>
      <c r="G20" s="378"/>
      <c r="H20" s="379"/>
      <c r="I20" s="379"/>
      <c r="J20" s="379"/>
      <c r="K20" s="379"/>
      <c r="L20" s="379"/>
      <c r="M20" s="379"/>
      <c r="N20" s="379"/>
      <c r="O20" s="379"/>
      <c r="P20" s="379"/>
      <c r="Q20" s="379"/>
      <c r="R20" s="379"/>
      <c r="S20" s="380"/>
      <c r="T20" s="344"/>
      <c r="U20" s="345"/>
      <c r="V20" s="345"/>
      <c r="W20" s="345"/>
      <c r="X20" s="346"/>
      <c r="Y20" s="45"/>
    </row>
    <row r="21" spans="1:25" s="2" customFormat="1" ht="42.6" customHeight="1" x14ac:dyDescent="0.15">
      <c r="A21" s="239">
        <v>9</v>
      </c>
      <c r="B21" s="243" t="s">
        <v>212</v>
      </c>
      <c r="C21" s="336" t="s">
        <v>213</v>
      </c>
      <c r="D21" s="331"/>
      <c r="E21" s="331"/>
      <c r="F21" s="332"/>
      <c r="G21" s="359" t="s">
        <v>214</v>
      </c>
      <c r="H21" s="360"/>
      <c r="I21" s="360"/>
      <c r="J21" s="360"/>
      <c r="K21" s="360"/>
      <c r="L21" s="360"/>
      <c r="M21" s="360"/>
      <c r="N21" s="360"/>
      <c r="O21" s="360"/>
      <c r="P21" s="360"/>
      <c r="Q21" s="360"/>
      <c r="R21" s="360"/>
      <c r="S21" s="361"/>
      <c r="T21" s="343"/>
      <c r="U21" s="297"/>
      <c r="V21" s="297"/>
      <c r="W21" s="297"/>
      <c r="X21" s="298"/>
      <c r="Y21" s="44"/>
    </row>
    <row r="22" spans="1:25" s="2" customFormat="1" ht="42.6" customHeight="1" thickBot="1" x14ac:dyDescent="0.2">
      <c r="A22" s="240"/>
      <c r="B22" s="244"/>
      <c r="C22" s="333"/>
      <c r="D22" s="334"/>
      <c r="E22" s="334"/>
      <c r="F22" s="335"/>
      <c r="G22" s="362"/>
      <c r="H22" s="363"/>
      <c r="I22" s="363"/>
      <c r="J22" s="363"/>
      <c r="K22" s="363"/>
      <c r="L22" s="363"/>
      <c r="M22" s="363"/>
      <c r="N22" s="363"/>
      <c r="O22" s="363"/>
      <c r="P22" s="363"/>
      <c r="Q22" s="363"/>
      <c r="R22" s="363"/>
      <c r="S22" s="364"/>
      <c r="T22" s="344"/>
      <c r="U22" s="345"/>
      <c r="V22" s="345"/>
      <c r="W22" s="345"/>
      <c r="X22" s="346"/>
      <c r="Y22" s="45"/>
    </row>
    <row r="23" spans="1:25" s="2" customFormat="1" ht="32.25" customHeight="1" x14ac:dyDescent="0.15">
      <c r="A23" s="442">
        <v>10</v>
      </c>
      <c r="B23" s="440" t="s">
        <v>215</v>
      </c>
      <c r="C23" s="337" t="s">
        <v>216</v>
      </c>
      <c r="D23" s="338"/>
      <c r="E23" s="338"/>
      <c r="F23" s="339"/>
      <c r="G23" s="353" t="s">
        <v>217</v>
      </c>
      <c r="H23" s="354"/>
      <c r="I23" s="354"/>
      <c r="J23" s="354"/>
      <c r="K23" s="354"/>
      <c r="L23" s="354"/>
      <c r="M23" s="354"/>
      <c r="N23" s="354"/>
      <c r="O23" s="354"/>
      <c r="P23" s="354"/>
      <c r="Q23" s="354"/>
      <c r="R23" s="354"/>
      <c r="S23" s="355"/>
      <c r="T23" s="434" t="s">
        <v>218</v>
      </c>
      <c r="U23" s="435"/>
      <c r="V23" s="435"/>
      <c r="W23" s="435"/>
      <c r="X23" s="436"/>
      <c r="Y23" s="67"/>
    </row>
    <row r="24" spans="1:25" s="2" customFormat="1" ht="32.25" customHeight="1" thickBot="1" x14ac:dyDescent="0.2">
      <c r="A24" s="443"/>
      <c r="B24" s="446"/>
      <c r="C24" s="340"/>
      <c r="D24" s="341"/>
      <c r="E24" s="341"/>
      <c r="F24" s="342"/>
      <c r="G24" s="356"/>
      <c r="H24" s="357"/>
      <c r="I24" s="357"/>
      <c r="J24" s="357"/>
      <c r="K24" s="357"/>
      <c r="L24" s="357"/>
      <c r="M24" s="357"/>
      <c r="N24" s="357"/>
      <c r="O24" s="357"/>
      <c r="P24" s="357"/>
      <c r="Q24" s="357"/>
      <c r="R24" s="357"/>
      <c r="S24" s="358"/>
      <c r="T24" s="437"/>
      <c r="U24" s="438"/>
      <c r="V24" s="438"/>
      <c r="W24" s="438"/>
      <c r="X24" s="439"/>
      <c r="Y24" s="68"/>
    </row>
    <row r="25" spans="1:25" s="2" customFormat="1" ht="21.95" hidden="1" customHeight="1" x14ac:dyDescent="0.15">
      <c r="A25" s="239">
        <v>11</v>
      </c>
      <c r="B25" s="243" t="s">
        <v>124</v>
      </c>
      <c r="C25" s="330"/>
      <c r="D25" s="331"/>
      <c r="E25" s="331"/>
      <c r="F25" s="332"/>
      <c r="G25" s="343"/>
      <c r="H25" s="297"/>
      <c r="I25" s="297"/>
      <c r="J25" s="297"/>
      <c r="K25" s="297"/>
      <c r="L25" s="297"/>
      <c r="M25" s="297"/>
      <c r="N25" s="297"/>
      <c r="O25" s="297"/>
      <c r="P25" s="297"/>
      <c r="Q25" s="297"/>
      <c r="R25" s="297"/>
      <c r="S25" s="298"/>
      <c r="T25" s="343"/>
      <c r="U25" s="297"/>
      <c r="V25" s="297"/>
      <c r="W25" s="297"/>
      <c r="X25" s="298"/>
      <c r="Y25" s="44"/>
    </row>
    <row r="26" spans="1:25" s="2" customFormat="1" ht="21.95" hidden="1" customHeight="1" thickBot="1" x14ac:dyDescent="0.2">
      <c r="A26" s="240"/>
      <c r="B26" s="244"/>
      <c r="C26" s="333"/>
      <c r="D26" s="334"/>
      <c r="E26" s="334"/>
      <c r="F26" s="335"/>
      <c r="G26" s="344"/>
      <c r="H26" s="345"/>
      <c r="I26" s="345"/>
      <c r="J26" s="345"/>
      <c r="K26" s="345"/>
      <c r="L26" s="345"/>
      <c r="M26" s="345"/>
      <c r="N26" s="345"/>
      <c r="O26" s="345"/>
      <c r="P26" s="345"/>
      <c r="Q26" s="345"/>
      <c r="R26" s="345"/>
      <c r="S26" s="346"/>
      <c r="T26" s="344"/>
      <c r="U26" s="345"/>
      <c r="V26" s="345"/>
      <c r="W26" s="345"/>
      <c r="X26" s="346"/>
      <c r="Y26" s="45"/>
    </row>
    <row r="27" spans="1:25" s="2" customFormat="1" ht="21.95" hidden="1" customHeight="1" outlineLevel="1" x14ac:dyDescent="0.15">
      <c r="A27" s="239">
        <v>12</v>
      </c>
      <c r="B27" s="243" t="s">
        <v>124</v>
      </c>
      <c r="C27" s="330"/>
      <c r="D27" s="331"/>
      <c r="E27" s="331"/>
      <c r="F27" s="332"/>
      <c r="G27" s="343"/>
      <c r="H27" s="297"/>
      <c r="I27" s="297"/>
      <c r="J27" s="297"/>
      <c r="K27" s="297"/>
      <c r="L27" s="297"/>
      <c r="M27" s="297"/>
      <c r="N27" s="297"/>
      <c r="O27" s="297"/>
      <c r="P27" s="297"/>
      <c r="Q27" s="297"/>
      <c r="R27" s="297"/>
      <c r="S27" s="298"/>
      <c r="T27" s="343"/>
      <c r="U27" s="297"/>
      <c r="V27" s="297"/>
      <c r="W27" s="297"/>
      <c r="X27" s="298"/>
      <c r="Y27" s="44"/>
    </row>
    <row r="28" spans="1:25" s="2" customFormat="1" ht="21.95" hidden="1" customHeight="1" outlineLevel="1" thickBot="1" x14ac:dyDescent="0.2">
      <c r="A28" s="240"/>
      <c r="B28" s="244"/>
      <c r="C28" s="333"/>
      <c r="D28" s="334"/>
      <c r="E28" s="334"/>
      <c r="F28" s="335"/>
      <c r="G28" s="344"/>
      <c r="H28" s="345"/>
      <c r="I28" s="345"/>
      <c r="J28" s="345"/>
      <c r="K28" s="345"/>
      <c r="L28" s="345"/>
      <c r="M28" s="345"/>
      <c r="N28" s="345"/>
      <c r="O28" s="345"/>
      <c r="P28" s="345"/>
      <c r="Q28" s="345"/>
      <c r="R28" s="345"/>
      <c r="S28" s="346"/>
      <c r="T28" s="344"/>
      <c r="U28" s="345"/>
      <c r="V28" s="345"/>
      <c r="W28" s="345"/>
      <c r="X28" s="346"/>
      <c r="Y28" s="45"/>
    </row>
    <row r="29" spans="1:25" s="2" customFormat="1" ht="21.95" hidden="1" customHeight="1" outlineLevel="1" x14ac:dyDescent="0.15">
      <c r="A29" s="239">
        <v>13</v>
      </c>
      <c r="B29" s="243" t="s">
        <v>124</v>
      </c>
      <c r="C29" s="330"/>
      <c r="D29" s="331"/>
      <c r="E29" s="331"/>
      <c r="F29" s="332"/>
      <c r="G29" s="343"/>
      <c r="H29" s="297"/>
      <c r="I29" s="297"/>
      <c r="J29" s="297"/>
      <c r="K29" s="297"/>
      <c r="L29" s="297"/>
      <c r="M29" s="297"/>
      <c r="N29" s="297"/>
      <c r="O29" s="297"/>
      <c r="P29" s="297"/>
      <c r="Q29" s="297"/>
      <c r="R29" s="297"/>
      <c r="S29" s="298"/>
      <c r="T29" s="343"/>
      <c r="U29" s="297"/>
      <c r="V29" s="297"/>
      <c r="W29" s="297"/>
      <c r="X29" s="298"/>
      <c r="Y29" s="44"/>
    </row>
    <row r="30" spans="1:25" s="2" customFormat="1" ht="21.95" hidden="1" customHeight="1" outlineLevel="1" thickBot="1" x14ac:dyDescent="0.2">
      <c r="A30" s="240"/>
      <c r="B30" s="244"/>
      <c r="C30" s="333"/>
      <c r="D30" s="334"/>
      <c r="E30" s="334"/>
      <c r="F30" s="335"/>
      <c r="G30" s="344"/>
      <c r="H30" s="345"/>
      <c r="I30" s="345"/>
      <c r="J30" s="345"/>
      <c r="K30" s="345"/>
      <c r="L30" s="345"/>
      <c r="M30" s="345"/>
      <c r="N30" s="345"/>
      <c r="O30" s="345"/>
      <c r="P30" s="345"/>
      <c r="Q30" s="345"/>
      <c r="R30" s="345"/>
      <c r="S30" s="346"/>
      <c r="T30" s="344"/>
      <c r="U30" s="345"/>
      <c r="V30" s="345"/>
      <c r="W30" s="345"/>
      <c r="X30" s="346"/>
      <c r="Y30" s="45"/>
    </row>
    <row r="31" spans="1:25" s="2" customFormat="1" ht="21.95" hidden="1" customHeight="1" outlineLevel="1" x14ac:dyDescent="0.15">
      <c r="A31" s="239">
        <v>14</v>
      </c>
      <c r="B31" s="243" t="s">
        <v>124</v>
      </c>
      <c r="C31" s="330"/>
      <c r="D31" s="331"/>
      <c r="E31" s="331"/>
      <c r="F31" s="332"/>
      <c r="G31" s="343"/>
      <c r="H31" s="297"/>
      <c r="I31" s="297"/>
      <c r="J31" s="297"/>
      <c r="K31" s="297"/>
      <c r="L31" s="297"/>
      <c r="M31" s="297"/>
      <c r="N31" s="297"/>
      <c r="O31" s="297"/>
      <c r="P31" s="297"/>
      <c r="Q31" s="297"/>
      <c r="R31" s="297"/>
      <c r="S31" s="298"/>
      <c r="T31" s="343"/>
      <c r="U31" s="297"/>
      <c r="V31" s="297"/>
      <c r="W31" s="297"/>
      <c r="X31" s="298"/>
      <c r="Y31" s="44"/>
    </row>
    <row r="32" spans="1:25" s="2" customFormat="1" ht="21.95" hidden="1" customHeight="1" outlineLevel="1" thickBot="1" x14ac:dyDescent="0.2">
      <c r="A32" s="240"/>
      <c r="B32" s="244"/>
      <c r="C32" s="333"/>
      <c r="D32" s="334"/>
      <c r="E32" s="334"/>
      <c r="F32" s="335"/>
      <c r="G32" s="344"/>
      <c r="H32" s="345"/>
      <c r="I32" s="345"/>
      <c r="J32" s="345"/>
      <c r="K32" s="345"/>
      <c r="L32" s="345"/>
      <c r="M32" s="345"/>
      <c r="N32" s="345"/>
      <c r="O32" s="345"/>
      <c r="P32" s="345"/>
      <c r="Q32" s="345"/>
      <c r="R32" s="345"/>
      <c r="S32" s="346"/>
      <c r="T32" s="344"/>
      <c r="U32" s="345"/>
      <c r="V32" s="345"/>
      <c r="W32" s="345"/>
      <c r="X32" s="346"/>
      <c r="Y32" s="45"/>
    </row>
    <row r="33" spans="1:25" s="2" customFormat="1" ht="21.95" hidden="1" customHeight="1" outlineLevel="1" x14ac:dyDescent="0.15">
      <c r="A33" s="239">
        <v>15</v>
      </c>
      <c r="B33" s="243" t="s">
        <v>124</v>
      </c>
      <c r="C33" s="330"/>
      <c r="D33" s="331"/>
      <c r="E33" s="331"/>
      <c r="F33" s="332"/>
      <c r="G33" s="343"/>
      <c r="H33" s="297"/>
      <c r="I33" s="297"/>
      <c r="J33" s="297"/>
      <c r="K33" s="297"/>
      <c r="L33" s="297"/>
      <c r="M33" s="297"/>
      <c r="N33" s="297"/>
      <c r="O33" s="297"/>
      <c r="P33" s="297"/>
      <c r="Q33" s="297"/>
      <c r="R33" s="297"/>
      <c r="S33" s="298"/>
      <c r="T33" s="343"/>
      <c r="U33" s="297"/>
      <c r="V33" s="297"/>
      <c r="W33" s="297"/>
      <c r="X33" s="298"/>
      <c r="Y33" s="44"/>
    </row>
    <row r="34" spans="1:25" s="2" customFormat="1" ht="21.95" hidden="1" customHeight="1" outlineLevel="1" thickBot="1" x14ac:dyDescent="0.2">
      <c r="A34" s="240"/>
      <c r="B34" s="244"/>
      <c r="C34" s="333"/>
      <c r="D34" s="334"/>
      <c r="E34" s="334"/>
      <c r="F34" s="335"/>
      <c r="G34" s="344"/>
      <c r="H34" s="345"/>
      <c r="I34" s="345"/>
      <c r="J34" s="345"/>
      <c r="K34" s="345"/>
      <c r="L34" s="345"/>
      <c r="M34" s="345"/>
      <c r="N34" s="345"/>
      <c r="O34" s="345"/>
      <c r="P34" s="345"/>
      <c r="Q34" s="345"/>
      <c r="R34" s="345"/>
      <c r="S34" s="346"/>
      <c r="T34" s="344"/>
      <c r="U34" s="345"/>
      <c r="V34" s="345"/>
      <c r="W34" s="345"/>
      <c r="X34" s="346"/>
      <c r="Y34" s="45"/>
    </row>
    <row r="35" spans="1:25" s="2" customFormat="1" ht="21.95" hidden="1" customHeight="1" outlineLevel="1" x14ac:dyDescent="0.15">
      <c r="A35" s="239">
        <v>16</v>
      </c>
      <c r="B35" s="243" t="s">
        <v>124</v>
      </c>
      <c r="C35" s="330"/>
      <c r="D35" s="331"/>
      <c r="E35" s="331"/>
      <c r="F35" s="332"/>
      <c r="G35" s="343"/>
      <c r="H35" s="297"/>
      <c r="I35" s="297"/>
      <c r="J35" s="297"/>
      <c r="K35" s="297"/>
      <c r="L35" s="297"/>
      <c r="M35" s="297"/>
      <c r="N35" s="297"/>
      <c r="O35" s="297"/>
      <c r="P35" s="297"/>
      <c r="Q35" s="297"/>
      <c r="R35" s="297"/>
      <c r="S35" s="298"/>
      <c r="T35" s="343"/>
      <c r="U35" s="297"/>
      <c r="V35" s="297"/>
      <c r="W35" s="297"/>
      <c r="X35" s="298"/>
      <c r="Y35" s="44"/>
    </row>
    <row r="36" spans="1:25" s="2" customFormat="1" ht="21.95" hidden="1" customHeight="1" outlineLevel="1" thickBot="1" x14ac:dyDescent="0.2">
      <c r="A36" s="240"/>
      <c r="B36" s="244"/>
      <c r="C36" s="333"/>
      <c r="D36" s="334"/>
      <c r="E36" s="334"/>
      <c r="F36" s="335"/>
      <c r="G36" s="344"/>
      <c r="H36" s="345"/>
      <c r="I36" s="345"/>
      <c r="J36" s="345"/>
      <c r="K36" s="345"/>
      <c r="L36" s="345"/>
      <c r="M36" s="345"/>
      <c r="N36" s="345"/>
      <c r="O36" s="345"/>
      <c r="P36" s="345"/>
      <c r="Q36" s="345"/>
      <c r="R36" s="345"/>
      <c r="S36" s="346"/>
      <c r="T36" s="344"/>
      <c r="U36" s="345"/>
      <c r="V36" s="345"/>
      <c r="W36" s="345"/>
      <c r="X36" s="346"/>
      <c r="Y36" s="45"/>
    </row>
    <row r="37" spans="1:25" s="2" customFormat="1" ht="21.95" hidden="1" customHeight="1" collapsed="1" x14ac:dyDescent="0.15">
      <c r="A37" s="239">
        <v>17</v>
      </c>
      <c r="B37" s="243" t="s">
        <v>124</v>
      </c>
      <c r="C37" s="330"/>
      <c r="D37" s="331"/>
      <c r="E37" s="331"/>
      <c r="F37" s="332"/>
      <c r="G37" s="343"/>
      <c r="H37" s="297"/>
      <c r="I37" s="297"/>
      <c r="J37" s="297"/>
      <c r="K37" s="297"/>
      <c r="L37" s="297"/>
      <c r="M37" s="297"/>
      <c r="N37" s="297"/>
      <c r="O37" s="297"/>
      <c r="P37" s="297"/>
      <c r="Q37" s="297"/>
      <c r="R37" s="297"/>
      <c r="S37" s="298"/>
      <c r="T37" s="343"/>
      <c r="U37" s="297"/>
      <c r="V37" s="297"/>
      <c r="W37" s="297"/>
      <c r="X37" s="298"/>
      <c r="Y37" s="44"/>
    </row>
    <row r="38" spans="1:25" s="2" customFormat="1" ht="21.95" hidden="1" customHeight="1" thickBot="1" x14ac:dyDescent="0.2">
      <c r="A38" s="240"/>
      <c r="B38" s="244"/>
      <c r="C38" s="333"/>
      <c r="D38" s="334"/>
      <c r="E38" s="334"/>
      <c r="F38" s="335"/>
      <c r="G38" s="344"/>
      <c r="H38" s="345"/>
      <c r="I38" s="345"/>
      <c r="J38" s="345"/>
      <c r="K38" s="345"/>
      <c r="L38" s="345"/>
      <c r="M38" s="345"/>
      <c r="N38" s="345"/>
      <c r="O38" s="345"/>
      <c r="P38" s="345"/>
      <c r="Q38" s="345"/>
      <c r="R38" s="345"/>
      <c r="S38" s="346"/>
      <c r="T38" s="344"/>
      <c r="U38" s="345"/>
      <c r="V38" s="345"/>
      <c r="W38" s="345"/>
      <c r="X38" s="346"/>
      <c r="Y38" s="45"/>
    </row>
    <row r="39" spans="1:25" s="2" customFormat="1" ht="21.95" hidden="1" customHeight="1" x14ac:dyDescent="0.15">
      <c r="A39" s="239">
        <v>18</v>
      </c>
      <c r="B39" s="243" t="s">
        <v>124</v>
      </c>
      <c r="C39" s="330"/>
      <c r="D39" s="331"/>
      <c r="E39" s="331"/>
      <c r="F39" s="332"/>
      <c r="G39" s="343"/>
      <c r="H39" s="297"/>
      <c r="I39" s="297"/>
      <c r="J39" s="297"/>
      <c r="K39" s="297"/>
      <c r="L39" s="297"/>
      <c r="M39" s="297"/>
      <c r="N39" s="297"/>
      <c r="O39" s="297"/>
      <c r="P39" s="297"/>
      <c r="Q39" s="297"/>
      <c r="R39" s="297"/>
      <c r="S39" s="298"/>
      <c r="T39" s="343"/>
      <c r="U39" s="297"/>
      <c r="V39" s="297"/>
      <c r="W39" s="297"/>
      <c r="X39" s="298"/>
      <c r="Y39" s="44"/>
    </row>
    <row r="40" spans="1:25" s="2" customFormat="1" ht="21.95" hidden="1" customHeight="1" thickBot="1" x14ac:dyDescent="0.2">
      <c r="A40" s="240"/>
      <c r="B40" s="244"/>
      <c r="C40" s="333"/>
      <c r="D40" s="334"/>
      <c r="E40" s="334"/>
      <c r="F40" s="335"/>
      <c r="G40" s="344"/>
      <c r="H40" s="345"/>
      <c r="I40" s="345"/>
      <c r="J40" s="345"/>
      <c r="K40" s="345"/>
      <c r="L40" s="345"/>
      <c r="M40" s="345"/>
      <c r="N40" s="345"/>
      <c r="O40" s="345"/>
      <c r="P40" s="345"/>
      <c r="Q40" s="345"/>
      <c r="R40" s="345"/>
      <c r="S40" s="346"/>
      <c r="T40" s="344"/>
      <c r="U40" s="345"/>
      <c r="V40" s="345"/>
      <c r="W40" s="345"/>
      <c r="X40" s="346"/>
      <c r="Y40" s="45"/>
    </row>
    <row r="41" spans="1:25" s="2" customFormat="1" ht="21.95" hidden="1" customHeight="1" x14ac:dyDescent="0.15">
      <c r="A41" s="239">
        <v>19</v>
      </c>
      <c r="B41" s="243" t="s">
        <v>124</v>
      </c>
      <c r="C41" s="330"/>
      <c r="D41" s="331"/>
      <c r="E41" s="331"/>
      <c r="F41" s="332"/>
      <c r="G41" s="343"/>
      <c r="H41" s="297"/>
      <c r="I41" s="297"/>
      <c r="J41" s="297"/>
      <c r="K41" s="297"/>
      <c r="L41" s="297"/>
      <c r="M41" s="297"/>
      <c r="N41" s="297"/>
      <c r="O41" s="297"/>
      <c r="P41" s="297"/>
      <c r="Q41" s="297"/>
      <c r="R41" s="297"/>
      <c r="S41" s="298"/>
      <c r="T41" s="343"/>
      <c r="U41" s="297"/>
      <c r="V41" s="297"/>
      <c r="W41" s="297"/>
      <c r="X41" s="298"/>
      <c r="Y41" s="44"/>
    </row>
    <row r="42" spans="1:25" s="2" customFormat="1" ht="21.95" hidden="1" customHeight="1" thickBot="1" x14ac:dyDescent="0.2">
      <c r="A42" s="240"/>
      <c r="B42" s="244"/>
      <c r="C42" s="333"/>
      <c r="D42" s="334"/>
      <c r="E42" s="334"/>
      <c r="F42" s="335"/>
      <c r="G42" s="344"/>
      <c r="H42" s="345"/>
      <c r="I42" s="345"/>
      <c r="J42" s="345"/>
      <c r="K42" s="345"/>
      <c r="L42" s="345"/>
      <c r="M42" s="345"/>
      <c r="N42" s="345"/>
      <c r="O42" s="345"/>
      <c r="P42" s="345"/>
      <c r="Q42" s="345"/>
      <c r="R42" s="345"/>
      <c r="S42" s="346"/>
      <c r="T42" s="344"/>
      <c r="U42" s="345"/>
      <c r="V42" s="345"/>
      <c r="W42" s="345"/>
      <c r="X42" s="346"/>
      <c r="Y42" s="45"/>
    </row>
    <row r="43" spans="1:25" s="2" customFormat="1" ht="21.95" hidden="1" customHeight="1" x14ac:dyDescent="0.15">
      <c r="A43" s="239">
        <v>20</v>
      </c>
      <c r="B43" s="243" t="s">
        <v>124</v>
      </c>
      <c r="C43" s="330"/>
      <c r="D43" s="331"/>
      <c r="E43" s="331"/>
      <c r="F43" s="332"/>
      <c r="G43" s="343"/>
      <c r="H43" s="297"/>
      <c r="I43" s="297"/>
      <c r="J43" s="297"/>
      <c r="K43" s="297"/>
      <c r="L43" s="297"/>
      <c r="M43" s="297"/>
      <c r="N43" s="297"/>
      <c r="O43" s="297"/>
      <c r="P43" s="297"/>
      <c r="Q43" s="297"/>
      <c r="R43" s="297"/>
      <c r="S43" s="298"/>
      <c r="T43" s="343"/>
      <c r="U43" s="297"/>
      <c r="V43" s="297"/>
      <c r="W43" s="297"/>
      <c r="X43" s="298"/>
      <c r="Y43" s="44"/>
    </row>
    <row r="44" spans="1:25" s="2" customFormat="1" ht="21.95" hidden="1" customHeight="1" thickBot="1" x14ac:dyDescent="0.2">
      <c r="A44" s="240"/>
      <c r="B44" s="244"/>
      <c r="C44" s="333"/>
      <c r="D44" s="334"/>
      <c r="E44" s="334"/>
      <c r="F44" s="335"/>
      <c r="G44" s="344"/>
      <c r="H44" s="345"/>
      <c r="I44" s="345"/>
      <c r="J44" s="345"/>
      <c r="K44" s="345"/>
      <c r="L44" s="345"/>
      <c r="M44" s="345"/>
      <c r="N44" s="345"/>
      <c r="O44" s="345"/>
      <c r="P44" s="345"/>
      <c r="Q44" s="345"/>
      <c r="R44" s="345"/>
      <c r="S44" s="346"/>
      <c r="T44" s="344"/>
      <c r="U44" s="345"/>
      <c r="V44" s="345"/>
      <c r="W44" s="345"/>
      <c r="X44" s="346"/>
      <c r="Y44" s="45"/>
    </row>
    <row r="45" spans="1:25" x14ac:dyDescent="0.15">
      <c r="A45" s="1" t="s">
        <v>169</v>
      </c>
    </row>
    <row r="46" spans="1:25" x14ac:dyDescent="0.15">
      <c r="N46" s="50"/>
    </row>
    <row r="56" spans="14:14" x14ac:dyDescent="0.15">
      <c r="N56" s="55"/>
    </row>
  </sheetData>
  <mergeCells count="105">
    <mergeCell ref="A31:A32"/>
    <mergeCell ref="B31:B32"/>
    <mergeCell ref="C31:F32"/>
    <mergeCell ref="A33:A34"/>
    <mergeCell ref="B33:B34"/>
    <mergeCell ref="A43:A44"/>
    <mergeCell ref="B43:B44"/>
    <mergeCell ref="A41:A42"/>
    <mergeCell ref="B41:B42"/>
    <mergeCell ref="A39:A40"/>
    <mergeCell ref="B39:B40"/>
    <mergeCell ref="A37:A38"/>
    <mergeCell ref="B37:B38"/>
    <mergeCell ref="A35:A36"/>
    <mergeCell ref="B35:B36"/>
    <mergeCell ref="C35:F36"/>
    <mergeCell ref="C37:F38"/>
    <mergeCell ref="C39:F40"/>
    <mergeCell ref="C41:F42"/>
    <mergeCell ref="C43:F44"/>
    <mergeCell ref="A25:A26"/>
    <mergeCell ref="B25:B26"/>
    <mergeCell ref="A23:A24"/>
    <mergeCell ref="B23:B24"/>
    <mergeCell ref="A21:A22"/>
    <mergeCell ref="B21:B22"/>
    <mergeCell ref="A19:A20"/>
    <mergeCell ref="B19:B20"/>
    <mergeCell ref="A29:A30"/>
    <mergeCell ref="B29:B30"/>
    <mergeCell ref="A27:A28"/>
    <mergeCell ref="B27:B28"/>
    <mergeCell ref="A9:A10"/>
    <mergeCell ref="B9:B10"/>
    <mergeCell ref="A7:A8"/>
    <mergeCell ref="B7:B8"/>
    <mergeCell ref="A5:A6"/>
    <mergeCell ref="B5:B6"/>
    <mergeCell ref="A2:A4"/>
    <mergeCell ref="B2:B4"/>
    <mergeCell ref="A17:A18"/>
    <mergeCell ref="B17:B18"/>
    <mergeCell ref="A15:A16"/>
    <mergeCell ref="B15:B16"/>
    <mergeCell ref="A13:A14"/>
    <mergeCell ref="B13:B14"/>
    <mergeCell ref="A11:A12"/>
    <mergeCell ref="B11:B12"/>
    <mergeCell ref="T31:X32"/>
    <mergeCell ref="T33:X34"/>
    <mergeCell ref="T35:X36"/>
    <mergeCell ref="T37:X38"/>
    <mergeCell ref="T39:X40"/>
    <mergeCell ref="T41:X42"/>
    <mergeCell ref="C2:F4"/>
    <mergeCell ref="G2:S4"/>
    <mergeCell ref="T2:X4"/>
    <mergeCell ref="T5:X6"/>
    <mergeCell ref="T7:X8"/>
    <mergeCell ref="T9:X10"/>
    <mergeCell ref="T11:X12"/>
    <mergeCell ref="C5:F6"/>
    <mergeCell ref="C7:F8"/>
    <mergeCell ref="C9:F10"/>
    <mergeCell ref="C11:F12"/>
    <mergeCell ref="T13:X14"/>
    <mergeCell ref="T15:X16"/>
    <mergeCell ref="T17:X18"/>
    <mergeCell ref="T19:X20"/>
    <mergeCell ref="T21:X22"/>
    <mergeCell ref="T23:X24"/>
    <mergeCell ref="C33:F34"/>
    <mergeCell ref="T43:X44"/>
    <mergeCell ref="G5:S6"/>
    <mergeCell ref="G7:S8"/>
    <mergeCell ref="G9:S10"/>
    <mergeCell ref="G11:S12"/>
    <mergeCell ref="G13:S14"/>
    <mergeCell ref="G15:S16"/>
    <mergeCell ref="G17:S18"/>
    <mergeCell ref="G19:S20"/>
    <mergeCell ref="G21:S22"/>
    <mergeCell ref="G23:S24"/>
    <mergeCell ref="G25:S26"/>
    <mergeCell ref="G27:S28"/>
    <mergeCell ref="G29:S30"/>
    <mergeCell ref="G31:S32"/>
    <mergeCell ref="G33:S34"/>
    <mergeCell ref="G35:S36"/>
    <mergeCell ref="G37:S38"/>
    <mergeCell ref="G39:S40"/>
    <mergeCell ref="G41:S42"/>
    <mergeCell ref="G43:S44"/>
    <mergeCell ref="T25:X26"/>
    <mergeCell ref="T27:X28"/>
    <mergeCell ref="T29:X30"/>
    <mergeCell ref="C13:F14"/>
    <mergeCell ref="C15:F16"/>
    <mergeCell ref="C17:F18"/>
    <mergeCell ref="C19:F20"/>
    <mergeCell ref="C21:F22"/>
    <mergeCell ref="C23:F24"/>
    <mergeCell ref="C25:F26"/>
    <mergeCell ref="C27:F28"/>
    <mergeCell ref="C29:F30"/>
  </mergeCells>
  <phoneticPr fontId="1"/>
  <pageMargins left="0.51181102362204722" right="0.31496062992125984" top="0.55118110236220474" bottom="0.55118110236220474" header="0.31496062992125984" footer="0.31496062992125984"/>
  <pageSetup paperSize="9" scale="5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08dc454-4958-4626-9325-c1fc4a61174f">
      <Terms xmlns="http://schemas.microsoft.com/office/infopath/2007/PartnerControls"/>
    </lcf76f155ced4ddcb4097134ff3c332f>
    <TaxCatchAll xmlns="ed9888db-c08f-4880-8c8f-9300fabbe8b3" xsi:nil="true"/>
  </documentManagement>
</p:properties>
</file>

<file path=customXml/itemProps1.xml><?xml version="1.0" encoding="utf-8"?>
<ds:datastoreItem xmlns:ds="http://schemas.openxmlformats.org/officeDocument/2006/customXml" ds:itemID="{718BA74B-6112-4DF0-AE89-2DAFAF527379}"/>
</file>

<file path=customXml/itemProps2.xml><?xml version="1.0" encoding="utf-8"?>
<ds:datastoreItem xmlns:ds="http://schemas.openxmlformats.org/officeDocument/2006/customXml" ds:itemID="{502AE78B-F018-4E91-B047-1B6C1AE0911B}"/>
</file>

<file path=customXml/itemProps3.xml><?xml version="1.0" encoding="utf-8"?>
<ds:datastoreItem xmlns:ds="http://schemas.openxmlformats.org/officeDocument/2006/customXml" ds:itemID="{ABCE98E7-19F0-4AFA-8B8E-1D957199096A}"/>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総括表A（基礎情報）</vt:lpstr>
      <vt:lpstr>総括表B-1</vt:lpstr>
      <vt:lpstr>総括表B-2</vt:lpstr>
      <vt:lpstr>'総括表A（基礎情報）'!Print_Area</vt:lpstr>
      <vt:lpstr>'総括表B-1'!Print_Area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2024-10-04T08:20:17Z</dcterms:created>
  <dcterms:modified xsi:type="dcterms:W3CDTF">2024-10-04T08:20:21Z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0x010100B8629C4539FC894F80AFB593E5C120D7</vt:lpwstr>
  </property>
</Properties>
</file>