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移行作業フォルダ\業務データD\02_行政事業レビュー関係\H31\01_水産庁\00_行政事業レビュー\31レビューシート\0906 最終公表\作業用ファイル\最終公表用ファイル\原局に確認中\作業用ファイル\"/>
    </mc:Choice>
  </mc:AlternateContent>
  <xr:revisionPtr revIDLastSave="0" documentId="13_ncr:101_{F26AF72A-2EB7-4953-B689-76A7BE6CE240}" xr6:coauthVersionLast="36" xr6:coauthVersionMax="36" xr10:uidLastSave="{00000000-0000-0000-0000-000000000000}"/>
  <bookViews>
    <workbookView xWindow="0" yWindow="0" windowWidth="23040" windowHeight="909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行政事業レビューシート!$A$1:$AX$1115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c r="C24" i="4"/>
  <c r="C25" i="4"/>
  <c r="Z739" i="3"/>
  <c r="H739" i="3"/>
  <c r="AN739" i="3"/>
  <c r="AL739" i="3"/>
  <c r="AI739" i="3"/>
  <c r="AF739" i="3"/>
  <c r="AB739" i="3"/>
  <c r="W739" i="3"/>
  <c r="T739" i="3"/>
  <c r="P739" i="3"/>
  <c r="N739" i="3"/>
  <c r="K739" i="3"/>
  <c r="AR2" i="3"/>
  <c r="W21" i="3"/>
  <c r="AD21" i="3"/>
  <c r="P21" i="3"/>
  <c r="P28" i="3"/>
  <c r="L722" i="3"/>
  <c r="L723" i="3"/>
  <c r="L724" i="3"/>
  <c r="L725" i="3"/>
  <c r="L721" i="3"/>
  <c r="I721" i="3"/>
  <c r="I722" i="3"/>
  <c r="I723" i="3"/>
  <c r="I724" i="3"/>
  <c r="I725" i="3"/>
  <c r="AV2" i="3"/>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8" i="4"/>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G8" i="3"/>
</calcChain>
</file>

<file path=xl/sharedStrings.xml><?xml version="1.0" encoding="utf-8"?>
<sst xmlns="http://schemas.openxmlformats.org/spreadsheetml/2006/main" count="2985" uniqueCount="641">
  <si>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</si>
  <si>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</si>
  <si>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</si>
  <si>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</si>
  <si>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</si>
  <si>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</si>
  <si>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</si>
  <si>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</si>
  <si>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</si>
  <si>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</si>
  <si>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</si>
  <si>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</si>
  <si>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</si>
  <si>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</si>
  <si>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</si>
  <si>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</si>
  <si>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</si>
  <si>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</si>
  <si>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</si>
  <si>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</si>
  <si>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</si>
  <si>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</si>
  <si>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</si>
  <si>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</si>
  <si>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</si>
  <si>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</si>
  <si>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</si>
  <si>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</si>
  <si>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</si>
  <si>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</si>
  <si>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</si>
  <si>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</si>
  <si>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</si>
  <si>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</si>
  <si>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</si>
  <si>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</si>
  <si>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</si>
  <si>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</si>
  <si>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</si>
  <si>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</si>
  <si>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</si>
  <si>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</si>
  <si>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</si>
  <si>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</si>
  <si>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</si>
  <si>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</si>
  <si>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</si>
  <si>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</si>
  <si>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</si>
  <si>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</si>
  <si>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</si>
  <si>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</si>
  <si>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</si>
  <si>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</si>
  <si>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</si>
  <si>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</si>
  <si>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</si>
  <si>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</si>
  <si>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</si>
  <si>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</si>
  <si>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</si>
  <si>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</si>
  <si>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</si>
  <si>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</si>
  <si>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</si>
  <si>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</si>
  <si>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</si>
  <si>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</si>
  <si>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</si>
  <si>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</si>
  <si>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</si>
  <si>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</si>
  <si>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</si>
  <si>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</si>
  <si>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</si>
  <si>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</si>
  <si>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</si>
  <si>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</si>
  <si>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</si>
  <si>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</si>
  <si>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</si>
  <si>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</si>
  <si>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</si>
  <si>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</si>
  <si>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</si>
  <si>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</si>
  <si>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</si>
  <si>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</si>
  <si>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</si>
  <si>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</si>
  <si>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</si>
  <si>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</si>
  <si>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</si>
  <si>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</si>
  <si>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</si>
  <si>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</si>
  <si>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</si>
  <si>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</si>
  <si>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</si>
  <si>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</si>
  <si>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</si>
  <si>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</si>
  <si>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</si>
  <si>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</si>
  <si>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</si>
  <si>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</si>
  <si>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</si>
  <si>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</si>
  <si>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</si>
  <si>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</si>
  <si>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</si>
  <si>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</si>
  <si>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</si>
  <si>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</si>
  <si>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</si>
  <si>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</si>
  <si>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</si>
  <si>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</si>
  <si>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</si>
  <si>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</si>
  <si>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</si>
  <si>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</si>
  <si>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</si>
  <si>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</si>
  <si>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</si>
  <si>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</si>
  <si>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</si>
  <si>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</si>
  <si>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</si>
  <si>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</si>
  <si>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</si>
  <si>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</si>
  <si>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</si>
  <si>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</si>
  <si>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</si>
  <si>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</si>
  <si>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</si>
  <si>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</si>
  <si>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</si>
  <si>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</si>
  <si>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</si>
  <si>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</si>
  <si>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</si>
  <si>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</si>
  <si>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</si>
  <si>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</si>
  <si>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</si>
  <si>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</si>
  <si>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</si>
  <si>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</si>
  <si>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</si>
  <si>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</si>
  <si>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</si>
  <si>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</si>
  <si>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</si>
  <si>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</si>
  <si>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</si>
  <si>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</si>
  <si>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</si>
  <si>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</si>
  <si>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</si>
  <si>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</si>
  <si>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</si>
  <si>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</si>
  <si>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</si>
  <si>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</si>
  <si>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</si>
  <si>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</si>
  <si>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</si>
  <si>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</si>
  <si>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</si>
  <si>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</si>
  <si>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</si>
  <si>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</si>
  <si>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</si>
  <si>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</si>
  <si>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</si>
  <si>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</si>
  <si>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</si>
  <si>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</si>
  <si>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</si>
  <si>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</si>
  <si>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</si>
  <si>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</si>
  <si>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</si>
  <si>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</si>
  <si>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</si>
  <si>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</si>
  <si>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</si>
  <si>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</si>
  <si>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</si>
  <si>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</si>
  <si>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</si>
  <si>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</si>
  <si>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</si>
  <si>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</si>
  <si>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</si>
  <si>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</si>
  <si>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</si>
  <si>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</si>
  <si>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</si>
  <si>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</si>
  <si>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</si>
  <si>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</si>
  <si>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</si>
  <si>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</si>
  <si>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</si>
  <si>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</si>
  <si>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</si>
  <si>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</si>
  <si>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</si>
  <si>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</si>
  <si>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</si>
  <si>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</si>
  <si>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</si>
  <si>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</si>
  <si>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</si>
  <si>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</si>
  <si>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</si>
  <si>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</si>
  <si>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</si>
  <si>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</si>
  <si>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</si>
  <si>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</si>
  <si>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</si>
  <si>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</si>
  <si>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</si>
  <si>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</si>
  <si>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</si>
  <si>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</si>
  <si>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</si>
  <si>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</si>
  <si>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</si>
  <si>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</si>
  <si>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</si>
  <si>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</si>
  <si>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</si>
  <si>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</si>
  <si>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</si>
  <si>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</si>
  <si>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</si>
  <si>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</si>
  <si>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</si>
  <si>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</si>
  <si>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</si>
  <si>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</si>
  <si>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</si>
  <si>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</si>
  <si>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</si>
  <si>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</si>
  <si>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</si>
  <si>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</si>
  <si>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</si>
  <si>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</si>
  <si>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</si>
  <si>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</si>
  <si>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</si>
  <si>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</si>
  <si>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</si>
  <si>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</si>
  <si>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</si>
  <si>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</si>
  <si>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</si>
  <si>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</si>
  <si>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</si>
  <si>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</si>
  <si>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</si>
  <si>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</si>
  <si>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</si>
  <si>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</si>
  <si>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</si>
  <si>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</si>
  <si>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</si>
  <si>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</si>
  <si>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</si>
  <si>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</si>
  <si>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</si>
  <si>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</si>
  <si>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</si>
  <si>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</si>
  <si>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</si>
  <si>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</si>
  <si>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</si>
  <si>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</si>
  <si>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</si>
  <si>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</si>
  <si>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</si>
  <si>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</si>
  <si>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</si>
  <si>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</si>
  <si>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</si>
  <si>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</si>
  <si>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</si>
  <si>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</si>
  <si>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</si>
  <si>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</si>
  <si>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</si>
  <si>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</si>
  <si>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</si>
  <si>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</si>
  <si>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</si>
  <si>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</si>
  <si>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</si>
  <si>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</si>
  <si>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</si>
  <si>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</si>
  <si>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</si>
  <si>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</si>
  <si>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</si>
  <si>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</si>
  <si>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</si>
  <si>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</si>
  <si>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</si>
  <si>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</si>
  <si>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</si>
  <si>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</si>
  <si>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</si>
  <si>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</si>
  <si>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</si>
  <si>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</si>
  <si>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</si>
  <si>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</si>
  <si>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</si>
  <si>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</si>
  <si>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</si>
  <si>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</si>
  <si>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</si>
  <si>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</si>
  <si>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</si>
  <si>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</si>
  <si>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</si>
  <si>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</si>
  <si>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</si>
  <si>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</si>
  <si>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</si>
  <si>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</si>
  <si>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</si>
  <si>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</si>
  <si>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</si>
  <si>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</si>
  <si>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</si>
  <si>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</si>
  <si>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</si>
  <si>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</si>
  <si>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</si>
  <si>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</si>
  <si>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</si>
  <si>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</si>
  <si>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</si>
  <si>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</si>
  <si>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</si>
  <si>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</si>
  <si>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</si>
  <si>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</si>
  <si>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</si>
  <si>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</si>
  <si>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</si>
  <si>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</si>
  <si>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</si>
  <si>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</si>
  <si>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</si>
  <si>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</si>
  <si>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</si>
  <si>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</si>
  <si>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</si>
  <si>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</si>
  <si>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</si>
  <si>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</si>
  <si>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</si>
  <si>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</si>
  <si>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</si>
  <si>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</si>
  <si>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</si>
  <si>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</si>
  <si>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</si>
  <si>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</si>
  <si>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</si>
  <si>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</si>
  <si>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</si>
  <si>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</si>
  <si>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</si>
  <si>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</si>
  <si>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</si>
  <si>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</si>
  <si>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</si>
  <si>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</si>
  <si>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</si>
  <si>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</si>
  <si>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</si>
  <si>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</si>
  <si>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</si>
  <si>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</si>
  <si>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</si>
  <si>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</si>
  <si>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</si>
  <si>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</si>
  <si>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</si>
  <si>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</si>
  <si>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</si>
  <si>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</si>
  <si>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</si>
  <si>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</si>
  <si>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</si>
  <si>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</si>
  <si>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</si>
  <si>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</si>
  <si>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</si>
  <si>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</si>
  <si>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</si>
  <si>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</si>
  <si>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</si>
  <si>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</si>
  <si>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</si>
  <si>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</si>
  <si>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</si>
  <si>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</si>
  <si>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</si>
  <si>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</si>
  <si>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</si>
  <si>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</si>
  <si>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</si>
  <si>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</si>
  <si>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</si>
  <si>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</si>
  <si>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</si>
  <si>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</si>
  <si>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</si>
  <si>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</si>
  <si>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</si>
  <si>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</si>
  <si>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</si>
  <si>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</si>
  <si>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</si>
  <si>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</si>
  <si>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</si>
  <si>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</si>
  <si>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</si>
  <si>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</si>
  <si>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</si>
  <si>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</si>
  <si>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</si>
  <si>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</si>
  <si>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</si>
  <si>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</si>
  <si>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</si>
  <si>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</si>
  <si>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</si>
  <si>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</si>
  <si>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</si>
  <si>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</si>
  <si>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</si>
  <si>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</si>
  <si>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</si>
  <si>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</si>
  <si>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</si>
  <si>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</si>
  <si>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</si>
  <si>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</si>
  <si>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</si>
  <si>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</si>
  <si>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</si>
  <si>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</si>
  <si>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</si>
  <si>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</si>
  <si>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</si>
  <si>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</si>
  <si>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</si>
  <si>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</si>
  <si>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</si>
  <si>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</si>
  <si>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</si>
  <si>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</si>
  <si>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</si>
  <si>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</si>
  <si>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</si>
  <si>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</si>
  <si>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</si>
  <si>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</si>
  <si>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</si>
  <si>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</si>
  <si>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</si>
  <si>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</si>
  <si>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</si>
  <si>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</si>
  <si>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</si>
  <si>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</si>
  <si>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</si>
  <si>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</si>
  <si>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</si>
  <si>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</si>
  <si>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</si>
  <si>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</si>
  <si>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</si>
  <si>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</si>
  <si>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</si>
  <si>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</si>
  <si>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</si>
  <si>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</si>
  <si>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</si>
  <si>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</si>
  <si>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</si>
  <si>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</si>
  <si>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</si>
  <si>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</si>
  <si>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</si>
  <si>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</si>
  <si>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</si>
  <si>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</si>
  <si>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</si>
  <si>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</si>
  <si>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</si>
  <si>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</si>
  <si>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</si>
  <si>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</si>
  <si>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</si>
  <si>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</si>
  <si>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</si>
  <si>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</si>
  <si>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</si>
  <si>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</si>
  <si>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</si>
  <si>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</si>
  <si>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</si>
  <si>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</si>
  <si>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</si>
  <si>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</si>
  <si>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</si>
  <si>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</si>
  <si>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</si>
  <si>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</si>
  <si>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</si>
  <si>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</si>
  <si>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</si>
  <si>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</si>
  <si>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</si>
  <si>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</si>
  <si>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</si>
  <si>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</si>
  <si>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</si>
  <si>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</si>
  <si>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</si>
  <si>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</si>
  <si>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</si>
  <si>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</si>
  <si>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</si>
  <si>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</si>
  <si>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</si>
  <si>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</si>
  <si>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</si>
  <si>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</si>
  <si>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</si>
  <si>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</si>
  <si>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</si>
  <si>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</si>
  <si>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</si>
  <si>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</si>
  <si>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</si>
  <si>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</si>
  <si>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</si>
  <si>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</si>
  <si>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</si>
  <si>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</si>
  <si>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</si>
  <si>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</si>
  <si>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</si>
  <si>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</si>
  <si>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</si>
  <si>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水産バリューチェーン事業</t>
    <rPh sb="0" eb="2">
      <t>スイサン</t>
    </rPh>
    <rPh sb="10" eb="12">
      <t>ジギョウ</t>
    </rPh>
    <phoneticPr fontId="5"/>
  </si>
  <si>
    <t>漁政部加工流通課</t>
    <rPh sb="0" eb="3">
      <t>ギョセイブ</t>
    </rPh>
    <rPh sb="3" eb="8">
      <t>カコウリュウツウカ</t>
    </rPh>
    <phoneticPr fontId="5"/>
  </si>
  <si>
    <t>加工流通課長　天野正治</t>
    <rPh sb="0" eb="5">
      <t>カコウリュウツウカ</t>
    </rPh>
    <rPh sb="5" eb="6">
      <t>チョウ</t>
    </rPh>
    <rPh sb="7" eb="9">
      <t>アマノ</t>
    </rPh>
    <rPh sb="9" eb="11">
      <t>マサハル</t>
    </rPh>
    <phoneticPr fontId="5"/>
  </si>
  <si>
    <t>水産庁</t>
    <rPh sb="0" eb="3">
      <t>スイサンチョウ</t>
    </rPh>
    <phoneticPr fontId="5"/>
  </si>
  <si>
    <t>水産基本計画（平成29年4月28日閣議決定）
農林水産業・地域の活力創造プラン（平成30年6月1日改訂）</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ノウリン</t>
    </rPh>
    <rPh sb="25" eb="28">
      <t>スイサンギョウ</t>
    </rPh>
    <rPh sb="29" eb="31">
      <t>チイキ</t>
    </rPh>
    <rPh sb="32" eb="34">
      <t>カツリョク</t>
    </rPh>
    <rPh sb="34" eb="36">
      <t>ソウゾウ</t>
    </rPh>
    <rPh sb="40" eb="42">
      <t>ヘイセイ</t>
    </rPh>
    <rPh sb="44" eb="45">
      <t>ネン</t>
    </rPh>
    <rPh sb="46" eb="47">
      <t>ガツ</t>
    </rPh>
    <rPh sb="48" eb="49">
      <t>ニチ</t>
    </rPh>
    <rPh sb="49" eb="51">
      <t>カイテイ</t>
    </rPh>
    <phoneticPr fontId="5"/>
  </si>
  <si>
    <t>○</t>
  </si>
  <si>
    <t>世界の水産物需要が高まる中で、我が国漁業の成長産業化を図るには、輸出を視野に入れて、品質面・コスト面等で競争力ある流通構造の確立が必要である。このため、水産流通の根幹となる産地市場の統合・機能強化を図ることはもとより、生産・加工・流通・販売に至る各事業者毎の改善のみならず、各事業者が連携して形づくる水産バリューチェーン全体での生産性向上や、国産水産物の消費拡大及び供給の平準化を図る。また、輸出先国が求める衛生条件を満たす輸出施設の認定数を増加させるなどして、輸出体制を強化し、水産物の輸出拡大を図る。</t>
    <rPh sb="0" eb="2">
      <t>セカイ</t>
    </rPh>
    <rPh sb="3" eb="6">
      <t>スイサンブツ</t>
    </rPh>
    <rPh sb="6" eb="8">
      <t>ジュヨウ</t>
    </rPh>
    <rPh sb="9" eb="10">
      <t>タカ</t>
    </rPh>
    <rPh sb="12" eb="13">
      <t>ナカ</t>
    </rPh>
    <rPh sb="15" eb="16">
      <t>ワ</t>
    </rPh>
    <rPh sb="17" eb="18">
      <t>クニ</t>
    </rPh>
    <rPh sb="18" eb="20">
      <t>ギョギョウ</t>
    </rPh>
    <rPh sb="21" eb="23">
      <t>セイチョウ</t>
    </rPh>
    <rPh sb="23" eb="25">
      <t>サンギョウ</t>
    </rPh>
    <rPh sb="25" eb="26">
      <t>カ</t>
    </rPh>
    <rPh sb="27" eb="28">
      <t>ハカ</t>
    </rPh>
    <rPh sb="32" eb="34">
      <t>ユシュツ</t>
    </rPh>
    <rPh sb="35" eb="37">
      <t>シヤ</t>
    </rPh>
    <rPh sb="38" eb="39">
      <t>イ</t>
    </rPh>
    <rPh sb="42" eb="45">
      <t>ヒンシツメン</t>
    </rPh>
    <rPh sb="49" eb="50">
      <t>メン</t>
    </rPh>
    <rPh sb="50" eb="51">
      <t>トウ</t>
    </rPh>
    <rPh sb="52" eb="55">
      <t>キョウソウリョク</t>
    </rPh>
    <rPh sb="57" eb="59">
      <t>リュウツウ</t>
    </rPh>
    <rPh sb="59" eb="61">
      <t>コウゾウ</t>
    </rPh>
    <rPh sb="62" eb="64">
      <t>カクリツ</t>
    </rPh>
    <rPh sb="65" eb="67">
      <t>ヒツヨウ</t>
    </rPh>
    <rPh sb="76" eb="78">
      <t>スイサン</t>
    </rPh>
    <rPh sb="78" eb="80">
      <t>リュウツウ</t>
    </rPh>
    <rPh sb="81" eb="83">
      <t>コンカン</t>
    </rPh>
    <rPh sb="86" eb="88">
      <t>サンチ</t>
    </rPh>
    <rPh sb="88" eb="90">
      <t>シジョウ</t>
    </rPh>
    <rPh sb="91" eb="93">
      <t>トウゴウ</t>
    </rPh>
    <rPh sb="94" eb="96">
      <t>キノウ</t>
    </rPh>
    <rPh sb="96" eb="98">
      <t>キョウカ</t>
    </rPh>
    <rPh sb="99" eb="100">
      <t>ハカ</t>
    </rPh>
    <rPh sb="109" eb="111">
      <t>セイサン</t>
    </rPh>
    <rPh sb="112" eb="114">
      <t>カコウ</t>
    </rPh>
    <rPh sb="115" eb="117">
      <t>リュウツウ</t>
    </rPh>
    <rPh sb="118" eb="120">
      <t>ハンバイ</t>
    </rPh>
    <rPh sb="121" eb="122">
      <t>イタ</t>
    </rPh>
    <rPh sb="123" eb="124">
      <t>カク</t>
    </rPh>
    <rPh sb="124" eb="127">
      <t>ジギョウシャ</t>
    </rPh>
    <rPh sb="127" eb="128">
      <t>ゴト</t>
    </rPh>
    <rPh sb="129" eb="131">
      <t>カイゼン</t>
    </rPh>
    <rPh sb="137" eb="138">
      <t>カク</t>
    </rPh>
    <rPh sb="138" eb="141">
      <t>ジギョウシャ</t>
    </rPh>
    <rPh sb="142" eb="144">
      <t>レンケイ</t>
    </rPh>
    <rPh sb="171" eb="173">
      <t>コクサン</t>
    </rPh>
    <rPh sb="173" eb="176">
      <t>スイサンブツ</t>
    </rPh>
    <rPh sb="177" eb="179">
      <t>ショウヒ</t>
    </rPh>
    <rPh sb="179" eb="181">
      <t>カクダイ</t>
    </rPh>
    <rPh sb="181" eb="182">
      <t>オヨ</t>
    </rPh>
    <rPh sb="183" eb="185">
      <t>キョウキュウ</t>
    </rPh>
    <rPh sb="186" eb="189">
      <t>ヘイジュンカ</t>
    </rPh>
    <rPh sb="190" eb="191">
      <t>ハカ</t>
    </rPh>
    <rPh sb="196" eb="199">
      <t>ユシュツサキ</t>
    </rPh>
    <rPh sb="199" eb="200">
      <t>コク</t>
    </rPh>
    <rPh sb="201" eb="202">
      <t>モト</t>
    </rPh>
    <rPh sb="204" eb="206">
      <t>エイセイ</t>
    </rPh>
    <rPh sb="206" eb="208">
      <t>ジョウケン</t>
    </rPh>
    <rPh sb="209" eb="210">
      <t>ミ</t>
    </rPh>
    <rPh sb="212" eb="214">
      <t>ユシュツ</t>
    </rPh>
    <rPh sb="214" eb="216">
      <t>シセツ</t>
    </rPh>
    <rPh sb="217" eb="219">
      <t>ニンテイ</t>
    </rPh>
    <rPh sb="219" eb="220">
      <t>スウ</t>
    </rPh>
    <rPh sb="221" eb="223">
      <t>ゾウカ</t>
    </rPh>
    <rPh sb="231" eb="233">
      <t>ユシュツ</t>
    </rPh>
    <rPh sb="233" eb="235">
      <t>タイセイ</t>
    </rPh>
    <rPh sb="236" eb="238">
      <t>キョウカ</t>
    </rPh>
    <rPh sb="240" eb="243">
      <t>スイサンブツ</t>
    </rPh>
    <rPh sb="244" eb="246">
      <t>ユシュツ</t>
    </rPh>
    <rPh sb="246" eb="248">
      <t>カクダイ</t>
    </rPh>
    <rPh sb="249" eb="250">
      <t>ハカ</t>
    </rPh>
    <phoneticPr fontId="5"/>
  </si>
  <si>
    <t>-</t>
  </si>
  <si>
    <t>水産物加工・流通等対策調査等委託費</t>
    <rPh sb="0" eb="3">
      <t>スイサンブツ</t>
    </rPh>
    <rPh sb="3" eb="5">
      <t>カコウ</t>
    </rPh>
    <rPh sb="6" eb="8">
      <t>リュウツウ</t>
    </rPh>
    <rPh sb="8" eb="9">
      <t>トウ</t>
    </rPh>
    <rPh sb="9" eb="11">
      <t>タイサク</t>
    </rPh>
    <rPh sb="11" eb="13">
      <t>チョウサ</t>
    </rPh>
    <rPh sb="13" eb="14">
      <t>トウ</t>
    </rPh>
    <rPh sb="14" eb="17">
      <t>イタクヒ</t>
    </rPh>
    <phoneticPr fontId="5"/>
  </si>
  <si>
    <t>水産物加工・流通等対策事業費補助金</t>
    <rPh sb="0" eb="3">
      <t>スイサンブツ</t>
    </rPh>
    <rPh sb="3" eb="5">
      <t>カコウ</t>
    </rPh>
    <rPh sb="6" eb="8">
      <t>リュウツウ</t>
    </rPh>
    <rPh sb="8" eb="9">
      <t>トウ</t>
    </rPh>
    <rPh sb="9" eb="11">
      <t>タイサク</t>
    </rPh>
    <rPh sb="11" eb="14">
      <t>ジギョウヒ</t>
    </rPh>
    <rPh sb="14" eb="17">
      <t>ホジョキン</t>
    </rPh>
    <phoneticPr fontId="5"/>
  </si>
  <si>
    <t>-</t>
    <phoneticPr fontId="5"/>
  </si>
  <si>
    <t>食料需給表</t>
    <rPh sb="0" eb="2">
      <t>ショクリョウ</t>
    </rPh>
    <rPh sb="2" eb="5">
      <t>ジュキュウヒョウ</t>
    </rPh>
    <phoneticPr fontId="5"/>
  </si>
  <si>
    <t>魚介類の加工食品用国内消費仕向量に対する国内生産量の割合
（計算式：国内生産量/加工食用品国内消費仕向量）
（平成30年度以前の成果実績値は参考）</t>
    <rPh sb="30" eb="33">
      <t>ケイサンシキ</t>
    </rPh>
    <rPh sb="34" eb="36">
      <t>コクナイ</t>
    </rPh>
    <rPh sb="36" eb="38">
      <t>セイサン</t>
    </rPh>
    <rPh sb="38" eb="39">
      <t>リョウ</t>
    </rPh>
    <rPh sb="40" eb="42">
      <t>カコウ</t>
    </rPh>
    <rPh sb="42" eb="43">
      <t>ショク</t>
    </rPh>
    <rPh sb="43" eb="45">
      <t>ヨウヒン</t>
    </rPh>
    <rPh sb="45" eb="47">
      <t>コクナイ</t>
    </rPh>
    <rPh sb="47" eb="49">
      <t>ショウヒ</t>
    </rPh>
    <rPh sb="49" eb="51">
      <t>シム</t>
    </rPh>
    <rPh sb="51" eb="52">
      <t>リョウ</t>
    </rPh>
    <rPh sb="55" eb="57">
      <t>ヘイセイ</t>
    </rPh>
    <rPh sb="59" eb="61">
      <t>ネンド</t>
    </rPh>
    <rPh sb="61" eb="63">
      <t>イゼン</t>
    </rPh>
    <rPh sb="64" eb="66">
      <t>セイカ</t>
    </rPh>
    <rPh sb="66" eb="69">
      <t>ジッセキチ</t>
    </rPh>
    <rPh sb="70" eb="72">
      <t>サンコウ</t>
    </rPh>
    <phoneticPr fontId="7"/>
  </si>
  <si>
    <t>標準偏差/平均価格</t>
  </si>
  <si>
    <t>産地水産物流通統計</t>
  </si>
  <si>
    <t>施設数</t>
    <rPh sb="0" eb="3">
      <t>シセツスウ</t>
    </rPh>
    <phoneticPr fontId="5"/>
  </si>
  <si>
    <t>水産庁調べ</t>
    <rPh sb="0" eb="3">
      <t>スイサンチョウ</t>
    </rPh>
    <rPh sb="3" eb="4">
      <t>シラ</t>
    </rPh>
    <phoneticPr fontId="5"/>
  </si>
  <si>
    <t>ＨＡＣＣＰ認定数（成果実績（施設数）÷目標値（施設数））
（平成30年度以前の成果実績値は参考）</t>
    <rPh sb="5" eb="7">
      <t>ニンテイ</t>
    </rPh>
    <rPh sb="7" eb="8">
      <t>スウ</t>
    </rPh>
    <rPh sb="14" eb="16">
      <t>シセツ</t>
    </rPh>
    <rPh sb="16" eb="17">
      <t>スウ</t>
    </rPh>
    <rPh sb="19" eb="22">
      <t>モクヒョウチ</t>
    </rPh>
    <rPh sb="23" eb="26">
      <t>シセツスウ</t>
    </rPh>
    <phoneticPr fontId="5"/>
  </si>
  <si>
    <t>件</t>
    <rPh sb="0" eb="1">
      <t>ケン</t>
    </rPh>
    <phoneticPr fontId="5"/>
  </si>
  <si>
    <t>トン</t>
    <phoneticPr fontId="5"/>
  </si>
  <si>
    <t>人</t>
    <rPh sb="0" eb="1">
      <t>ニン</t>
    </rPh>
    <phoneticPr fontId="5"/>
  </si>
  <si>
    <t>千円</t>
    <rPh sb="0" eb="2">
      <t>センエン</t>
    </rPh>
    <phoneticPr fontId="5"/>
  </si>
  <si>
    <t>千円/箇所数</t>
    <rPh sb="0" eb="2">
      <t>センエン</t>
    </rPh>
    <rPh sb="3" eb="5">
      <t>カショ</t>
    </rPh>
    <rPh sb="5" eb="6">
      <t>スウ</t>
    </rPh>
    <phoneticPr fontId="5"/>
  </si>
  <si>
    <t>千円/トン</t>
    <rPh sb="0" eb="2">
      <t>センエン</t>
    </rPh>
    <phoneticPr fontId="5"/>
  </si>
  <si>
    <t>千円</t>
    <rPh sb="0" eb="2">
      <t>センエン</t>
    </rPh>
    <phoneticPr fontId="7"/>
  </si>
  <si>
    <t>千円/人</t>
    <rPh sb="0" eb="2">
      <t>センエン</t>
    </rPh>
    <rPh sb="3" eb="4">
      <t>ヒト</t>
    </rPh>
    <phoneticPr fontId="6"/>
  </si>
  <si>
    <t>㉒漁村の健全な発展</t>
    <rPh sb="1" eb="3">
      <t>ギョソン</t>
    </rPh>
    <rPh sb="4" eb="6">
      <t>ケンゼン</t>
    </rPh>
    <rPh sb="7" eb="9">
      <t>ハッテン</t>
    </rPh>
    <phoneticPr fontId="5"/>
  </si>
  <si>
    <t>（２）加工・流通・消費・輸出に関する施策の展開</t>
    <rPh sb="3" eb="5">
      <t>カコウ</t>
    </rPh>
    <rPh sb="6" eb="8">
      <t>リュウツウ</t>
    </rPh>
    <rPh sb="9" eb="11">
      <t>ショウヒ</t>
    </rPh>
    <rPh sb="12" eb="14">
      <t>ユシュツ</t>
    </rPh>
    <rPh sb="15" eb="16">
      <t>カン</t>
    </rPh>
    <rPh sb="18" eb="20">
      <t>セサク</t>
    </rPh>
    <rPh sb="21" eb="23">
      <t>テンカイ</t>
    </rPh>
    <phoneticPr fontId="5"/>
  </si>
  <si>
    <t>魚介類（食用）の消費量</t>
  </si>
  <si>
    <t>kg/年</t>
    <rPh sb="3" eb="4">
      <t>ネン</t>
    </rPh>
    <phoneticPr fontId="5"/>
  </si>
  <si>
    <t>産地市場の統合・機能強化や、生産・加工・流通等関係者が連携しバリューチェーンが全体としてマーケットインに基づく効率的な生産体制を構築することで、需給ミスマッチの解消や消費者ニーズに合った商品の適時適切な生産活動を促進する。これにより、品質の良い水産物の安定供給が図られ、魚介類の消費量の維持に資する。</t>
    <rPh sb="0" eb="2">
      <t>サンチ</t>
    </rPh>
    <rPh sb="2" eb="4">
      <t>シジョウ</t>
    </rPh>
    <rPh sb="5" eb="7">
      <t>トウゴウ</t>
    </rPh>
    <rPh sb="8" eb="10">
      <t>キノウ</t>
    </rPh>
    <rPh sb="10" eb="12">
      <t>キョウカ</t>
    </rPh>
    <rPh sb="14" eb="16">
      <t>セイサン</t>
    </rPh>
    <rPh sb="17" eb="19">
      <t>カコウ</t>
    </rPh>
    <rPh sb="20" eb="22">
      <t>リュウツウ</t>
    </rPh>
    <rPh sb="22" eb="23">
      <t>トウ</t>
    </rPh>
    <rPh sb="23" eb="26">
      <t>カンケイシャ</t>
    </rPh>
    <rPh sb="27" eb="29">
      <t>レンケイ</t>
    </rPh>
    <rPh sb="83" eb="86">
      <t>ショウヒシャ</t>
    </rPh>
    <rPh sb="90" eb="91">
      <t>ア</t>
    </rPh>
    <rPh sb="93" eb="95">
      <t>ショウヒン</t>
    </rPh>
    <rPh sb="117" eb="119">
      <t>ヒンシツ</t>
    </rPh>
    <rPh sb="120" eb="121">
      <t>ヨ</t>
    </rPh>
    <rPh sb="122" eb="125">
      <t>スイサンブツ</t>
    </rPh>
    <rPh sb="126" eb="128">
      <t>アンテイ</t>
    </rPh>
    <rPh sb="128" eb="130">
      <t>キョウキュウ</t>
    </rPh>
    <rPh sb="131" eb="132">
      <t>ハカ</t>
    </rPh>
    <rPh sb="135" eb="138">
      <t>ギョカイルイ</t>
    </rPh>
    <rPh sb="139" eb="142">
      <t>ショウヒリョウ</t>
    </rPh>
    <rPh sb="143" eb="145">
      <t>イジ</t>
    </rPh>
    <rPh sb="146" eb="147">
      <t>シ</t>
    </rPh>
    <phoneticPr fontId="5"/>
  </si>
  <si>
    <t>水産物の輸出額</t>
    <rPh sb="0" eb="3">
      <t>スイサンブツ</t>
    </rPh>
    <rPh sb="4" eb="7">
      <t>ユシュツガク</t>
    </rPh>
    <phoneticPr fontId="5"/>
  </si>
  <si>
    <t>億円</t>
    <rPh sb="0" eb="2">
      <t>オクエン</t>
    </rPh>
    <phoneticPr fontId="5"/>
  </si>
  <si>
    <t>HACCPに基づく品質管理の研修等の実施及び生産海域等のモニタリングの実施を支援するとともに、EU・HACCP認定指導・監視等を行うことにより、水産物の輸出体制の強化が図られる。</t>
    <rPh sb="6" eb="7">
      <t>モト</t>
    </rPh>
    <rPh sb="9" eb="11">
      <t>ヒンシツ</t>
    </rPh>
    <rPh sb="11" eb="13">
      <t>カンリ</t>
    </rPh>
    <rPh sb="14" eb="17">
      <t>ケンシュウトウ</t>
    </rPh>
    <rPh sb="18" eb="20">
      <t>ジッシ</t>
    </rPh>
    <rPh sb="20" eb="21">
      <t>オヨ</t>
    </rPh>
    <rPh sb="22" eb="24">
      <t>セイサン</t>
    </rPh>
    <rPh sb="24" eb="26">
      <t>カイイキ</t>
    </rPh>
    <rPh sb="26" eb="27">
      <t>トウ</t>
    </rPh>
    <rPh sb="35" eb="37">
      <t>ジッシ</t>
    </rPh>
    <rPh sb="38" eb="40">
      <t>シエン</t>
    </rPh>
    <rPh sb="55" eb="57">
      <t>ニンテイ</t>
    </rPh>
    <rPh sb="57" eb="59">
      <t>シドウ</t>
    </rPh>
    <rPh sb="60" eb="63">
      <t>カンシトウ</t>
    </rPh>
    <rPh sb="64" eb="65">
      <t>オコナ</t>
    </rPh>
    <rPh sb="72" eb="75">
      <t>スイサンブツ</t>
    </rPh>
    <rPh sb="76" eb="78">
      <t>ユシュツ</t>
    </rPh>
    <rPh sb="78" eb="80">
      <t>タイセイ</t>
    </rPh>
    <rPh sb="81" eb="83">
      <t>キョウカ</t>
    </rPh>
    <rPh sb="84" eb="85">
      <t>ハカ</t>
    </rPh>
    <phoneticPr fontId="5"/>
  </si>
  <si>
    <t>－</t>
  </si>
  <si>
    <t>水産物の加工・流通構造の見直しを行い、ニーズに合った良質な水産物を安定的かつ適時適切に国民へ供給するとともに、生産・加工・流通業者の所得向上に資する事業であり、国民や社会のニーズを反映している。</t>
    <rPh sb="0" eb="3">
      <t>スイサンブツ</t>
    </rPh>
    <rPh sb="4" eb="6">
      <t>カコウ</t>
    </rPh>
    <rPh sb="7" eb="9">
      <t>リュウツウ</t>
    </rPh>
    <rPh sb="9" eb="11">
      <t>コウゾウ</t>
    </rPh>
    <rPh sb="12" eb="14">
      <t>ミナオ</t>
    </rPh>
    <rPh sb="16" eb="17">
      <t>オコナ</t>
    </rPh>
    <rPh sb="23" eb="24">
      <t>ア</t>
    </rPh>
    <rPh sb="26" eb="28">
      <t>リョウシツ</t>
    </rPh>
    <rPh sb="29" eb="32">
      <t>スイサンブツ</t>
    </rPh>
    <rPh sb="33" eb="36">
      <t>アンテイテキ</t>
    </rPh>
    <rPh sb="38" eb="40">
      <t>テキジ</t>
    </rPh>
    <rPh sb="40" eb="42">
      <t>テキセツ</t>
    </rPh>
    <rPh sb="43" eb="45">
      <t>コクミン</t>
    </rPh>
    <rPh sb="46" eb="48">
      <t>キョウキュウ</t>
    </rPh>
    <rPh sb="55" eb="57">
      <t>セイサン</t>
    </rPh>
    <rPh sb="58" eb="60">
      <t>カコウ</t>
    </rPh>
    <rPh sb="61" eb="63">
      <t>リュウツウ</t>
    </rPh>
    <rPh sb="63" eb="65">
      <t>ギョウシャ</t>
    </rPh>
    <rPh sb="66" eb="68">
      <t>ショトク</t>
    </rPh>
    <rPh sb="68" eb="70">
      <t>コウジョウ</t>
    </rPh>
    <rPh sb="71" eb="72">
      <t>シ</t>
    </rPh>
    <rPh sb="74" eb="76">
      <t>ジギョウ</t>
    </rPh>
    <rPh sb="80" eb="82">
      <t>コクミン</t>
    </rPh>
    <rPh sb="83" eb="85">
      <t>シャカイ</t>
    </rPh>
    <rPh sb="90" eb="92">
      <t>ハンエイ</t>
    </rPh>
    <phoneticPr fontId="5"/>
  </si>
  <si>
    <t>広域かつ多段階流通を特徴とする水産物流通において、流通構造の改革を進めるためには、国が俯瞰的な立場から支援・指導する必要がある</t>
    <rPh sb="0" eb="2">
      <t>コウイキ</t>
    </rPh>
    <rPh sb="4" eb="7">
      <t>タダンカイ</t>
    </rPh>
    <rPh sb="7" eb="9">
      <t>リュウツウ</t>
    </rPh>
    <rPh sb="10" eb="12">
      <t>トクチョウ</t>
    </rPh>
    <rPh sb="15" eb="18">
      <t>スイサンブツ</t>
    </rPh>
    <rPh sb="18" eb="20">
      <t>リュウツウ</t>
    </rPh>
    <rPh sb="25" eb="27">
      <t>リュウツウ</t>
    </rPh>
    <rPh sb="27" eb="29">
      <t>コウゾウ</t>
    </rPh>
    <rPh sb="30" eb="32">
      <t>カイカク</t>
    </rPh>
    <rPh sb="33" eb="34">
      <t>スス</t>
    </rPh>
    <rPh sb="41" eb="42">
      <t>クニ</t>
    </rPh>
    <rPh sb="43" eb="46">
      <t>フカンテキ</t>
    </rPh>
    <rPh sb="47" eb="49">
      <t>タチバ</t>
    </rPh>
    <rPh sb="51" eb="53">
      <t>シエン</t>
    </rPh>
    <rPh sb="54" eb="56">
      <t>シドウ</t>
    </rPh>
    <rPh sb="58" eb="60">
      <t>ヒツヨウ</t>
    </rPh>
    <phoneticPr fontId="5"/>
  </si>
  <si>
    <t>品質面・コスト面等で競争力ある流通構造を確立するのみならず、資源管理等の水産改革の効果を十分に発現させるためにも、優先度の高い事業である。</t>
    <rPh sb="0" eb="3">
      <t>ヒンシツメン</t>
    </rPh>
    <rPh sb="7" eb="8">
      <t>メン</t>
    </rPh>
    <rPh sb="8" eb="9">
      <t>トウ</t>
    </rPh>
    <rPh sb="10" eb="13">
      <t>キョウソウリョク</t>
    </rPh>
    <rPh sb="15" eb="17">
      <t>リュウツウ</t>
    </rPh>
    <rPh sb="17" eb="19">
      <t>コウゾウ</t>
    </rPh>
    <rPh sb="20" eb="22">
      <t>カクリツ</t>
    </rPh>
    <rPh sb="30" eb="32">
      <t>シゲン</t>
    </rPh>
    <rPh sb="32" eb="34">
      <t>カンリ</t>
    </rPh>
    <rPh sb="34" eb="35">
      <t>トウ</t>
    </rPh>
    <rPh sb="36" eb="38">
      <t>スイサン</t>
    </rPh>
    <rPh sb="38" eb="40">
      <t>カイカク</t>
    </rPh>
    <rPh sb="41" eb="43">
      <t>コウカ</t>
    </rPh>
    <rPh sb="44" eb="46">
      <t>ジュウブン</t>
    </rPh>
    <rPh sb="47" eb="49">
      <t>ハツゲン</t>
    </rPh>
    <rPh sb="57" eb="60">
      <t>ユウセンド</t>
    </rPh>
    <rPh sb="61" eb="62">
      <t>タカ</t>
    </rPh>
    <rPh sb="63" eb="65">
      <t>ジギョウ</t>
    </rPh>
    <phoneticPr fontId="5"/>
  </si>
  <si>
    <t>‐</t>
  </si>
  <si>
    <t>対象水産物の産地価格の変動係数
※成果目標に用いる対象魚種は、本事業による保管経費等の助成対象である多獲性浮魚種（アジ、サバ、サンマ、イワシ）
※達成度＝目標値/成果実績
※（平成30年度以前の成果実績値は参考）</t>
    <rPh sb="37" eb="39">
      <t>ホカン</t>
    </rPh>
    <rPh sb="39" eb="41">
      <t>ケイヒ</t>
    </rPh>
    <rPh sb="41" eb="42">
      <t>トウ</t>
    </rPh>
    <rPh sb="43" eb="45">
      <t>ジョセイ</t>
    </rPh>
    <rPh sb="45" eb="47">
      <t>タイショウ</t>
    </rPh>
    <rPh sb="53" eb="54">
      <t>ウ</t>
    </rPh>
    <phoneticPr fontId="7"/>
  </si>
  <si>
    <t>　本事業は、水産物の流通構造を改革するため、生産・加工・流通等関係者が連携して、マーケットインの発想に基づいた効率的・魅力的な生産活動を推進する取組を支援するとともに、産地市場の統合・機能強化、水産物輸出にあたり米国・ＥＵが求めるHACCP認定の取得推進を図るものである。本事業により、生産・加工・流通等関係者の所得向上や消費者ニーズに応えた水産物の安定供給、産地市場の品質・衛生管理と価格形成力の向上、水産物の輸出拡大を図る。
　水産改革における漁業・養殖業の生産現場の改革と同時並行して、流通構造の改革を進める必要があり、優先度・必要性の高い事業である。</t>
    <rPh sb="1" eb="2">
      <t>ホン</t>
    </rPh>
    <rPh sb="2" eb="4">
      <t>ジギョウ</t>
    </rPh>
    <rPh sb="6" eb="9">
      <t>スイサンブツ</t>
    </rPh>
    <rPh sb="10" eb="12">
      <t>リュウツウ</t>
    </rPh>
    <rPh sb="12" eb="14">
      <t>コウゾウ</t>
    </rPh>
    <rPh sb="15" eb="17">
      <t>カイカク</t>
    </rPh>
    <rPh sb="22" eb="24">
      <t>セイサン</t>
    </rPh>
    <rPh sb="25" eb="27">
      <t>カコウ</t>
    </rPh>
    <rPh sb="28" eb="30">
      <t>リュウツウ</t>
    </rPh>
    <rPh sb="30" eb="31">
      <t>トウ</t>
    </rPh>
    <rPh sb="31" eb="34">
      <t>カンケイシャ</t>
    </rPh>
    <rPh sb="35" eb="37">
      <t>レンケイ</t>
    </rPh>
    <rPh sb="48" eb="50">
      <t>ハッソウ</t>
    </rPh>
    <rPh sb="51" eb="52">
      <t>モト</t>
    </rPh>
    <rPh sb="55" eb="58">
      <t>コウリツテキ</t>
    </rPh>
    <rPh sb="59" eb="62">
      <t>ミリョクテキ</t>
    </rPh>
    <rPh sb="63" eb="65">
      <t>セイサン</t>
    </rPh>
    <rPh sb="65" eb="67">
      <t>カツドウ</t>
    </rPh>
    <rPh sb="68" eb="70">
      <t>スイシン</t>
    </rPh>
    <rPh sb="72" eb="74">
      <t>トリクミ</t>
    </rPh>
    <rPh sb="75" eb="77">
      <t>シエン</t>
    </rPh>
    <rPh sb="84" eb="86">
      <t>サンチ</t>
    </rPh>
    <rPh sb="86" eb="88">
      <t>シジョウ</t>
    </rPh>
    <rPh sb="89" eb="91">
      <t>トウゴウ</t>
    </rPh>
    <rPh sb="92" eb="94">
      <t>キノウ</t>
    </rPh>
    <rPh sb="94" eb="96">
      <t>キョウカ</t>
    </rPh>
    <rPh sb="97" eb="100">
      <t>スイサンブツ</t>
    </rPh>
    <rPh sb="100" eb="102">
      <t>ユシュツ</t>
    </rPh>
    <rPh sb="106" eb="108">
      <t>ベイコク</t>
    </rPh>
    <rPh sb="112" eb="113">
      <t>モト</t>
    </rPh>
    <rPh sb="120" eb="122">
      <t>ニンテイ</t>
    </rPh>
    <rPh sb="123" eb="125">
      <t>シュトク</t>
    </rPh>
    <rPh sb="125" eb="127">
      <t>スイシン</t>
    </rPh>
    <rPh sb="128" eb="129">
      <t>ハカ</t>
    </rPh>
    <rPh sb="136" eb="137">
      <t>ホン</t>
    </rPh>
    <rPh sb="137" eb="139">
      <t>ジギョウ</t>
    </rPh>
    <rPh sb="143" eb="145">
      <t>セイサン</t>
    </rPh>
    <rPh sb="146" eb="148">
      <t>カコウ</t>
    </rPh>
    <rPh sb="149" eb="151">
      <t>リュウツウ</t>
    </rPh>
    <rPh sb="151" eb="152">
      <t>トウ</t>
    </rPh>
    <rPh sb="152" eb="155">
      <t>カンケイシャ</t>
    </rPh>
    <rPh sb="156" eb="158">
      <t>ショトク</t>
    </rPh>
    <rPh sb="158" eb="160">
      <t>コウジョウ</t>
    </rPh>
    <rPh sb="161" eb="164">
      <t>ショウヒシャ</t>
    </rPh>
    <rPh sb="168" eb="169">
      <t>コタ</t>
    </rPh>
    <rPh sb="171" eb="174">
      <t>スイサンブツ</t>
    </rPh>
    <rPh sb="175" eb="177">
      <t>アンテイ</t>
    </rPh>
    <rPh sb="177" eb="179">
      <t>キョウキュウ</t>
    </rPh>
    <rPh sb="180" eb="182">
      <t>サンチ</t>
    </rPh>
    <rPh sb="182" eb="184">
      <t>シジョウ</t>
    </rPh>
    <rPh sb="185" eb="187">
      <t>ヒンシツ</t>
    </rPh>
    <rPh sb="188" eb="190">
      <t>エイセイ</t>
    </rPh>
    <rPh sb="190" eb="192">
      <t>カンリ</t>
    </rPh>
    <rPh sb="193" eb="195">
      <t>カカク</t>
    </rPh>
    <rPh sb="195" eb="198">
      <t>ケイセイリョク</t>
    </rPh>
    <rPh sb="199" eb="201">
      <t>コウジョウ</t>
    </rPh>
    <rPh sb="202" eb="205">
      <t>スイサンブツ</t>
    </rPh>
    <rPh sb="206" eb="208">
      <t>ユシュツ</t>
    </rPh>
    <rPh sb="208" eb="210">
      <t>カクダイ</t>
    </rPh>
    <rPh sb="211" eb="212">
      <t>ハカ</t>
    </rPh>
    <rPh sb="216" eb="218">
      <t>スイサン</t>
    </rPh>
    <rPh sb="218" eb="220">
      <t>カイカク</t>
    </rPh>
    <rPh sb="224" eb="226">
      <t>ギョギョウ</t>
    </rPh>
    <rPh sb="227" eb="230">
      <t>ヨウショクギョウ</t>
    </rPh>
    <rPh sb="231" eb="233">
      <t>セイサン</t>
    </rPh>
    <rPh sb="233" eb="235">
      <t>ゲンバ</t>
    </rPh>
    <rPh sb="236" eb="238">
      <t>カイカク</t>
    </rPh>
    <rPh sb="239" eb="241">
      <t>ドウジ</t>
    </rPh>
    <rPh sb="241" eb="243">
      <t>ヘイコウ</t>
    </rPh>
    <rPh sb="246" eb="248">
      <t>リュウツウ</t>
    </rPh>
    <rPh sb="248" eb="250">
      <t>コウゾウ</t>
    </rPh>
    <rPh sb="251" eb="253">
      <t>カイカク</t>
    </rPh>
    <rPh sb="254" eb="255">
      <t>スス</t>
    </rPh>
    <rPh sb="257" eb="259">
      <t>ヒツヨウ</t>
    </rPh>
    <rPh sb="263" eb="266">
      <t>ユウセンド</t>
    </rPh>
    <rPh sb="267" eb="270">
      <t>ヒツヨウセイ</t>
    </rPh>
    <rPh sb="271" eb="272">
      <t>タカ</t>
    </rPh>
    <rPh sb="273" eb="275">
      <t>ジギョウ</t>
    </rPh>
    <phoneticPr fontId="5"/>
  </si>
  <si>
    <t>成果目標達成状況報告書をベースにした水産庁調べ</t>
    <rPh sb="0" eb="2">
      <t>セイカ</t>
    </rPh>
    <rPh sb="2" eb="4">
      <t>モクヒョウ</t>
    </rPh>
    <rPh sb="4" eb="6">
      <t>タッセイ</t>
    </rPh>
    <rPh sb="6" eb="8">
      <t>ジョウキョウ</t>
    </rPh>
    <rPh sb="8" eb="10">
      <t>ホウコク</t>
    </rPh>
    <rPh sb="10" eb="11">
      <t>ショ</t>
    </rPh>
    <rPh sb="18" eb="21">
      <t>スイサンチョウ</t>
    </rPh>
    <rPh sb="21" eb="22">
      <t>シラ</t>
    </rPh>
    <phoneticPr fontId="5"/>
  </si>
  <si>
    <t>301,200千円／６件</t>
    <rPh sb="7" eb="9">
      <t>センエン</t>
    </rPh>
    <rPh sb="11" eb="12">
      <t>ケン</t>
    </rPh>
    <phoneticPr fontId="5"/>
  </si>
  <si>
    <t>①漁業者、養殖業者、卸売市場、加工業者、流通業者、小売業者、外食業者、輸出業者といった水産物のサプライチェーンを担う事業者間の連携を促し、サプライチェーンが全体としてマーケットインに基づく効率的な生産体制を構築することで、需給ミスマッチの解消や適時適切な生産活動を促進する。これにより、水産バリューチェーン全体の生産性向上を図るための検討会費、調査費、システム導入費、機器導入費、施設借料、販売促進費等を支援する（補助率：定額、１／２以内）
②産地市場の統合・機能強化により、水産物取扱数量の増大、産地市場の品質・衛生管理機能の強化を行うため、調査・検討費、システム・機器導入費等を支援する（補助率：定額、１／２以内）
③加工・流通業者向けの現地指導・セミナー等の開催に要する経費、国産水産物の流通を促進する先進的取組を行う漁業者団体・加工業者・流通業者等に対する機器の購入等に要する経費、国産水産物の展示・発表会や魚食普及セミナー等の開催に要する経費、水揚げが集中した水産物を買い取り一定期間保管した後に漁期外に放出する取組に対する買取代金の金利等の一部を支援する（補助率：定額、１／２以内）
④輸出拡大を目指す水産加工・流通業者等にかかるＨＡＣＣＰ認定に必要となる研修等の実施及び生産海域等のモニタリングの実施を支援し、対ＥＵ・ＨＡＣＣＰ認定施設の指導・監視を行うとともに、輸出促進に資するトレーサビリティを導入する取組を支援する（委託費、補助率：定額、１／２以内）</t>
    <rPh sb="1" eb="4">
      <t>ギョギョウシャ</t>
    </rPh>
    <rPh sb="5" eb="7">
      <t>ヨウショク</t>
    </rPh>
    <rPh sb="7" eb="9">
      <t>ギョウシャ</t>
    </rPh>
    <rPh sb="10" eb="12">
      <t>オロシウ</t>
    </rPh>
    <rPh sb="12" eb="14">
      <t>シジョウ</t>
    </rPh>
    <rPh sb="15" eb="17">
      <t>カコウ</t>
    </rPh>
    <rPh sb="17" eb="19">
      <t>ギョウシャ</t>
    </rPh>
    <rPh sb="20" eb="22">
      <t>リュウツウ</t>
    </rPh>
    <rPh sb="22" eb="24">
      <t>ギョウシャ</t>
    </rPh>
    <rPh sb="25" eb="27">
      <t>コウリ</t>
    </rPh>
    <rPh sb="27" eb="29">
      <t>ギョウシャ</t>
    </rPh>
    <rPh sb="30" eb="32">
      <t>ガイショク</t>
    </rPh>
    <rPh sb="32" eb="34">
      <t>ギョウシャ</t>
    </rPh>
    <rPh sb="35" eb="37">
      <t>ユシュツ</t>
    </rPh>
    <rPh sb="37" eb="39">
      <t>ギョウシャ</t>
    </rPh>
    <rPh sb="43" eb="46">
      <t>スイサンブツ</t>
    </rPh>
    <rPh sb="56" eb="57">
      <t>ニナ</t>
    </rPh>
    <rPh sb="58" eb="61">
      <t>ジギョウシャ</t>
    </rPh>
    <rPh sb="61" eb="62">
      <t>アイダ</t>
    </rPh>
    <rPh sb="63" eb="65">
      <t>レンケイ</t>
    </rPh>
    <rPh sb="66" eb="67">
      <t>ウナガ</t>
    </rPh>
    <rPh sb="78" eb="80">
      <t>ゼンタイ</t>
    </rPh>
    <rPh sb="91" eb="92">
      <t>モト</t>
    </rPh>
    <rPh sb="94" eb="97">
      <t>コウリツテキ</t>
    </rPh>
    <rPh sb="98" eb="100">
      <t>セイサン</t>
    </rPh>
    <rPh sb="100" eb="102">
      <t>タイセイ</t>
    </rPh>
    <rPh sb="103" eb="105">
      <t>コウチク</t>
    </rPh>
    <rPh sb="111" eb="113">
      <t>ジュキュウ</t>
    </rPh>
    <rPh sb="119" eb="121">
      <t>カイショウ</t>
    </rPh>
    <rPh sb="122" eb="124">
      <t>テキジ</t>
    </rPh>
    <rPh sb="124" eb="126">
      <t>テキセツ</t>
    </rPh>
    <rPh sb="127" eb="129">
      <t>セイサン</t>
    </rPh>
    <rPh sb="129" eb="131">
      <t>カツドウ</t>
    </rPh>
    <rPh sb="132" eb="134">
      <t>ソクシン</t>
    </rPh>
    <rPh sb="143" eb="145">
      <t>スイサン</t>
    </rPh>
    <rPh sb="153" eb="155">
      <t>ゼンタイ</t>
    </rPh>
    <rPh sb="156" eb="159">
      <t>セイサンセイ</t>
    </rPh>
    <rPh sb="159" eb="161">
      <t>コウジョウ</t>
    </rPh>
    <rPh sb="162" eb="163">
      <t>ハカ</t>
    </rPh>
    <rPh sb="167" eb="169">
      <t>ケントウ</t>
    </rPh>
    <rPh sb="169" eb="170">
      <t>カイ</t>
    </rPh>
    <rPh sb="170" eb="171">
      <t>ヒ</t>
    </rPh>
    <rPh sb="172" eb="175">
      <t>チョウサヒ</t>
    </rPh>
    <rPh sb="180" eb="183">
      <t>ドウニュウヒ</t>
    </rPh>
    <rPh sb="184" eb="186">
      <t>キキ</t>
    </rPh>
    <rPh sb="186" eb="189">
      <t>ドウニュウヒ</t>
    </rPh>
    <rPh sb="190" eb="192">
      <t>シセツ</t>
    </rPh>
    <rPh sb="192" eb="194">
      <t>シャクリョウ</t>
    </rPh>
    <rPh sb="195" eb="197">
      <t>ハンバイ</t>
    </rPh>
    <rPh sb="197" eb="199">
      <t>ソクシン</t>
    </rPh>
    <rPh sb="199" eb="200">
      <t>ヒ</t>
    </rPh>
    <rPh sb="200" eb="201">
      <t>トウ</t>
    </rPh>
    <rPh sb="202" eb="204">
      <t>シエン</t>
    </rPh>
    <rPh sb="223" eb="225">
      <t>サンチ</t>
    </rPh>
    <rPh sb="225" eb="227">
      <t>シジョウ</t>
    </rPh>
    <rPh sb="228" eb="230">
      <t>トウゴウ</t>
    </rPh>
    <rPh sb="231" eb="233">
      <t>キノウ</t>
    </rPh>
    <rPh sb="233" eb="235">
      <t>キョウカ</t>
    </rPh>
    <rPh sb="239" eb="242">
      <t>スイサンブツ</t>
    </rPh>
    <rPh sb="242" eb="244">
      <t>トリアツカイ</t>
    </rPh>
    <rPh sb="244" eb="246">
      <t>スウリョウ</t>
    </rPh>
    <rPh sb="247" eb="249">
      <t>ゾウダイ</t>
    </rPh>
    <rPh sb="250" eb="252">
      <t>サンチ</t>
    </rPh>
    <rPh sb="252" eb="254">
      <t>シジョウ</t>
    </rPh>
    <rPh sb="255" eb="257">
      <t>ヒンシツ</t>
    </rPh>
    <rPh sb="258" eb="260">
      <t>エイセイ</t>
    </rPh>
    <rPh sb="260" eb="262">
      <t>カンリ</t>
    </rPh>
    <rPh sb="262" eb="264">
      <t>キノウ</t>
    </rPh>
    <rPh sb="265" eb="267">
      <t>キョウカ</t>
    </rPh>
    <rPh sb="268" eb="269">
      <t>オコナ</t>
    </rPh>
    <rPh sb="273" eb="275">
      <t>チョウサ</t>
    </rPh>
    <rPh sb="278" eb="279">
      <t>ヒ</t>
    </rPh>
    <rPh sb="285" eb="287">
      <t>キキ</t>
    </rPh>
    <rPh sb="287" eb="290">
      <t>ドウニュウヒ</t>
    </rPh>
    <rPh sb="290" eb="291">
      <t>トウ</t>
    </rPh>
    <rPh sb="292" eb="294">
      <t>シエン</t>
    </rPh>
    <rPh sb="297" eb="300">
      <t>ホジョリツ</t>
    </rPh>
    <rPh sb="301" eb="303">
      <t>テイガク</t>
    </rPh>
    <rPh sb="307" eb="309">
      <t>イナイ</t>
    </rPh>
    <rPh sb="313" eb="315">
      <t>カコウ</t>
    </rPh>
    <rPh sb="316" eb="318">
      <t>リュウツウ</t>
    </rPh>
    <rPh sb="318" eb="320">
      <t>ギョウシャ</t>
    </rPh>
    <rPh sb="320" eb="321">
      <t>ム</t>
    </rPh>
    <rPh sb="323" eb="325">
      <t>ゲンチ</t>
    </rPh>
    <rPh sb="325" eb="327">
      <t>シドウ</t>
    </rPh>
    <rPh sb="332" eb="333">
      <t>トウ</t>
    </rPh>
    <rPh sb="334" eb="336">
      <t>カイサイ</t>
    </rPh>
    <rPh sb="337" eb="338">
      <t>ヨウ</t>
    </rPh>
    <rPh sb="340" eb="342">
      <t>ケイヒ</t>
    </rPh>
    <rPh sb="343" eb="345">
      <t>コクサン</t>
    </rPh>
    <rPh sb="345" eb="348">
      <t>スイサンブツ</t>
    </rPh>
    <rPh sb="349" eb="351">
      <t>リュウツウ</t>
    </rPh>
    <rPh sb="352" eb="354">
      <t>ソクシン</t>
    </rPh>
    <rPh sb="356" eb="359">
      <t>センシンテキ</t>
    </rPh>
    <rPh sb="359" eb="361">
      <t>トリクミ</t>
    </rPh>
    <rPh sb="362" eb="363">
      <t>オコナ</t>
    </rPh>
    <rPh sb="364" eb="367">
      <t>ギョギョウシャ</t>
    </rPh>
    <rPh sb="367" eb="369">
      <t>ダンタイ</t>
    </rPh>
    <rPh sb="370" eb="372">
      <t>カコウ</t>
    </rPh>
    <rPh sb="372" eb="374">
      <t>ギョウシャ</t>
    </rPh>
    <rPh sb="375" eb="377">
      <t>リュウツウ</t>
    </rPh>
    <rPh sb="377" eb="379">
      <t>ギョウシャ</t>
    </rPh>
    <rPh sb="379" eb="380">
      <t>トウ</t>
    </rPh>
    <rPh sb="381" eb="382">
      <t>タイ</t>
    </rPh>
    <rPh sb="384" eb="386">
      <t>キキ</t>
    </rPh>
    <rPh sb="387" eb="389">
      <t>コウニュウ</t>
    </rPh>
    <rPh sb="389" eb="390">
      <t>トウ</t>
    </rPh>
    <rPh sb="391" eb="392">
      <t>ヨウ</t>
    </rPh>
    <rPh sb="394" eb="396">
      <t>ケイヒ</t>
    </rPh>
    <rPh sb="397" eb="399">
      <t>コクサン</t>
    </rPh>
    <rPh sb="399" eb="402">
      <t>スイサンブツ</t>
    </rPh>
    <rPh sb="403" eb="405">
      <t>テンジ</t>
    </rPh>
    <rPh sb="406" eb="409">
      <t>ハッピョウカイ</t>
    </rPh>
    <rPh sb="410" eb="412">
      <t>ギョショク</t>
    </rPh>
    <rPh sb="412" eb="414">
      <t>フキュウ</t>
    </rPh>
    <rPh sb="418" eb="419">
      <t>トウ</t>
    </rPh>
    <rPh sb="420" eb="422">
      <t>カイサイ</t>
    </rPh>
    <rPh sb="423" eb="424">
      <t>ヨウ</t>
    </rPh>
    <rPh sb="426" eb="428">
      <t>ケイヒ</t>
    </rPh>
    <rPh sb="429" eb="431">
      <t>ミズア</t>
    </rPh>
    <rPh sb="433" eb="435">
      <t>シュウチュウ</t>
    </rPh>
    <rPh sb="437" eb="440">
      <t>スイサンブツ</t>
    </rPh>
    <rPh sb="441" eb="442">
      <t>カ</t>
    </rPh>
    <rPh sb="443" eb="444">
      <t>ト</t>
    </rPh>
    <rPh sb="445" eb="447">
      <t>イッテイ</t>
    </rPh>
    <rPh sb="447" eb="449">
      <t>キカン</t>
    </rPh>
    <rPh sb="449" eb="451">
      <t>ホカン</t>
    </rPh>
    <rPh sb="453" eb="454">
      <t>ノチ</t>
    </rPh>
    <rPh sb="455" eb="457">
      <t>ギョキ</t>
    </rPh>
    <rPh sb="457" eb="458">
      <t>ガイ</t>
    </rPh>
    <rPh sb="459" eb="461">
      <t>ホウシュツ</t>
    </rPh>
    <rPh sb="463" eb="465">
      <t>トリクミ</t>
    </rPh>
    <rPh sb="466" eb="467">
      <t>タイ</t>
    </rPh>
    <rPh sb="469" eb="470">
      <t>カ</t>
    </rPh>
    <rPh sb="470" eb="471">
      <t>ト</t>
    </rPh>
    <rPh sb="471" eb="473">
      <t>ダイキン</t>
    </rPh>
    <rPh sb="474" eb="476">
      <t>キンリ</t>
    </rPh>
    <rPh sb="476" eb="477">
      <t>トウ</t>
    </rPh>
    <rPh sb="478" eb="480">
      <t>イチブ</t>
    </rPh>
    <rPh sb="481" eb="483">
      <t>シエン</t>
    </rPh>
    <rPh sb="486" eb="489">
      <t>ホジョリツ</t>
    </rPh>
    <rPh sb="490" eb="492">
      <t>テイガク</t>
    </rPh>
    <rPh sb="496" eb="498">
      <t>イナイ</t>
    </rPh>
    <phoneticPr fontId="5"/>
  </si>
  <si>
    <t>事業者が独自に設定したバリューチェーンを通じた対象水産物・商品の販売額等の目標を達成した事業者の割合</t>
    <rPh sb="0" eb="3">
      <t>ジギョウシャ</t>
    </rPh>
    <rPh sb="4" eb="6">
      <t>ドクジ</t>
    </rPh>
    <rPh sb="7" eb="9">
      <t>セッテイ</t>
    </rPh>
    <rPh sb="20" eb="21">
      <t>ツウ</t>
    </rPh>
    <rPh sb="23" eb="25">
      <t>タイショウ</t>
    </rPh>
    <rPh sb="25" eb="28">
      <t>スイサンブツ</t>
    </rPh>
    <rPh sb="29" eb="31">
      <t>ショウヒン</t>
    </rPh>
    <rPh sb="32" eb="34">
      <t>ハンバイ</t>
    </rPh>
    <rPh sb="34" eb="35">
      <t>ガク</t>
    </rPh>
    <rPh sb="35" eb="36">
      <t>トウ</t>
    </rPh>
    <rPh sb="37" eb="39">
      <t>モクヒョウ</t>
    </rPh>
    <rPh sb="40" eb="42">
      <t>タッセイ</t>
    </rPh>
    <rPh sb="44" eb="47">
      <t>ジギョウシャ</t>
    </rPh>
    <rPh sb="48" eb="50">
      <t>ワリアイ</t>
    </rPh>
    <phoneticPr fontId="5"/>
  </si>
  <si>
    <t>施設</t>
    <rPh sb="0" eb="2">
      <t>シセツ</t>
    </rPh>
    <phoneticPr fontId="5"/>
  </si>
  <si>
    <t>95,943/1,500</t>
    <phoneticPr fontId="5"/>
  </si>
  <si>
    <t>40,571/50</t>
    <phoneticPr fontId="5"/>
  </si>
  <si>
    <t>-</t>
    <phoneticPr fontId="5"/>
  </si>
  <si>
    <t>-</t>
    <phoneticPr fontId="5"/>
  </si>
  <si>
    <t>-</t>
    <phoneticPr fontId="5"/>
  </si>
  <si>
    <t>（１）
令和５年度までにバリューチェーン全体で生産性を向上する取組に参加した事業者のうち、事業者が独自に設定したバリューチェーンを通じた対象水産物・商品の販売額等の目標を達成した事業者を７割以上にする</t>
    <rPh sb="4" eb="6">
      <t>レイワ</t>
    </rPh>
    <rPh sb="7" eb="9">
      <t>ネンド</t>
    </rPh>
    <rPh sb="20" eb="22">
      <t>ゼンタイ</t>
    </rPh>
    <rPh sb="23" eb="26">
      <t>セイサンセイ</t>
    </rPh>
    <rPh sb="27" eb="29">
      <t>コウジョウ</t>
    </rPh>
    <rPh sb="31" eb="33">
      <t>トリクミ</t>
    </rPh>
    <rPh sb="34" eb="36">
      <t>サンカ</t>
    </rPh>
    <rPh sb="38" eb="41">
      <t>ジギョウシャ</t>
    </rPh>
    <rPh sb="45" eb="48">
      <t>ジギョウシャ</t>
    </rPh>
    <rPh sb="49" eb="51">
      <t>ドクジ</t>
    </rPh>
    <rPh sb="52" eb="54">
      <t>セッテイ</t>
    </rPh>
    <rPh sb="65" eb="66">
      <t>ツウ</t>
    </rPh>
    <rPh sb="68" eb="70">
      <t>タイショウ</t>
    </rPh>
    <rPh sb="70" eb="73">
      <t>スイサンブツ</t>
    </rPh>
    <rPh sb="74" eb="76">
      <t>ショウヒン</t>
    </rPh>
    <rPh sb="77" eb="80">
      <t>ハンバイガク</t>
    </rPh>
    <rPh sb="80" eb="81">
      <t>トウ</t>
    </rPh>
    <rPh sb="82" eb="84">
      <t>モクヒョウ</t>
    </rPh>
    <rPh sb="85" eb="87">
      <t>タッセイ</t>
    </rPh>
    <rPh sb="89" eb="92">
      <t>ジギョウシャ</t>
    </rPh>
    <rPh sb="94" eb="95">
      <t>ワリ</t>
    </rPh>
    <rPh sb="95" eb="97">
      <t>イジョウ</t>
    </rPh>
    <phoneticPr fontId="5"/>
  </si>
  <si>
    <t>（３）
令和５年度までに対象水産物の産地価格の変動の抑制
産地価格の年間変動状況（標準偏差/平均価格）を変動係数とし、各年度の変動係数を過去10年間(平成19年度から平成28年度）の変動係数の平均値（0.25）以下とする。</t>
    <rPh sb="4" eb="6">
      <t>レイワ</t>
    </rPh>
    <rPh sb="7" eb="9">
      <t>ネンド</t>
    </rPh>
    <phoneticPr fontId="5"/>
  </si>
  <si>
    <t>（４）
平成31年度までに新たにＨＡＣＣＰ認定施設を200施設増加させる（年間40施設の増加）ことで輸出の拡大を促進させる。</t>
    <rPh sb="4" eb="6">
      <t>ヘイセイ</t>
    </rPh>
    <rPh sb="13" eb="14">
      <t>アラ</t>
    </rPh>
    <rPh sb="21" eb="23">
      <t>ニンテイ</t>
    </rPh>
    <rPh sb="23" eb="25">
      <t>シセツ</t>
    </rPh>
    <rPh sb="29" eb="31">
      <t>シセツ</t>
    </rPh>
    <rPh sb="31" eb="33">
      <t>ゾウカ</t>
    </rPh>
    <rPh sb="37" eb="39">
      <t>ネンカン</t>
    </rPh>
    <rPh sb="41" eb="43">
      <t>シセツ</t>
    </rPh>
    <rPh sb="44" eb="46">
      <t>ゾウカ</t>
    </rPh>
    <rPh sb="50" eb="52">
      <t>ユシュツ</t>
    </rPh>
    <rPh sb="53" eb="55">
      <t>カクダイ</t>
    </rPh>
    <rPh sb="56" eb="58">
      <t>ソクシン</t>
    </rPh>
    <phoneticPr fontId="6"/>
  </si>
  <si>
    <t>（１）生産・加工・流通等関係者が連携した生産性向上の取組件数</t>
    <rPh sb="11" eb="12">
      <t>トウ</t>
    </rPh>
    <rPh sb="12" eb="15">
      <t>カンケイシャ</t>
    </rPh>
    <phoneticPr fontId="5"/>
  </si>
  <si>
    <t>（４）指導等を行ったEU・HACCP認定施設数</t>
    <rPh sb="3" eb="5">
      <t>シドウ</t>
    </rPh>
    <rPh sb="5" eb="6">
      <t>トウ</t>
    </rPh>
    <rPh sb="7" eb="8">
      <t>オコナ</t>
    </rPh>
    <rPh sb="18" eb="20">
      <t>ニンテイ</t>
    </rPh>
    <rPh sb="20" eb="23">
      <t>シセツスウ</t>
    </rPh>
    <phoneticPr fontId="5"/>
  </si>
  <si>
    <t>（２）水産加工・流通構造改善取組支援事業への支援件数
（新規・先進プロジェクト、連携プロジェクト及び輸出促進プロジェクト）</t>
    <rPh sb="48" eb="49">
      <t>オヨ</t>
    </rPh>
    <rPh sb="50" eb="54">
      <t>ユシュツソクシン</t>
    </rPh>
    <phoneticPr fontId="5"/>
  </si>
  <si>
    <t>（４）HACCP関係研修等受講者数</t>
    <rPh sb="8" eb="10">
      <t>カンケイ</t>
    </rPh>
    <rPh sb="10" eb="12">
      <t>ケンシュウ</t>
    </rPh>
    <rPh sb="12" eb="13">
      <t>トウ</t>
    </rPh>
    <rPh sb="13" eb="16">
      <t>ジュコウシャ</t>
    </rPh>
    <rPh sb="16" eb="17">
      <t>スウ</t>
    </rPh>
    <phoneticPr fontId="4"/>
  </si>
  <si>
    <t>（１）執行額（千円）／事業実施箇所数（箇所数）
（バリューチェーン全体の生産性向上にかかるもの）</t>
    <rPh sb="3" eb="5">
      <t>シッコウ</t>
    </rPh>
    <rPh sb="5" eb="6">
      <t>ガク</t>
    </rPh>
    <rPh sb="7" eb="9">
      <t>センエン</t>
    </rPh>
    <rPh sb="11" eb="13">
      <t>ジギョウ</t>
    </rPh>
    <rPh sb="13" eb="15">
      <t>ジッシ</t>
    </rPh>
    <rPh sb="15" eb="17">
      <t>カショ</t>
    </rPh>
    <rPh sb="17" eb="18">
      <t>スウ</t>
    </rPh>
    <rPh sb="19" eb="21">
      <t>カショ</t>
    </rPh>
    <rPh sb="21" eb="22">
      <t>スウ</t>
    </rPh>
    <rPh sb="33" eb="35">
      <t>ゼンタイ</t>
    </rPh>
    <rPh sb="36" eb="39">
      <t>セイサンセイ</t>
    </rPh>
    <rPh sb="39" eb="41">
      <t>コウジョウ</t>
    </rPh>
    <phoneticPr fontId="5"/>
  </si>
  <si>
    <t>（４）EU・HACCP認定施設指導・監視事業
執行額（千円）／活動実績（施設数）　　　　　</t>
    <phoneticPr fontId="5"/>
  </si>
  <si>
    <t>（２）水産加工・流通構造改善取組支援事業
執行額(千円)／取組実績(件)（＝新規・先進プロジェクト＋連携プロジェクト+輸出促進プロジェクト）</t>
    <rPh sb="3" eb="5">
      <t>スイサン</t>
    </rPh>
    <rPh sb="5" eb="7">
      <t>カコウ</t>
    </rPh>
    <rPh sb="8" eb="10">
      <t>リュウツウ</t>
    </rPh>
    <rPh sb="10" eb="12">
      <t>コウゾウ</t>
    </rPh>
    <rPh sb="12" eb="14">
      <t>カイゼン</t>
    </rPh>
    <rPh sb="14" eb="16">
      <t>トリクミ</t>
    </rPh>
    <rPh sb="16" eb="18">
      <t>シエン</t>
    </rPh>
    <rPh sb="18" eb="20">
      <t>ジギョウ</t>
    </rPh>
    <rPh sb="21" eb="23">
      <t>シッコウ</t>
    </rPh>
    <rPh sb="23" eb="24">
      <t>ガク</t>
    </rPh>
    <rPh sb="25" eb="27">
      <t>センエン</t>
    </rPh>
    <rPh sb="29" eb="31">
      <t>トリクミ</t>
    </rPh>
    <rPh sb="31" eb="33">
      <t>ジッセキ</t>
    </rPh>
    <rPh sb="34" eb="35">
      <t>ケン</t>
    </rPh>
    <rPh sb="59" eb="63">
      <t>ユシュツソクシン</t>
    </rPh>
    <phoneticPr fontId="5"/>
  </si>
  <si>
    <t>（４）執行額（千円）／活動実績（受講者数）
（HACCP認定加速化支援事業）　　　　　　　　　　　　　　</t>
    <rPh sb="16" eb="19">
      <t>ジュコウシャ</t>
    </rPh>
    <rPh sb="19" eb="20">
      <t>スウ</t>
    </rPh>
    <phoneticPr fontId="6"/>
  </si>
  <si>
    <t>（３）特定水産物供給平準化事業により、買取を実施した、食用・加工向け多獲性浮魚類の数量</t>
    <rPh sb="3" eb="5">
      <t>トクテイ</t>
    </rPh>
    <rPh sb="5" eb="8">
      <t>スイサンブツ</t>
    </rPh>
    <rPh sb="8" eb="10">
      <t>キョウキュウ</t>
    </rPh>
    <rPh sb="10" eb="13">
      <t>ヘイジュンカ</t>
    </rPh>
    <rPh sb="13" eb="15">
      <t>ジギョウ</t>
    </rPh>
    <rPh sb="19" eb="21">
      <t>カイトリ</t>
    </rPh>
    <rPh sb="22" eb="24">
      <t>ジッシ</t>
    </rPh>
    <rPh sb="27" eb="29">
      <t>ショクヨウ</t>
    </rPh>
    <rPh sb="30" eb="32">
      <t>カコウ</t>
    </rPh>
    <rPh sb="32" eb="33">
      <t>ム</t>
    </rPh>
    <rPh sb="34" eb="35">
      <t>タ</t>
    </rPh>
    <rPh sb="35" eb="36">
      <t>ト</t>
    </rPh>
    <rPh sb="36" eb="37">
      <t>セイ</t>
    </rPh>
    <rPh sb="37" eb="38">
      <t>ウキ</t>
    </rPh>
    <rPh sb="38" eb="40">
      <t>ギョルイ</t>
    </rPh>
    <rPh sb="41" eb="43">
      <t>スウリョウ</t>
    </rPh>
    <phoneticPr fontId="5"/>
  </si>
  <si>
    <t>千円／個所数</t>
    <rPh sb="0" eb="2">
      <t>センエン</t>
    </rPh>
    <rPh sb="3" eb="5">
      <t>カショ</t>
    </rPh>
    <rPh sb="5" eb="6">
      <t>スウ</t>
    </rPh>
    <phoneticPr fontId="5"/>
  </si>
  <si>
    <t>千円／件</t>
    <rPh sb="0" eb="2">
      <t>センエン</t>
    </rPh>
    <rPh sb="3" eb="4">
      <t>ケン</t>
    </rPh>
    <phoneticPr fontId="5"/>
  </si>
  <si>
    <t>400,001千円／27件</t>
  </si>
  <si>
    <t>（３）食用・加工向け多獲性浮魚類の保管等に
要するトン当たりコスト：
執行額（千円）／買取数量（トン）</t>
    <rPh sb="3" eb="5">
      <t>ショクヨウ</t>
    </rPh>
    <rPh sb="6" eb="8">
      <t>カコウ</t>
    </rPh>
    <rPh sb="8" eb="9">
      <t>ム</t>
    </rPh>
    <rPh sb="10" eb="11">
      <t>タ</t>
    </rPh>
    <rPh sb="11" eb="12">
      <t>ト</t>
    </rPh>
    <rPh sb="12" eb="13">
      <t>セイ</t>
    </rPh>
    <rPh sb="13" eb="14">
      <t>ウキ</t>
    </rPh>
    <rPh sb="14" eb="16">
      <t>ギョルイ</t>
    </rPh>
    <rPh sb="17" eb="19">
      <t>ホカン</t>
    </rPh>
    <rPh sb="19" eb="20">
      <t>トウ</t>
    </rPh>
    <rPh sb="22" eb="23">
      <t>ヨウ</t>
    </rPh>
    <rPh sb="27" eb="28">
      <t>ア</t>
    </rPh>
    <rPh sb="35" eb="37">
      <t>シッコウ</t>
    </rPh>
    <rPh sb="37" eb="38">
      <t>ガク</t>
    </rPh>
    <rPh sb="39" eb="41">
      <t>センエン</t>
    </rPh>
    <rPh sb="43" eb="45">
      <t>カイトリ</t>
    </rPh>
    <rPh sb="45" eb="47">
      <t>スウリョウ</t>
    </rPh>
    <phoneticPr fontId="5"/>
  </si>
  <si>
    <t>222,320千円／25,203トン</t>
    <rPh sb="7" eb="9">
      <t>センエン</t>
    </rPh>
    <phoneticPr fontId="5"/>
  </si>
  <si>
    <t>本事業は、引き続き効率的な事業の実施に努めること。</t>
    <phoneticPr fontId="5"/>
  </si>
  <si>
    <t>（２）
令和５年度までに魚介類の加工食品用国内消費仕向量に対する国内生産量の割合を45％以上（過去15ヵ年（平成14年度から平成28年度）の平均）とする。</t>
    <rPh sb="4" eb="6">
      <t>レイワ</t>
    </rPh>
    <rPh sb="7" eb="9">
      <t>ネンド</t>
    </rPh>
    <rPh sb="47" eb="49">
      <t>カコ</t>
    </rPh>
    <rPh sb="52" eb="53">
      <t>ネン</t>
    </rPh>
    <rPh sb="54" eb="56">
      <t>ヘイセイ</t>
    </rPh>
    <rPh sb="58" eb="60">
      <t>ネンド</t>
    </rPh>
    <rPh sb="62" eb="64">
      <t>ヘイセイ</t>
    </rPh>
    <rPh sb="66" eb="68">
      <t>ネンド</t>
    </rPh>
    <rPh sb="70" eb="72">
      <t>ヘイキン</t>
    </rPh>
    <phoneticPr fontId="5"/>
  </si>
  <si>
    <t>-</t>
    <phoneticPr fontId="5"/>
  </si>
  <si>
    <t>必要な見直しを行いつつ、効率的・効果的な事業の実施に努める。</t>
    <rPh sb="0" eb="2">
      <t>ヒツヨウ</t>
    </rPh>
    <rPh sb="3" eb="5">
      <t>ミナオ</t>
    </rPh>
    <rPh sb="7" eb="8">
      <t>オコナ</t>
    </rPh>
    <rPh sb="12" eb="15">
      <t>コウリツテキ</t>
    </rPh>
    <rPh sb="16" eb="19">
      <t>コウカテキ</t>
    </rPh>
    <rPh sb="20" eb="22">
      <t>ジギョウ</t>
    </rPh>
    <rPh sb="23" eb="25">
      <t>ジッシ</t>
    </rPh>
    <rPh sb="26" eb="27">
      <t>ツト</t>
    </rPh>
    <phoneticPr fontId="5"/>
  </si>
  <si>
    <t>漁獲証明制度にかかる体制整備のためのメニューの拡充等による
「新しい日本のための優先課題推進枠」1,405</t>
    <rPh sb="0" eb="2">
      <t>ギョカク</t>
    </rPh>
    <rPh sb="2" eb="4">
      <t>ショウメイ</t>
    </rPh>
    <rPh sb="4" eb="6">
      <t>セイド</t>
    </rPh>
    <rPh sb="10" eb="12">
      <t>タイセイ</t>
    </rPh>
    <rPh sb="12" eb="14">
      <t>セイビ</t>
    </rPh>
    <rPh sb="23" eb="25">
      <t>カクジュウ</t>
    </rPh>
    <rPh sb="25" eb="26">
      <t>トウ</t>
    </rPh>
    <rPh sb="32" eb="33">
      <t>アタラ</t>
    </rPh>
    <rPh sb="35" eb="37">
      <t>ニホン</t>
    </rPh>
    <rPh sb="41" eb="43">
      <t>ユウセン</t>
    </rPh>
    <rPh sb="43" eb="45">
      <t>カダイ</t>
    </rPh>
    <rPh sb="45" eb="47">
      <t>スイシン</t>
    </rPh>
    <rPh sb="47" eb="48">
      <t>ワク</t>
    </rPh>
    <phoneticPr fontId="5"/>
  </si>
  <si>
    <t>外部有識者点検対象外</t>
    <rPh sb="0" eb="10">
      <t>ガイブユウシキシャテンケンタイショウガイ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</si>
</sst>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6</xdr:col>
      <xdr:colOff>50800</xdr:colOff>
      <xdr:row>740</xdr:row>
      <xdr:rowOff>40640</xdr:rowOff>
    </xdr:from>
    <xdr:to>
      <xdr:col>49</xdr:col>
      <xdr:colOff>393700</xdr:colOff>
      <xdr:row>743</xdr:row>
      <xdr:rowOff>40640</xdr:rowOff>
    </xdr:to>
    <xdr:sp macro="" textlink="">
      <xdr:nvSpPr>
        <xdr:cNvPr id="3" name="テキスト ボックス 2">
          <a:extLst>
            <a:ext uri="{FF2B5EF4-FFF2-40B4-BE49-F238E27FC236}">
              <a16:creationId xmlns:a16="http://schemas.microsoft.com/office/drawing/2014/main" id="{08E54919-89AC-4E05-A3AE-48D9BB026AEF}"/>
            </a:ext>
          </a:extLst>
        </xdr:cNvPr>
        <xdr:cNvSpPr txBox="1"/>
      </xdr:nvSpPr>
      <xdr:spPr>
        <a:xfrm>
          <a:off x="1148080" y="68834000"/>
          <a:ext cx="820674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2000">
              <a:latin typeface="ＭＳ ゴシック" panose="020B0609070205080204" pitchFamily="49" charset="-128"/>
              <a:ea typeface="ＭＳ ゴシック" panose="020B0609070205080204" pitchFamily="49" charset="-128"/>
            </a:rPr>
            <a:t>農林水産省</a:t>
          </a:r>
          <a:endParaRPr kumimoji="1" lang="en-US" altLang="ja-JP" sz="2000">
            <a:latin typeface="ＭＳ ゴシック" panose="020B0609070205080204" pitchFamily="49" charset="-128"/>
            <a:ea typeface="ＭＳ ゴシック" panose="020B0609070205080204" pitchFamily="49" charset="-128"/>
          </a:endParaRPr>
        </a:p>
        <a:p>
          <a:pPr algn="ctr"/>
          <a:r>
            <a:rPr kumimoji="1" lang="en-US" altLang="ja-JP" sz="2000">
              <a:latin typeface="ＭＳ ゴシック" panose="020B0609070205080204" pitchFamily="49" charset="-128"/>
              <a:ea typeface="ＭＳ ゴシック" panose="020B0609070205080204" pitchFamily="49" charset="-128"/>
            </a:rPr>
            <a:t>1,378</a:t>
          </a:r>
          <a:r>
            <a:rPr kumimoji="1" lang="ja-JP" altLang="en-US" sz="2000">
              <a:latin typeface="ＭＳ ゴシック" panose="020B0609070205080204" pitchFamily="49" charset="-128"/>
              <a:ea typeface="ＭＳ ゴシック" panose="020B0609070205080204" pitchFamily="49" charset="-128"/>
            </a:rPr>
            <a:t>百万円</a:t>
          </a:r>
        </a:p>
      </xdr:txBody>
    </xdr:sp>
    <xdr:clientData/>
  </xdr:twoCellAnchor>
  <xdr:twoCellAnchor>
    <xdr:from>
      <xdr:col>6</xdr:col>
      <xdr:colOff>83820</xdr:colOff>
      <xdr:row>743</xdr:row>
      <xdr:rowOff>152400</xdr:rowOff>
    </xdr:from>
    <xdr:to>
      <xdr:col>12</xdr:col>
      <xdr:colOff>7620</xdr:colOff>
      <xdr:row>759</xdr:row>
      <xdr:rowOff>152400</xdr:rowOff>
    </xdr:to>
    <xdr:grpSp>
      <xdr:nvGrpSpPr>
        <xdr:cNvPr id="4" name="グループ化 3">
          <a:extLst>
            <a:ext uri="{FF2B5EF4-FFF2-40B4-BE49-F238E27FC236}">
              <a16:creationId xmlns:a16="http://schemas.microsoft.com/office/drawing/2014/main" id="{0A6B4538-D32D-4A59-BD09-2438078BFA7C}"/>
            </a:ext>
          </a:extLst>
        </xdr:cNvPr>
        <xdr:cNvGrpSpPr/>
      </xdr:nvGrpSpPr>
      <xdr:grpSpPr>
        <a:xfrm>
          <a:off x="1283970" y="62845950"/>
          <a:ext cx="1123950" cy="6486525"/>
          <a:chOff x="1346200" y="66230500"/>
          <a:chExt cx="1143000" cy="6642100"/>
        </a:xfrm>
      </xdr:grpSpPr>
      <xdr:sp macro="" textlink="">
        <xdr:nvSpPr>
          <xdr:cNvPr id="5" name="下矢印 4">
            <a:extLst>
              <a:ext uri="{FF2B5EF4-FFF2-40B4-BE49-F238E27FC236}">
                <a16:creationId xmlns:a16="http://schemas.microsoft.com/office/drawing/2014/main" id="{5D28E441-C3CB-4785-B883-4CD2668AA693}"/>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6" name="テキスト ボックス 5">
            <a:extLst>
              <a:ext uri="{FF2B5EF4-FFF2-40B4-BE49-F238E27FC236}">
                <a16:creationId xmlns:a16="http://schemas.microsoft.com/office/drawing/2014/main" id="{22442950-3E36-430E-8733-1D04E5D48805}"/>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Ａ．</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民間団体等</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401</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7" name="テキスト ボックス 6">
            <a:extLst>
              <a:ext uri="{FF2B5EF4-FFF2-40B4-BE49-F238E27FC236}">
                <a16:creationId xmlns:a16="http://schemas.microsoft.com/office/drawing/2014/main" id="{23139179-825F-48F3-86C2-3208B06145E0}"/>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8" name="テキスト ボックス 7">
            <a:extLst>
              <a:ext uri="{FF2B5EF4-FFF2-40B4-BE49-F238E27FC236}">
                <a16:creationId xmlns:a16="http://schemas.microsoft.com/office/drawing/2014/main" id="{0A3FDC05-8FE5-449F-820F-DD2056A8A242}"/>
              </a:ext>
            </a:extLst>
          </xdr:cNvPr>
          <xdr:cNvSpPr txBox="1"/>
        </xdr:nvSpPr>
        <xdr:spPr>
          <a:xfrm>
            <a:off x="1384300" y="68783200"/>
            <a:ext cx="1104900" cy="407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１．生産・加工・流通等関係者が連携して水産バリューチェーン全体で生産性向上を図るための検討会や実証事業を実施</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a:p>
            <a:r>
              <a:rPr kumimoji="1" lang="ja-JP" altLang="en-US" sz="1100">
                <a:latin typeface="ＭＳ ゴシック" panose="020B0609070205080204" pitchFamily="49" charset="-128"/>
                <a:ea typeface="ＭＳ ゴシック" panose="020B0609070205080204" pitchFamily="49" charset="-128"/>
              </a:rPr>
              <a:t>２．産地市場の統合・機能強化に向けた検討会や実証事業を実施</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9" name="大かっこ 8">
            <a:extLst>
              <a:ext uri="{FF2B5EF4-FFF2-40B4-BE49-F238E27FC236}">
                <a16:creationId xmlns:a16="http://schemas.microsoft.com/office/drawing/2014/main" id="{8D96D3D7-E446-4B58-BA38-D57F86925195}"/>
              </a:ext>
            </a:extLst>
          </xdr:cNvPr>
          <xdr:cNvSpPr/>
        </xdr:nvSpPr>
        <xdr:spPr>
          <a:xfrm>
            <a:off x="1346200" y="68592700"/>
            <a:ext cx="1079500" cy="42799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12</xdr:col>
      <xdr:colOff>2540</xdr:colOff>
      <xdr:row>743</xdr:row>
      <xdr:rowOff>152400</xdr:rowOff>
    </xdr:from>
    <xdr:to>
      <xdr:col>17</xdr:col>
      <xdr:colOff>129540</xdr:colOff>
      <xdr:row>759</xdr:row>
      <xdr:rowOff>152400</xdr:rowOff>
    </xdr:to>
    <xdr:grpSp>
      <xdr:nvGrpSpPr>
        <xdr:cNvPr id="10" name="グループ化 9">
          <a:extLst>
            <a:ext uri="{FF2B5EF4-FFF2-40B4-BE49-F238E27FC236}">
              <a16:creationId xmlns:a16="http://schemas.microsoft.com/office/drawing/2014/main" id="{99D09AD0-A6A9-45F8-B6D7-2B20CEE44C0C}"/>
            </a:ext>
          </a:extLst>
        </xdr:cNvPr>
        <xdr:cNvGrpSpPr/>
      </xdr:nvGrpSpPr>
      <xdr:grpSpPr>
        <a:xfrm>
          <a:off x="2402840" y="62845950"/>
          <a:ext cx="1127125" cy="6486525"/>
          <a:chOff x="1346200" y="66230500"/>
          <a:chExt cx="1143000" cy="6642100"/>
        </a:xfrm>
      </xdr:grpSpPr>
      <xdr:sp macro="" textlink="">
        <xdr:nvSpPr>
          <xdr:cNvPr id="11" name="下矢印 99">
            <a:extLst>
              <a:ext uri="{FF2B5EF4-FFF2-40B4-BE49-F238E27FC236}">
                <a16:creationId xmlns:a16="http://schemas.microsoft.com/office/drawing/2014/main" id="{96223B46-EB97-41F6-9506-4A5977961A55}"/>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12" name="テキスト ボックス 11">
            <a:extLst>
              <a:ext uri="{FF2B5EF4-FFF2-40B4-BE49-F238E27FC236}">
                <a16:creationId xmlns:a16="http://schemas.microsoft.com/office/drawing/2014/main" id="{9959DC8D-EFB9-40C5-A59A-8FF20A7755D8}"/>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Ｂ．</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21</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13" name="テキスト ボックス 12">
            <a:extLst>
              <a:ext uri="{FF2B5EF4-FFF2-40B4-BE49-F238E27FC236}">
                <a16:creationId xmlns:a16="http://schemas.microsoft.com/office/drawing/2014/main" id="{E4CA4289-15B6-470C-8D70-2341F0668843}"/>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委託</a:t>
            </a:r>
          </a:p>
        </xdr:txBody>
      </xdr:sp>
      <xdr:sp macro="" textlink="">
        <xdr:nvSpPr>
          <xdr:cNvPr id="14" name="テキスト ボックス 13">
            <a:extLst>
              <a:ext uri="{FF2B5EF4-FFF2-40B4-BE49-F238E27FC236}">
                <a16:creationId xmlns:a16="http://schemas.microsoft.com/office/drawing/2014/main" id="{A00BA14D-7BAF-465D-98BF-40E4072C9A9D}"/>
              </a:ext>
            </a:extLst>
          </xdr:cNvPr>
          <xdr:cNvSpPr txBox="1"/>
        </xdr:nvSpPr>
        <xdr:spPr>
          <a:xfrm>
            <a:off x="1384300" y="68783200"/>
            <a:ext cx="1104900" cy="3479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Ａの取組をより効果あるものにするための調査・評価・検証を実施</a:t>
            </a:r>
            <a:endParaRPr lang="ja-JP" altLang="ja-JP">
              <a:effectLst/>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15" name="大かっこ 14">
            <a:extLst>
              <a:ext uri="{FF2B5EF4-FFF2-40B4-BE49-F238E27FC236}">
                <a16:creationId xmlns:a16="http://schemas.microsoft.com/office/drawing/2014/main" id="{ECDD1BF3-05FB-4208-8B9E-6268F85A1B27}"/>
              </a:ext>
            </a:extLst>
          </xdr:cNvPr>
          <xdr:cNvSpPr/>
        </xdr:nvSpPr>
        <xdr:spPr>
          <a:xfrm>
            <a:off x="1346200" y="68592700"/>
            <a:ext cx="1079500" cy="42799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28</xdr:col>
      <xdr:colOff>167640</xdr:colOff>
      <xdr:row>743</xdr:row>
      <xdr:rowOff>175260</xdr:rowOff>
    </xdr:from>
    <xdr:to>
      <xdr:col>34</xdr:col>
      <xdr:colOff>91440</xdr:colOff>
      <xdr:row>759</xdr:row>
      <xdr:rowOff>162560</xdr:rowOff>
    </xdr:to>
    <xdr:grpSp>
      <xdr:nvGrpSpPr>
        <xdr:cNvPr id="16" name="グループ化 15">
          <a:extLst>
            <a:ext uri="{FF2B5EF4-FFF2-40B4-BE49-F238E27FC236}">
              <a16:creationId xmlns:a16="http://schemas.microsoft.com/office/drawing/2014/main" id="{CCF36548-BA27-4EEF-84A7-5C3F9176820C}"/>
            </a:ext>
          </a:extLst>
        </xdr:cNvPr>
        <xdr:cNvGrpSpPr/>
      </xdr:nvGrpSpPr>
      <xdr:grpSpPr>
        <a:xfrm>
          <a:off x="5768340" y="62868810"/>
          <a:ext cx="1123950" cy="6473825"/>
          <a:chOff x="1346200" y="66230500"/>
          <a:chExt cx="1143000" cy="6629400"/>
        </a:xfrm>
      </xdr:grpSpPr>
      <xdr:sp macro="" textlink="">
        <xdr:nvSpPr>
          <xdr:cNvPr id="17" name="下矢印 105">
            <a:extLst>
              <a:ext uri="{FF2B5EF4-FFF2-40B4-BE49-F238E27FC236}">
                <a16:creationId xmlns:a16="http://schemas.microsoft.com/office/drawing/2014/main" id="{4C0EDC3D-2F43-41C4-BE01-A6DAC089C18B}"/>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18" name="テキスト ボックス 17">
            <a:extLst>
              <a:ext uri="{FF2B5EF4-FFF2-40B4-BE49-F238E27FC236}">
                <a16:creationId xmlns:a16="http://schemas.microsoft.com/office/drawing/2014/main" id="{479E17BA-1D05-4C35-B3A6-116DF9A216E1}"/>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Ｅ．</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96</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19" name="テキスト ボックス 18">
            <a:extLst>
              <a:ext uri="{FF2B5EF4-FFF2-40B4-BE49-F238E27FC236}">
                <a16:creationId xmlns:a16="http://schemas.microsoft.com/office/drawing/2014/main" id="{6168589B-8B50-4D68-9C41-4E927B8F2987}"/>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20" name="テキスト ボックス 19">
            <a:extLst>
              <a:ext uri="{FF2B5EF4-FFF2-40B4-BE49-F238E27FC236}">
                <a16:creationId xmlns:a16="http://schemas.microsoft.com/office/drawing/2014/main" id="{CEFE2441-885B-40FD-8F98-51C555662C79}"/>
              </a:ext>
            </a:extLst>
          </xdr:cNvPr>
          <xdr:cNvSpPr txBox="1"/>
        </xdr:nvSpPr>
        <xdr:spPr>
          <a:xfrm>
            <a:off x="1384300" y="68783200"/>
            <a:ext cx="1104900" cy="3479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ＨＡＣＣＰ認定に必要となる一般衛生管理及びＨＡＣＣＰによる衛生管理に関する研修や現地指導、指導員の育成等を実施</a:t>
            </a:r>
            <a:endParaRPr lang="ja-JP" altLang="ja-JP">
              <a:effectLst/>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21" name="大かっこ 20">
            <a:extLst>
              <a:ext uri="{FF2B5EF4-FFF2-40B4-BE49-F238E27FC236}">
                <a16:creationId xmlns:a16="http://schemas.microsoft.com/office/drawing/2014/main" id="{34471FAD-CD1E-466F-A6BB-5B88C94F0BB0}"/>
              </a:ext>
            </a:extLst>
          </xdr:cNvPr>
          <xdr:cNvSpPr/>
        </xdr:nvSpPr>
        <xdr:spPr>
          <a:xfrm>
            <a:off x="1346200" y="68592700"/>
            <a:ext cx="1079500" cy="426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34</xdr:col>
      <xdr:colOff>96520</xdr:colOff>
      <xdr:row>743</xdr:row>
      <xdr:rowOff>182880</xdr:rowOff>
    </xdr:from>
    <xdr:to>
      <xdr:col>40</xdr:col>
      <xdr:colOff>20320</xdr:colOff>
      <xdr:row>759</xdr:row>
      <xdr:rowOff>170180</xdr:rowOff>
    </xdr:to>
    <xdr:grpSp>
      <xdr:nvGrpSpPr>
        <xdr:cNvPr id="22" name="グループ化 21">
          <a:extLst>
            <a:ext uri="{FF2B5EF4-FFF2-40B4-BE49-F238E27FC236}">
              <a16:creationId xmlns:a16="http://schemas.microsoft.com/office/drawing/2014/main" id="{F8C33DA8-4EC1-4306-839C-435B9CE6FF47}"/>
            </a:ext>
          </a:extLst>
        </xdr:cNvPr>
        <xdr:cNvGrpSpPr/>
      </xdr:nvGrpSpPr>
      <xdr:grpSpPr>
        <a:xfrm>
          <a:off x="6897370" y="62876430"/>
          <a:ext cx="1123950" cy="6473825"/>
          <a:chOff x="1346200" y="66230500"/>
          <a:chExt cx="1143000" cy="6629400"/>
        </a:xfrm>
      </xdr:grpSpPr>
      <xdr:sp macro="" textlink="">
        <xdr:nvSpPr>
          <xdr:cNvPr id="23" name="下矢印 111">
            <a:extLst>
              <a:ext uri="{FF2B5EF4-FFF2-40B4-BE49-F238E27FC236}">
                <a16:creationId xmlns:a16="http://schemas.microsoft.com/office/drawing/2014/main" id="{D7CC68F8-1945-481F-B36C-379BA8581821}"/>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24" name="テキスト ボックス 23">
            <a:extLst>
              <a:ext uri="{FF2B5EF4-FFF2-40B4-BE49-F238E27FC236}">
                <a16:creationId xmlns:a16="http://schemas.microsoft.com/office/drawing/2014/main" id="{2C9AB432-CEF6-47FC-A0B3-64856C32DC82}"/>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Ｆ．</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26</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25" name="テキスト ボックス 24">
            <a:extLst>
              <a:ext uri="{FF2B5EF4-FFF2-40B4-BE49-F238E27FC236}">
                <a16:creationId xmlns:a16="http://schemas.microsoft.com/office/drawing/2014/main" id="{2226DD35-1480-4757-B255-F4AADFFD2A68}"/>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26" name="テキスト ボックス 25">
            <a:extLst>
              <a:ext uri="{FF2B5EF4-FFF2-40B4-BE49-F238E27FC236}">
                <a16:creationId xmlns:a16="http://schemas.microsoft.com/office/drawing/2014/main" id="{F51696C4-4DEC-49E2-8D7D-FFAC0A6FDDFC}"/>
              </a:ext>
            </a:extLst>
          </xdr:cNvPr>
          <xdr:cNvSpPr txBox="1"/>
        </xdr:nvSpPr>
        <xdr:spPr>
          <a:xfrm>
            <a:off x="1384300" y="68783200"/>
            <a:ext cx="1104900" cy="3479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輸出先国が求める二枚貝の生産海域</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のモニタリングや動物用医薬品の残留検査等</a:t>
            </a: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を実施</a:t>
            </a:r>
            <a:endParaRPr lang="ja-JP" altLang="ja-JP">
              <a:effectLst/>
              <a:latin typeface="ＭＳ ゴシック" panose="020B0609070205080204" pitchFamily="49" charset="-128"/>
              <a:ea typeface="ＭＳ ゴシック" panose="020B0609070205080204" pitchFamily="49" charset="-128"/>
            </a:endParaRPr>
          </a:p>
        </xdr:txBody>
      </xdr:sp>
      <xdr:sp macro="" textlink="">
        <xdr:nvSpPr>
          <xdr:cNvPr id="27" name="大かっこ 26">
            <a:extLst>
              <a:ext uri="{FF2B5EF4-FFF2-40B4-BE49-F238E27FC236}">
                <a16:creationId xmlns:a16="http://schemas.microsoft.com/office/drawing/2014/main" id="{F86CE533-5B96-4730-B28E-F260E34FDCBD}"/>
              </a:ext>
            </a:extLst>
          </xdr:cNvPr>
          <xdr:cNvSpPr/>
        </xdr:nvSpPr>
        <xdr:spPr>
          <a:xfrm>
            <a:off x="1346200" y="68592700"/>
            <a:ext cx="1079500" cy="426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40</xdr:col>
      <xdr:colOff>17780</xdr:colOff>
      <xdr:row>743</xdr:row>
      <xdr:rowOff>185420</xdr:rowOff>
    </xdr:from>
    <xdr:to>
      <xdr:col>45</xdr:col>
      <xdr:colOff>144780</xdr:colOff>
      <xdr:row>759</xdr:row>
      <xdr:rowOff>160020</xdr:rowOff>
    </xdr:to>
    <xdr:grpSp>
      <xdr:nvGrpSpPr>
        <xdr:cNvPr id="28" name="グループ化 27">
          <a:extLst>
            <a:ext uri="{FF2B5EF4-FFF2-40B4-BE49-F238E27FC236}">
              <a16:creationId xmlns:a16="http://schemas.microsoft.com/office/drawing/2014/main" id="{75CD64EB-B48B-4B54-A9BB-21D32780B1C0}"/>
            </a:ext>
          </a:extLst>
        </xdr:cNvPr>
        <xdr:cNvGrpSpPr/>
      </xdr:nvGrpSpPr>
      <xdr:grpSpPr>
        <a:xfrm>
          <a:off x="8018780" y="62878970"/>
          <a:ext cx="1127125" cy="6461125"/>
          <a:chOff x="1346200" y="66230500"/>
          <a:chExt cx="1143000" cy="6616700"/>
        </a:xfrm>
      </xdr:grpSpPr>
      <xdr:sp macro="" textlink="">
        <xdr:nvSpPr>
          <xdr:cNvPr id="29" name="下矢印 117">
            <a:extLst>
              <a:ext uri="{FF2B5EF4-FFF2-40B4-BE49-F238E27FC236}">
                <a16:creationId xmlns:a16="http://schemas.microsoft.com/office/drawing/2014/main" id="{22AD6445-8CD5-4A77-9B7B-F344206FB079}"/>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30" name="テキスト ボックス 29">
            <a:extLst>
              <a:ext uri="{FF2B5EF4-FFF2-40B4-BE49-F238E27FC236}">
                <a16:creationId xmlns:a16="http://schemas.microsoft.com/office/drawing/2014/main" id="{9D498BAC-390F-4B2A-958C-BA497D2D0567}"/>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Ｇ．</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41</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31" name="テキスト ボックス 30">
            <a:extLst>
              <a:ext uri="{FF2B5EF4-FFF2-40B4-BE49-F238E27FC236}">
                <a16:creationId xmlns:a16="http://schemas.microsoft.com/office/drawing/2014/main" id="{BEA591F2-53C8-4DD4-B439-A5FDCF385A36}"/>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委託</a:t>
            </a:r>
          </a:p>
        </xdr:txBody>
      </xdr:sp>
      <xdr:sp macro="" textlink="">
        <xdr:nvSpPr>
          <xdr:cNvPr id="32" name="テキスト ボックス 31">
            <a:extLst>
              <a:ext uri="{FF2B5EF4-FFF2-40B4-BE49-F238E27FC236}">
                <a16:creationId xmlns:a16="http://schemas.microsoft.com/office/drawing/2014/main" id="{CD0B0B9B-53D8-4133-873C-1664104AB2D9}"/>
              </a:ext>
            </a:extLst>
          </xdr:cNvPr>
          <xdr:cNvSpPr txBox="1"/>
        </xdr:nvSpPr>
        <xdr:spPr>
          <a:xfrm>
            <a:off x="1384300" y="68783200"/>
            <a:ext cx="1104900" cy="334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ＥＵ・ＨＡＣＣＰ認定施設における定期監視</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や</a:t>
            </a: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輸出荷口検査</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監視員に対する講習会等</a:t>
            </a: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を行うとともに、ＥＵ向け冷凍船のＨＡＣＣＰ導入における助言等を</a:t>
            </a:r>
            <a:r>
              <a:rPr lang="ja-JP" altLang="ja-JP" sz="1100">
                <a:solidFill>
                  <a:schemeClr val="dk1"/>
                </a:solidFill>
                <a:effectLst/>
                <a:latin typeface="ＭＳ ゴシック" panose="020B0609070205080204" pitchFamily="49" charset="-128"/>
                <a:ea typeface="ＭＳ ゴシック" panose="020B0609070205080204" pitchFamily="49" charset="-128"/>
                <a:cs typeface="+mn-cs"/>
              </a:rPr>
              <a:t>実施</a:t>
            </a:r>
            <a:endParaRPr lang="ja-JP" altLang="ja-JP">
              <a:effectLst/>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33" name="大かっこ 32">
            <a:extLst>
              <a:ext uri="{FF2B5EF4-FFF2-40B4-BE49-F238E27FC236}">
                <a16:creationId xmlns:a16="http://schemas.microsoft.com/office/drawing/2014/main" id="{616B62DE-AFA6-470D-A55E-F2419C3B864A}"/>
              </a:ext>
            </a:extLst>
          </xdr:cNvPr>
          <xdr:cNvSpPr/>
        </xdr:nvSpPr>
        <xdr:spPr>
          <a:xfrm>
            <a:off x="1346200" y="68592700"/>
            <a:ext cx="1079500" cy="4254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45</xdr:col>
      <xdr:colOff>144780</xdr:colOff>
      <xdr:row>743</xdr:row>
      <xdr:rowOff>185420</xdr:rowOff>
    </xdr:from>
    <xdr:to>
      <xdr:col>49</xdr:col>
      <xdr:colOff>434340</xdr:colOff>
      <xdr:row>759</xdr:row>
      <xdr:rowOff>160020</xdr:rowOff>
    </xdr:to>
    <xdr:grpSp>
      <xdr:nvGrpSpPr>
        <xdr:cNvPr id="34" name="グループ化 33">
          <a:extLst>
            <a:ext uri="{FF2B5EF4-FFF2-40B4-BE49-F238E27FC236}">
              <a16:creationId xmlns:a16="http://schemas.microsoft.com/office/drawing/2014/main" id="{3BF2E9F3-27A0-488C-A921-4505E6B77BB2}"/>
            </a:ext>
          </a:extLst>
        </xdr:cNvPr>
        <xdr:cNvGrpSpPr/>
      </xdr:nvGrpSpPr>
      <xdr:grpSpPr>
        <a:xfrm>
          <a:off x="9145905" y="62878970"/>
          <a:ext cx="1089660" cy="6461125"/>
          <a:chOff x="1346200" y="66230500"/>
          <a:chExt cx="1143000" cy="6616700"/>
        </a:xfrm>
      </xdr:grpSpPr>
      <xdr:sp macro="" textlink="">
        <xdr:nvSpPr>
          <xdr:cNvPr id="35" name="下矢印 123">
            <a:extLst>
              <a:ext uri="{FF2B5EF4-FFF2-40B4-BE49-F238E27FC236}">
                <a16:creationId xmlns:a16="http://schemas.microsoft.com/office/drawing/2014/main" id="{92A74E5C-3779-4A48-947E-0D6DB905D3EB}"/>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36" name="テキスト ボックス 35">
            <a:extLst>
              <a:ext uri="{FF2B5EF4-FFF2-40B4-BE49-F238E27FC236}">
                <a16:creationId xmlns:a16="http://schemas.microsoft.com/office/drawing/2014/main" id="{5DB7692B-6EE7-408F-8B89-3A10019855C8}"/>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Ｈ．</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22</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37" name="テキスト ボックス 36">
            <a:extLst>
              <a:ext uri="{FF2B5EF4-FFF2-40B4-BE49-F238E27FC236}">
                <a16:creationId xmlns:a16="http://schemas.microsoft.com/office/drawing/2014/main" id="{A7642C51-85B8-44F6-9D7F-9574B53684B8}"/>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38" name="テキスト ボックス 37">
            <a:extLst>
              <a:ext uri="{FF2B5EF4-FFF2-40B4-BE49-F238E27FC236}">
                <a16:creationId xmlns:a16="http://schemas.microsoft.com/office/drawing/2014/main" id="{80968507-FA26-41F8-9ED5-D1B8C91FDBCA}"/>
              </a:ext>
            </a:extLst>
          </xdr:cNvPr>
          <xdr:cNvSpPr txBox="1"/>
        </xdr:nvSpPr>
        <xdr:spPr>
          <a:xfrm>
            <a:off x="1384300" y="68783200"/>
            <a:ext cx="1104900" cy="3479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ＭＳ ゴシック" panose="020B0609070205080204" pitchFamily="49" charset="-128"/>
                <a:ea typeface="ＭＳ ゴシック" panose="020B0609070205080204" pitchFamily="49" charset="-128"/>
                <a:cs typeface="+mn-cs"/>
              </a:rPr>
              <a:t>水産物の輸出促進に資するトレーサビリティの普及に向けて、水産物の水揚げから輸出に至る履歴情報をＩＴ等の活用により管理する実証事業を実施</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39" name="大かっこ 38">
            <a:extLst>
              <a:ext uri="{FF2B5EF4-FFF2-40B4-BE49-F238E27FC236}">
                <a16:creationId xmlns:a16="http://schemas.microsoft.com/office/drawing/2014/main" id="{F33E4D98-2CF4-4FEF-9307-4D804B4B3807}"/>
              </a:ext>
            </a:extLst>
          </xdr:cNvPr>
          <xdr:cNvSpPr/>
        </xdr:nvSpPr>
        <xdr:spPr>
          <a:xfrm>
            <a:off x="1346200" y="68592700"/>
            <a:ext cx="1079500" cy="4254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17</xdr:col>
      <xdr:colOff>121920</xdr:colOff>
      <xdr:row>743</xdr:row>
      <xdr:rowOff>174181</xdr:rowOff>
    </xdr:from>
    <xdr:to>
      <xdr:col>23</xdr:col>
      <xdr:colOff>66040</xdr:colOff>
      <xdr:row>760</xdr:row>
      <xdr:rowOff>381004</xdr:rowOff>
    </xdr:to>
    <xdr:grpSp>
      <xdr:nvGrpSpPr>
        <xdr:cNvPr id="40" name="グループ化 39">
          <a:extLst>
            <a:ext uri="{FF2B5EF4-FFF2-40B4-BE49-F238E27FC236}">
              <a16:creationId xmlns:a16="http://schemas.microsoft.com/office/drawing/2014/main" id="{3C830498-95DA-492F-8868-0BDD6FB47E70}"/>
            </a:ext>
          </a:extLst>
        </xdr:cNvPr>
        <xdr:cNvGrpSpPr/>
      </xdr:nvGrpSpPr>
      <xdr:grpSpPr>
        <a:xfrm>
          <a:off x="3522345" y="62867731"/>
          <a:ext cx="1144270" cy="7064823"/>
          <a:chOff x="1346200" y="66183492"/>
          <a:chExt cx="1143000" cy="7618468"/>
        </a:xfrm>
      </xdr:grpSpPr>
      <xdr:sp macro="" textlink="">
        <xdr:nvSpPr>
          <xdr:cNvPr id="41" name="下矢印 129">
            <a:extLst>
              <a:ext uri="{FF2B5EF4-FFF2-40B4-BE49-F238E27FC236}">
                <a16:creationId xmlns:a16="http://schemas.microsoft.com/office/drawing/2014/main" id="{D3D29BAF-39C9-4AE2-9A5E-6E650D4526D1}"/>
              </a:ext>
            </a:extLst>
          </xdr:cNvPr>
          <xdr:cNvSpPr/>
        </xdr:nvSpPr>
        <xdr:spPr>
          <a:xfrm>
            <a:off x="1587500" y="66183492"/>
            <a:ext cx="647700" cy="74550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42" name="テキスト ボックス 41">
            <a:extLst>
              <a:ext uri="{FF2B5EF4-FFF2-40B4-BE49-F238E27FC236}">
                <a16:creationId xmlns:a16="http://schemas.microsoft.com/office/drawing/2014/main" id="{1589EAE2-8E46-45C4-B53E-CDBFC1E2BF78}"/>
              </a:ext>
            </a:extLst>
          </xdr:cNvPr>
          <xdr:cNvSpPr txBox="1"/>
        </xdr:nvSpPr>
        <xdr:spPr>
          <a:xfrm>
            <a:off x="1358900" y="67358726"/>
            <a:ext cx="1079500" cy="115019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Ｃ．</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民間団体等</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498</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43" name="テキスト ボックス 42">
            <a:extLst>
              <a:ext uri="{FF2B5EF4-FFF2-40B4-BE49-F238E27FC236}">
                <a16:creationId xmlns:a16="http://schemas.microsoft.com/office/drawing/2014/main" id="{188307F8-3D9A-44E6-9E1C-BC70C7E31EBF}"/>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44" name="テキスト ボックス 43">
            <a:extLst>
              <a:ext uri="{FF2B5EF4-FFF2-40B4-BE49-F238E27FC236}">
                <a16:creationId xmlns:a16="http://schemas.microsoft.com/office/drawing/2014/main" id="{5238DD0E-6396-4815-B0E3-D9340F223E73}"/>
              </a:ext>
            </a:extLst>
          </xdr:cNvPr>
          <xdr:cNvSpPr txBox="1"/>
        </xdr:nvSpPr>
        <xdr:spPr>
          <a:xfrm>
            <a:off x="1384300" y="68783198"/>
            <a:ext cx="1104900" cy="50187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１．加工・流通業者等向けの現地指導やセミナー等の開催、先進的取組等により国産水産物の流通</a:t>
            </a:r>
            <a:r>
              <a:rPr kumimoji="1" lang="ja-JP" altLang="ja-JP" sz="1100">
                <a:solidFill>
                  <a:schemeClr val="dk1"/>
                </a:solidFill>
                <a:effectLst/>
                <a:latin typeface="+mn-lt"/>
                <a:ea typeface="+mn-ea"/>
                <a:cs typeface="+mn-cs"/>
              </a:rPr>
              <a:t>・</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輸出</a:t>
            </a:r>
            <a:r>
              <a:rPr kumimoji="1" lang="ja-JP" altLang="en-US" sz="1100">
                <a:solidFill>
                  <a:schemeClr val="dk1"/>
                </a:solidFill>
                <a:effectLst/>
                <a:latin typeface="+mn-lt"/>
                <a:ea typeface="+mn-ea"/>
                <a:cs typeface="+mn-cs"/>
              </a:rPr>
              <a:t>の</a:t>
            </a:r>
            <a:r>
              <a:rPr kumimoji="1" lang="ja-JP" altLang="en-US" sz="1100">
                <a:latin typeface="ＭＳ ゴシック" panose="020B0609070205080204" pitchFamily="49" charset="-128"/>
                <a:ea typeface="ＭＳ ゴシック" panose="020B0609070205080204" pitchFamily="49" charset="-128"/>
              </a:rPr>
              <a:t>促進に取り組む事業者への支援</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a:p>
            <a:r>
              <a:rPr kumimoji="1" lang="ja-JP" altLang="en-US" sz="1100">
                <a:latin typeface="ＭＳ ゴシック" panose="020B0609070205080204" pitchFamily="49" charset="-128"/>
                <a:ea typeface="ＭＳ ゴシック" panose="020B0609070205080204" pitchFamily="49" charset="-128"/>
              </a:rPr>
              <a:t>２．国産水産物の全国規模の展示・発表会や広域的な魚食普及セミナー等の開催</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45" name="大かっこ 44">
            <a:extLst>
              <a:ext uri="{FF2B5EF4-FFF2-40B4-BE49-F238E27FC236}">
                <a16:creationId xmlns:a16="http://schemas.microsoft.com/office/drawing/2014/main" id="{5383036F-2970-4802-BE66-B6DE56A5E92B}"/>
              </a:ext>
            </a:extLst>
          </xdr:cNvPr>
          <xdr:cNvSpPr/>
        </xdr:nvSpPr>
        <xdr:spPr>
          <a:xfrm>
            <a:off x="1346200" y="68726151"/>
            <a:ext cx="1079500" cy="48848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23</xdr:col>
      <xdr:colOff>58420</xdr:colOff>
      <xdr:row>743</xdr:row>
      <xdr:rowOff>185057</xdr:rowOff>
    </xdr:from>
    <xdr:to>
      <xdr:col>28</xdr:col>
      <xdr:colOff>167640</xdr:colOff>
      <xdr:row>760</xdr:row>
      <xdr:rowOff>54430</xdr:rowOff>
    </xdr:to>
    <xdr:grpSp>
      <xdr:nvGrpSpPr>
        <xdr:cNvPr id="46" name="グループ化 45">
          <a:extLst>
            <a:ext uri="{FF2B5EF4-FFF2-40B4-BE49-F238E27FC236}">
              <a16:creationId xmlns:a16="http://schemas.microsoft.com/office/drawing/2014/main" id="{C80FFF68-2E50-433C-A6AF-0FDAE458B8DF}"/>
            </a:ext>
          </a:extLst>
        </xdr:cNvPr>
        <xdr:cNvGrpSpPr/>
      </xdr:nvGrpSpPr>
      <xdr:grpSpPr>
        <a:xfrm>
          <a:off x="4658995" y="62878607"/>
          <a:ext cx="1109345" cy="6727373"/>
          <a:chOff x="1346200" y="66051441"/>
          <a:chExt cx="1143000" cy="7532359"/>
        </a:xfrm>
      </xdr:grpSpPr>
      <xdr:sp macro="" textlink="">
        <xdr:nvSpPr>
          <xdr:cNvPr id="47" name="下矢印 135">
            <a:extLst>
              <a:ext uri="{FF2B5EF4-FFF2-40B4-BE49-F238E27FC236}">
                <a16:creationId xmlns:a16="http://schemas.microsoft.com/office/drawing/2014/main" id="{CD74CAA7-E58B-4F0C-BBCB-D57BAA90F0E6}"/>
              </a:ext>
            </a:extLst>
          </xdr:cNvPr>
          <xdr:cNvSpPr/>
        </xdr:nvSpPr>
        <xdr:spPr>
          <a:xfrm>
            <a:off x="1575474" y="66051441"/>
            <a:ext cx="647700" cy="74625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48" name="テキスト ボックス 47">
            <a:extLst>
              <a:ext uri="{FF2B5EF4-FFF2-40B4-BE49-F238E27FC236}">
                <a16:creationId xmlns:a16="http://schemas.microsoft.com/office/drawing/2014/main" id="{114281EE-33A2-46C5-B05E-8D6E3C4939FE}"/>
              </a:ext>
            </a:extLst>
          </xdr:cNvPr>
          <xdr:cNvSpPr txBox="1"/>
        </xdr:nvSpPr>
        <xdr:spPr>
          <a:xfrm>
            <a:off x="1358901" y="67228728"/>
            <a:ext cx="1079500" cy="11624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Ｄ．</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民間団体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273</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49" name="テキスト ボックス 48">
            <a:extLst>
              <a:ext uri="{FF2B5EF4-FFF2-40B4-BE49-F238E27FC236}">
                <a16:creationId xmlns:a16="http://schemas.microsoft.com/office/drawing/2014/main" id="{CA221F96-A275-4E30-85EA-0049E86A4100}"/>
              </a:ext>
            </a:extLst>
          </xdr:cNvPr>
          <xdr:cNvSpPr txBox="1"/>
        </xdr:nvSpPr>
        <xdr:spPr>
          <a:xfrm>
            <a:off x="1372274" y="6684849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sp macro="" textlink="">
        <xdr:nvSpPr>
          <xdr:cNvPr id="50" name="テキスト ボックス 49">
            <a:extLst>
              <a:ext uri="{FF2B5EF4-FFF2-40B4-BE49-F238E27FC236}">
                <a16:creationId xmlns:a16="http://schemas.microsoft.com/office/drawing/2014/main" id="{DF7851A8-DB52-44F3-96D5-41FC29F36D30}"/>
              </a:ext>
            </a:extLst>
          </xdr:cNvPr>
          <xdr:cNvSpPr txBox="1"/>
        </xdr:nvSpPr>
        <xdr:spPr>
          <a:xfrm>
            <a:off x="1384300" y="68783200"/>
            <a:ext cx="1104900" cy="3479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水揚集中時に水産物を買い取り、一定期間保管した後に漁期外に放出する取組に対し、買取代金の金利及び保管経費等の一部を支援</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51" name="大かっこ 50">
            <a:extLst>
              <a:ext uri="{FF2B5EF4-FFF2-40B4-BE49-F238E27FC236}">
                <a16:creationId xmlns:a16="http://schemas.microsoft.com/office/drawing/2014/main" id="{542A55AC-41C0-420C-AD75-4AAFFAB58BC2}"/>
              </a:ext>
            </a:extLst>
          </xdr:cNvPr>
          <xdr:cNvSpPr/>
        </xdr:nvSpPr>
        <xdr:spPr>
          <a:xfrm>
            <a:off x="1346200" y="68592700"/>
            <a:ext cx="1079500" cy="4991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clientData/>
  </xdr:twoCellAnchor>
  <xdr:twoCellAnchor>
    <xdr:from>
      <xdr:col>16</xdr:col>
      <xdr:colOff>156755</xdr:colOff>
      <xdr:row>760</xdr:row>
      <xdr:rowOff>193767</xdr:rowOff>
    </xdr:from>
    <xdr:to>
      <xdr:col>23</xdr:col>
      <xdr:colOff>18505</xdr:colOff>
      <xdr:row>777</xdr:row>
      <xdr:rowOff>135708</xdr:rowOff>
    </xdr:to>
    <xdr:grpSp>
      <xdr:nvGrpSpPr>
        <xdr:cNvPr id="52" name="グループ化 51">
          <a:extLst>
            <a:ext uri="{FF2B5EF4-FFF2-40B4-BE49-F238E27FC236}">
              <a16:creationId xmlns:a16="http://schemas.microsoft.com/office/drawing/2014/main" id="{E7980275-EAD5-42FB-A742-16C79ABBDA22}"/>
            </a:ext>
          </a:extLst>
        </xdr:cNvPr>
        <xdr:cNvGrpSpPr/>
      </xdr:nvGrpSpPr>
      <xdr:grpSpPr>
        <a:xfrm>
          <a:off x="3357155" y="69745317"/>
          <a:ext cx="1261925" cy="5685516"/>
          <a:chOff x="1227024" y="66230500"/>
          <a:chExt cx="1211376" cy="4927601"/>
        </a:xfrm>
      </xdr:grpSpPr>
      <xdr:sp macro="" textlink="">
        <xdr:nvSpPr>
          <xdr:cNvPr id="53" name="下矢印 141">
            <a:extLst>
              <a:ext uri="{FF2B5EF4-FFF2-40B4-BE49-F238E27FC236}">
                <a16:creationId xmlns:a16="http://schemas.microsoft.com/office/drawing/2014/main" id="{D50CB32F-2741-40A8-B8DD-E020C47B5CE3}"/>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sp macro="" textlink="">
        <xdr:nvSpPr>
          <xdr:cNvPr id="54" name="テキスト ボックス 53">
            <a:extLst>
              <a:ext uri="{FF2B5EF4-FFF2-40B4-BE49-F238E27FC236}">
                <a16:creationId xmlns:a16="http://schemas.microsoft.com/office/drawing/2014/main" id="{DE1607AE-9C77-49A3-B3F6-20C03A72EEFC}"/>
              </a:ext>
            </a:extLst>
          </xdr:cNvPr>
          <xdr:cNvSpPr txBox="1"/>
        </xdr:nvSpPr>
        <xdr:spPr>
          <a:xfrm>
            <a:off x="1358900" y="67301560"/>
            <a:ext cx="1079500" cy="992414"/>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mn-ea"/>
                <a:ea typeface="+mn-ea"/>
              </a:rPr>
              <a:t>漁業者団体</a:t>
            </a:r>
            <a:endParaRPr kumimoji="1" lang="en-US" altLang="ja-JP" sz="1100">
              <a:latin typeface="+mn-ea"/>
              <a:ea typeface="+mn-ea"/>
            </a:endParaRPr>
          </a:p>
          <a:p>
            <a:pPr algn="ctr"/>
            <a:r>
              <a:rPr kumimoji="1" lang="ja-JP" altLang="en-US" sz="1100">
                <a:latin typeface="+mn-ea"/>
                <a:ea typeface="+mn-ea"/>
              </a:rPr>
              <a:t>加工業者</a:t>
            </a:r>
            <a:endParaRPr kumimoji="1" lang="en-US" altLang="ja-JP" sz="1100">
              <a:latin typeface="+mn-ea"/>
              <a:ea typeface="+mn-ea"/>
            </a:endParaRPr>
          </a:p>
          <a:p>
            <a:pPr algn="ctr"/>
            <a:r>
              <a:rPr kumimoji="1" lang="ja-JP" altLang="en-US" sz="1100">
                <a:latin typeface="+mn-ea"/>
                <a:ea typeface="+mn-ea"/>
              </a:rPr>
              <a:t>流通業者等</a:t>
            </a:r>
            <a:endParaRPr kumimoji="1" lang="en-US" altLang="ja-JP" sz="1100">
              <a:latin typeface="+mn-ea"/>
              <a:ea typeface="+mn-ea"/>
            </a:endParaRPr>
          </a:p>
        </xdr:txBody>
      </xdr:sp>
      <xdr:sp macro="" textlink="">
        <xdr:nvSpPr>
          <xdr:cNvPr id="55" name="テキスト ボックス 54">
            <a:extLst>
              <a:ext uri="{FF2B5EF4-FFF2-40B4-BE49-F238E27FC236}">
                <a16:creationId xmlns:a16="http://schemas.microsoft.com/office/drawing/2014/main" id="{AC53AEA6-8F5A-4F35-B05D-FAFB893C4881}"/>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助成</a:t>
            </a:r>
          </a:p>
        </xdr:txBody>
      </xdr:sp>
      <xdr:sp macro="" textlink="">
        <xdr:nvSpPr>
          <xdr:cNvPr id="57" name="大かっこ 56">
            <a:extLst>
              <a:ext uri="{FF2B5EF4-FFF2-40B4-BE49-F238E27FC236}">
                <a16:creationId xmlns:a16="http://schemas.microsoft.com/office/drawing/2014/main" id="{96F14E2A-A870-425F-85F1-B8CA1ADFE084}"/>
              </a:ext>
            </a:extLst>
          </xdr:cNvPr>
          <xdr:cNvSpPr/>
        </xdr:nvSpPr>
        <xdr:spPr>
          <a:xfrm>
            <a:off x="1227024" y="68515599"/>
            <a:ext cx="1198676" cy="26425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23</xdr:col>
      <xdr:colOff>97971</xdr:colOff>
      <xdr:row>760</xdr:row>
      <xdr:rowOff>227876</xdr:rowOff>
    </xdr:from>
    <xdr:to>
      <xdr:col>29</xdr:col>
      <xdr:colOff>64589</xdr:colOff>
      <xdr:row>776</xdr:row>
      <xdr:rowOff>179616</xdr:rowOff>
    </xdr:to>
    <xdr:grpSp>
      <xdr:nvGrpSpPr>
        <xdr:cNvPr id="58" name="グループ化 57">
          <a:extLst>
            <a:ext uri="{FF2B5EF4-FFF2-40B4-BE49-F238E27FC236}">
              <a16:creationId xmlns:a16="http://schemas.microsoft.com/office/drawing/2014/main" id="{188AA601-3F2E-46A3-AFF9-06225559EB6C}"/>
            </a:ext>
          </a:extLst>
        </xdr:cNvPr>
        <xdr:cNvGrpSpPr/>
      </xdr:nvGrpSpPr>
      <xdr:grpSpPr>
        <a:xfrm>
          <a:off x="4698546" y="69779426"/>
          <a:ext cx="1166768" cy="5371465"/>
          <a:chOff x="1346200" y="66230500"/>
          <a:chExt cx="1154021" cy="4951395"/>
        </a:xfrm>
      </xdr:grpSpPr>
      <xdr:sp macro="" textlink="">
        <xdr:nvSpPr>
          <xdr:cNvPr id="59" name="下矢印 147">
            <a:extLst>
              <a:ext uri="{FF2B5EF4-FFF2-40B4-BE49-F238E27FC236}">
                <a16:creationId xmlns:a16="http://schemas.microsoft.com/office/drawing/2014/main" id="{0D087B7C-89CD-4B93-A770-C73B7464BB88}"/>
              </a:ext>
            </a:extLst>
          </xdr:cNvPr>
          <xdr:cNvSpPr/>
        </xdr:nvSpPr>
        <xdr:spPr>
          <a:xfrm>
            <a:off x="1587500" y="66230500"/>
            <a:ext cx="647700" cy="69850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sp macro="" textlink="">
        <xdr:nvSpPr>
          <xdr:cNvPr id="60" name="テキスト ボックス 59">
            <a:extLst>
              <a:ext uri="{FF2B5EF4-FFF2-40B4-BE49-F238E27FC236}">
                <a16:creationId xmlns:a16="http://schemas.microsoft.com/office/drawing/2014/main" id="{E195C24C-5451-4F11-BC22-5BBBDC18C827}"/>
              </a:ext>
            </a:extLst>
          </xdr:cNvPr>
          <xdr:cNvSpPr txBox="1"/>
        </xdr:nvSpPr>
        <xdr:spPr>
          <a:xfrm>
            <a:off x="1358900" y="67348100"/>
            <a:ext cx="1079500" cy="106680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mn-ea"/>
                <a:ea typeface="+mn-ea"/>
              </a:rPr>
              <a:t>漁業者団体等</a:t>
            </a:r>
            <a:endParaRPr kumimoji="1" lang="en-US" altLang="ja-JP" sz="1100">
              <a:latin typeface="+mn-ea"/>
              <a:ea typeface="+mn-ea"/>
            </a:endParaRPr>
          </a:p>
        </xdr:txBody>
      </xdr:sp>
      <xdr:sp macro="" textlink="">
        <xdr:nvSpPr>
          <xdr:cNvPr id="61" name="テキスト ボックス 60">
            <a:extLst>
              <a:ext uri="{FF2B5EF4-FFF2-40B4-BE49-F238E27FC236}">
                <a16:creationId xmlns:a16="http://schemas.microsoft.com/office/drawing/2014/main" id="{837D8031-F003-49D0-B3EE-6FFC93F6531D}"/>
              </a:ext>
            </a:extLst>
          </xdr:cNvPr>
          <xdr:cNvSpPr txBox="1"/>
        </xdr:nvSpPr>
        <xdr:spPr>
          <a:xfrm>
            <a:off x="1384300" y="669798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助成</a:t>
            </a:r>
          </a:p>
        </xdr:txBody>
      </xdr:sp>
      <xdr:sp macro="" textlink="">
        <xdr:nvSpPr>
          <xdr:cNvPr id="62" name="テキスト ボックス 61">
            <a:extLst>
              <a:ext uri="{FF2B5EF4-FFF2-40B4-BE49-F238E27FC236}">
                <a16:creationId xmlns:a16="http://schemas.microsoft.com/office/drawing/2014/main" id="{C15C66A7-E5D0-4DA8-8B58-F0009A3D6EDE}"/>
              </a:ext>
            </a:extLst>
          </xdr:cNvPr>
          <xdr:cNvSpPr txBox="1"/>
        </xdr:nvSpPr>
        <xdr:spPr>
          <a:xfrm>
            <a:off x="1395321" y="68704489"/>
            <a:ext cx="1104900" cy="2324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水揚集中時に水産物を買い取り、一定期間保管した後に漁期外に放出する取組を実施</a:t>
            </a:r>
            <a:endParaRPr kumimoji="1" lang="en-US" altLang="ja-JP" sz="1100"/>
          </a:p>
        </xdr:txBody>
      </xdr:sp>
      <xdr:sp macro="" textlink="">
        <xdr:nvSpPr>
          <xdr:cNvPr id="63" name="大かっこ 62">
            <a:extLst>
              <a:ext uri="{FF2B5EF4-FFF2-40B4-BE49-F238E27FC236}">
                <a16:creationId xmlns:a16="http://schemas.microsoft.com/office/drawing/2014/main" id="{3936AAE7-76D0-44DE-90EB-F7004544E337}"/>
              </a:ext>
            </a:extLst>
          </xdr:cNvPr>
          <xdr:cNvSpPr/>
        </xdr:nvSpPr>
        <xdr:spPr>
          <a:xfrm>
            <a:off x="1346200" y="68641895"/>
            <a:ext cx="1079500" cy="2540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17</xdr:col>
      <xdr:colOff>34832</xdr:colOff>
      <xdr:row>768</xdr:row>
      <xdr:rowOff>130629</xdr:rowOff>
    </xdr:from>
    <xdr:to>
      <xdr:col>22</xdr:col>
      <xdr:colOff>152399</xdr:colOff>
      <xdr:row>777</xdr:row>
      <xdr:rowOff>250031</xdr:rowOff>
    </xdr:to>
    <xdr:sp macro="" textlink="">
      <xdr:nvSpPr>
        <xdr:cNvPr id="64" name="テキスト ボックス 63">
          <a:extLst>
            <a:ext uri="{FF2B5EF4-FFF2-40B4-BE49-F238E27FC236}">
              <a16:creationId xmlns:a16="http://schemas.microsoft.com/office/drawing/2014/main" id="{7C397406-304C-4B94-A834-A1A7039B3D0B}"/>
            </a:ext>
          </a:extLst>
        </xdr:cNvPr>
        <xdr:cNvSpPr txBox="1"/>
      </xdr:nvSpPr>
      <xdr:spPr>
        <a:xfrm>
          <a:off x="3475738" y="72175348"/>
          <a:ext cx="1129599" cy="29173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latin typeface="ＭＳ Ｐゴシック" panose="020B0600070205080204" pitchFamily="50" charset="-128"/>
              <a:ea typeface="ＭＳ Ｐゴシック" panose="020B0600070205080204" pitchFamily="50" charset="-128"/>
            </a:rPr>
            <a:t>１．国産水産物の流通を促進する新規・先進的取組を実施</a:t>
          </a:r>
          <a:endParaRPr kumimoji="1" lang="en-US" altLang="ja-JP" sz="1050">
            <a:latin typeface="ＭＳ Ｐゴシック" panose="020B0600070205080204" pitchFamily="50" charset="-128"/>
            <a:ea typeface="ＭＳ Ｐゴシック" panose="020B060007020508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latin typeface="ＭＳ Ｐゴシック" panose="020B0600070205080204" pitchFamily="50" charset="-128"/>
              <a:ea typeface="ＭＳ Ｐゴシック" panose="020B0600070205080204" pitchFamily="50" charset="-128"/>
            </a:rPr>
            <a:t>２．連携して国産原料の確保等の課題に向けた取組を実施</a:t>
          </a:r>
          <a:endParaRPr kumimoji="1" lang="en-US" altLang="ja-JP" sz="1050">
            <a:latin typeface="ＭＳ Ｐゴシック" panose="020B0600070205080204" pitchFamily="50" charset="-128"/>
            <a:ea typeface="ＭＳ Ｐゴシック" panose="020B0600070205080204"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solidFill>
                <a:schemeClr val="dk1"/>
              </a:solidFill>
              <a:effectLst/>
              <a:latin typeface="ＭＳ Ｐゴシック" panose="020B0600070205080204" pitchFamily="50" charset="-128"/>
              <a:ea typeface="ＭＳ Ｐゴシック" panose="020B0600070205080204" pitchFamily="50" charset="-128"/>
              <a:cs typeface="+mn-cs"/>
            </a:rPr>
            <a:t>３</a:t>
          </a:r>
          <a:r>
            <a:rPr kumimoji="1" lang="ja-JP" altLang="ja-JP" sz="1050">
              <a:solidFill>
                <a:schemeClr val="dk1"/>
              </a:solidFill>
              <a:effectLst/>
              <a:latin typeface="ＭＳ Ｐゴシック" panose="020B0600070205080204" pitchFamily="50" charset="-128"/>
              <a:ea typeface="ＭＳ Ｐゴシック" panose="020B0600070205080204" pitchFamily="50" charset="-128"/>
              <a:cs typeface="+mn-cs"/>
            </a:rPr>
            <a:t>．国産水産物の</a:t>
          </a:r>
          <a:r>
            <a:rPr kumimoji="1" lang="ja-JP" altLang="en-US" sz="1050">
              <a:solidFill>
                <a:schemeClr val="dk1"/>
              </a:solidFill>
              <a:effectLst/>
              <a:latin typeface="ＭＳ Ｐゴシック" panose="020B0600070205080204" pitchFamily="50" charset="-128"/>
              <a:ea typeface="ＭＳ Ｐゴシック" panose="020B0600070205080204" pitchFamily="50" charset="-128"/>
              <a:cs typeface="+mn-cs"/>
            </a:rPr>
            <a:t>輸出</a:t>
          </a:r>
          <a:r>
            <a:rPr kumimoji="1" lang="ja-JP" altLang="ja-JP" sz="1050">
              <a:solidFill>
                <a:schemeClr val="dk1"/>
              </a:solidFill>
              <a:effectLst/>
              <a:latin typeface="ＭＳ Ｐゴシック" panose="020B0600070205080204" pitchFamily="50" charset="-128"/>
              <a:ea typeface="ＭＳ Ｐゴシック" panose="020B0600070205080204" pitchFamily="50" charset="-128"/>
              <a:cs typeface="+mn-cs"/>
            </a:rPr>
            <a:t>を促進する取組を実施</a:t>
          </a:r>
          <a:endParaRPr lang="ja-JP" altLang="ja-JP" sz="1050">
            <a:effectLst/>
            <a:latin typeface="ＭＳ Ｐゴシック" panose="020B0600070205080204" pitchFamily="50" charset="-128"/>
            <a:ea typeface="ＭＳ Ｐゴシック" panose="020B0600070205080204" pitchFamily="50" charset="-128"/>
          </a:endParaRPr>
        </a:p>
        <a:p>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510</v>
      </c>
      <c r="AP2" s="219"/>
      <c r="AQ2" s="219"/>
      <c r="AR2" s="79" t="str">
        <f>IF(OR(AO2="　", AO2=""), "", "-")</f>
        <v>-</v>
      </c>
      <c r="AS2" s="220">
        <v>22</v>
      </c>
      <c r="AT2" s="220"/>
      <c r="AU2" s="220"/>
      <c r="AV2" s="52" t="str">
        <f>IF(AW2="", "", "-")</f>
        <v/>
      </c>
      <c r="AW2" s="397"/>
      <c r="AX2" s="397"/>
    </row>
    <row r="3" spans="1:50" ht="21" customHeight="1" thickBot="1">
      <c r="A3" s="523" t="s">
        <v>539</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566</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567</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570</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8" t="s">
        <v>508</v>
      </c>
      <c r="H5" s="559"/>
      <c r="I5" s="559"/>
      <c r="J5" s="559"/>
      <c r="K5" s="559"/>
      <c r="L5" s="559"/>
      <c r="M5" s="560" t="s">
        <v>66</v>
      </c>
      <c r="N5" s="561"/>
      <c r="O5" s="561"/>
      <c r="P5" s="561"/>
      <c r="Q5" s="561"/>
      <c r="R5" s="562"/>
      <c r="S5" s="563" t="s">
        <v>89</v>
      </c>
      <c r="T5" s="559"/>
      <c r="U5" s="559"/>
      <c r="V5" s="559"/>
      <c r="W5" s="559"/>
      <c r="X5" s="564"/>
      <c r="Y5" s="714" t="s">
        <v>3</v>
      </c>
      <c r="Z5" s="715"/>
      <c r="AA5" s="715"/>
      <c r="AB5" s="715"/>
      <c r="AC5" s="715"/>
      <c r="AD5" s="716"/>
      <c r="AE5" s="717" t="s">
        <v>568</v>
      </c>
      <c r="AF5" s="717"/>
      <c r="AG5" s="717"/>
      <c r="AH5" s="717"/>
      <c r="AI5" s="717"/>
      <c r="AJ5" s="717"/>
      <c r="AK5" s="717"/>
      <c r="AL5" s="717"/>
      <c r="AM5" s="717"/>
      <c r="AN5" s="717"/>
      <c r="AO5" s="717"/>
      <c r="AP5" s="718"/>
      <c r="AQ5" s="719" t="s">
        <v>569</v>
      </c>
      <c r="AR5" s="720"/>
      <c r="AS5" s="720"/>
      <c r="AT5" s="720"/>
      <c r="AU5" s="720"/>
      <c r="AV5" s="720"/>
      <c r="AW5" s="720"/>
      <c r="AX5" s="721"/>
    </row>
    <row r="6" spans="1:50" ht="39" customHeight="1">
      <c r="A6" s="724" t="s">
        <v>4</v>
      </c>
      <c r="B6" s="725"/>
      <c r="C6" s="725"/>
      <c r="D6" s="725"/>
      <c r="E6" s="725"/>
      <c r="F6" s="725"/>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c r="A7" s="823" t="s">
        <v>22</v>
      </c>
      <c r="B7" s="824"/>
      <c r="C7" s="824"/>
      <c r="D7" s="824"/>
      <c r="E7" s="824"/>
      <c r="F7" s="825"/>
      <c r="G7" s="826" t="s">
        <v>616</v>
      </c>
      <c r="H7" s="827"/>
      <c r="I7" s="827"/>
      <c r="J7" s="827"/>
      <c r="K7" s="827"/>
      <c r="L7" s="827"/>
      <c r="M7" s="827"/>
      <c r="N7" s="827"/>
      <c r="O7" s="827"/>
      <c r="P7" s="827"/>
      <c r="Q7" s="827"/>
      <c r="R7" s="827"/>
      <c r="S7" s="827"/>
      <c r="T7" s="827"/>
      <c r="U7" s="827"/>
      <c r="V7" s="827"/>
      <c r="W7" s="827"/>
      <c r="X7" s="828"/>
      <c r="Y7" s="395" t="s">
        <v>511</v>
      </c>
      <c r="Z7" s="296"/>
      <c r="AA7" s="296"/>
      <c r="AB7" s="296"/>
      <c r="AC7" s="296"/>
      <c r="AD7" s="396"/>
      <c r="AE7" s="383" t="s">
        <v>571</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3" t="s">
        <v>377</v>
      </c>
      <c r="B8" s="824"/>
      <c r="C8" s="824"/>
      <c r="D8" s="824"/>
      <c r="E8" s="824"/>
      <c r="F8" s="825"/>
      <c r="G8" s="223" t="str">
        <f>入力規則等!A28</f>
        <v>海洋政策</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7"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38"/>
    </row>
    <row r="9" spans="1:50" ht="74.45" customHeight="1">
      <c r="A9" s="145" t="s">
        <v>23</v>
      </c>
      <c r="B9" s="146"/>
      <c r="C9" s="146"/>
      <c r="D9" s="146"/>
      <c r="E9" s="146"/>
      <c r="F9" s="146"/>
      <c r="G9" s="572" t="s">
        <v>573</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205.35" customHeight="1">
      <c r="A10" s="739" t="s">
        <v>30</v>
      </c>
      <c r="B10" s="740"/>
      <c r="C10" s="740"/>
      <c r="D10" s="740"/>
      <c r="E10" s="740"/>
      <c r="F10" s="740"/>
      <c r="G10" s="672" t="s">
        <v>610</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8"/>
      <c r="G11" s="711" t="str">
        <f>入力規則等!P10</f>
        <v>委託・請負、補助</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530</v>
      </c>
      <c r="Q12" s="298"/>
      <c r="R12" s="298"/>
      <c r="S12" s="298"/>
      <c r="T12" s="298"/>
      <c r="U12" s="298"/>
      <c r="V12" s="299"/>
      <c r="W12" s="303" t="s">
        <v>527</v>
      </c>
      <c r="X12" s="298"/>
      <c r="Y12" s="298"/>
      <c r="Z12" s="298"/>
      <c r="AA12" s="298"/>
      <c r="AB12" s="298"/>
      <c r="AC12" s="299"/>
      <c r="AD12" s="303" t="s">
        <v>522</v>
      </c>
      <c r="AE12" s="298"/>
      <c r="AF12" s="298"/>
      <c r="AG12" s="298"/>
      <c r="AH12" s="298"/>
      <c r="AI12" s="298"/>
      <c r="AJ12" s="299"/>
      <c r="AK12" s="303" t="s">
        <v>515</v>
      </c>
      <c r="AL12" s="298"/>
      <c r="AM12" s="298"/>
      <c r="AN12" s="298"/>
      <c r="AO12" s="298"/>
      <c r="AP12" s="298"/>
      <c r="AQ12" s="299"/>
      <c r="AR12" s="303" t="s">
        <v>513</v>
      </c>
      <c r="AS12" s="298"/>
      <c r="AT12" s="298"/>
      <c r="AU12" s="298"/>
      <c r="AV12" s="298"/>
      <c r="AW12" s="298"/>
      <c r="AX12" s="741"/>
    </row>
    <row r="13" spans="1:50" ht="21" customHeight="1">
      <c r="A13" s="142"/>
      <c r="B13" s="143"/>
      <c r="C13" s="143"/>
      <c r="D13" s="143"/>
      <c r="E13" s="143"/>
      <c r="F13" s="144"/>
      <c r="G13" s="742" t="s">
        <v>6</v>
      </c>
      <c r="H13" s="743"/>
      <c r="I13" s="635" t="s">
        <v>7</v>
      </c>
      <c r="J13" s="636"/>
      <c r="K13" s="636"/>
      <c r="L13" s="636"/>
      <c r="M13" s="636"/>
      <c r="N13" s="636"/>
      <c r="O13" s="637"/>
      <c r="P13" s="108" t="s">
        <v>574</v>
      </c>
      <c r="Q13" s="109"/>
      <c r="R13" s="109"/>
      <c r="S13" s="109"/>
      <c r="T13" s="109"/>
      <c r="U13" s="109"/>
      <c r="V13" s="110"/>
      <c r="W13" s="108" t="s">
        <v>574</v>
      </c>
      <c r="X13" s="109"/>
      <c r="Y13" s="109"/>
      <c r="Z13" s="109"/>
      <c r="AA13" s="109"/>
      <c r="AB13" s="109"/>
      <c r="AC13" s="110"/>
      <c r="AD13" s="108" t="s">
        <v>574</v>
      </c>
      <c r="AE13" s="109"/>
      <c r="AF13" s="109"/>
      <c r="AG13" s="109"/>
      <c r="AH13" s="109"/>
      <c r="AI13" s="109"/>
      <c r="AJ13" s="110"/>
      <c r="AK13" s="108">
        <v>1378</v>
      </c>
      <c r="AL13" s="109"/>
      <c r="AM13" s="109"/>
      <c r="AN13" s="109"/>
      <c r="AO13" s="109"/>
      <c r="AP13" s="109"/>
      <c r="AQ13" s="110"/>
      <c r="AR13" s="105">
        <v>1405</v>
      </c>
      <c r="AS13" s="106"/>
      <c r="AT13" s="106"/>
      <c r="AU13" s="106"/>
      <c r="AV13" s="106"/>
      <c r="AW13" s="106"/>
      <c r="AX13" s="394"/>
    </row>
    <row r="14" spans="1:50" ht="21" customHeight="1">
      <c r="A14" s="142"/>
      <c r="B14" s="143"/>
      <c r="C14" s="143"/>
      <c r="D14" s="143"/>
      <c r="E14" s="143"/>
      <c r="F14" s="144"/>
      <c r="G14" s="744"/>
      <c r="H14" s="745"/>
      <c r="I14" s="575" t="s">
        <v>8</v>
      </c>
      <c r="J14" s="629"/>
      <c r="K14" s="629"/>
      <c r="L14" s="629"/>
      <c r="M14" s="629"/>
      <c r="N14" s="629"/>
      <c r="O14" s="630"/>
      <c r="P14" s="108" t="s">
        <v>574</v>
      </c>
      <c r="Q14" s="109"/>
      <c r="R14" s="109"/>
      <c r="S14" s="109"/>
      <c r="T14" s="109"/>
      <c r="U14" s="109"/>
      <c r="V14" s="110"/>
      <c r="W14" s="108" t="s">
        <v>574</v>
      </c>
      <c r="X14" s="109"/>
      <c r="Y14" s="109"/>
      <c r="Z14" s="109"/>
      <c r="AA14" s="109"/>
      <c r="AB14" s="109"/>
      <c r="AC14" s="110"/>
      <c r="AD14" s="108" t="s">
        <v>574</v>
      </c>
      <c r="AE14" s="109"/>
      <c r="AF14" s="109"/>
      <c r="AG14" s="109"/>
      <c r="AH14" s="109"/>
      <c r="AI14" s="109"/>
      <c r="AJ14" s="110"/>
      <c r="AK14" s="108" t="s">
        <v>637</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4"/>
      <c r="H15" s="745"/>
      <c r="I15" s="575" t="s">
        <v>51</v>
      </c>
      <c r="J15" s="576"/>
      <c r="K15" s="576"/>
      <c r="L15" s="576"/>
      <c r="M15" s="576"/>
      <c r="N15" s="576"/>
      <c r="O15" s="577"/>
      <c r="P15" s="108" t="s">
        <v>574</v>
      </c>
      <c r="Q15" s="109"/>
      <c r="R15" s="109"/>
      <c r="S15" s="109"/>
      <c r="T15" s="109"/>
      <c r="U15" s="109"/>
      <c r="V15" s="110"/>
      <c r="W15" s="108" t="s">
        <v>574</v>
      </c>
      <c r="X15" s="109"/>
      <c r="Y15" s="109"/>
      <c r="Z15" s="109"/>
      <c r="AA15" s="109"/>
      <c r="AB15" s="109"/>
      <c r="AC15" s="110"/>
      <c r="AD15" s="108" t="s">
        <v>574</v>
      </c>
      <c r="AE15" s="109"/>
      <c r="AF15" s="109"/>
      <c r="AG15" s="109"/>
      <c r="AH15" s="109"/>
      <c r="AI15" s="109"/>
      <c r="AJ15" s="110"/>
      <c r="AK15" s="108" t="s">
        <v>574</v>
      </c>
      <c r="AL15" s="109"/>
      <c r="AM15" s="109"/>
      <c r="AN15" s="109"/>
      <c r="AO15" s="109"/>
      <c r="AP15" s="109"/>
      <c r="AQ15" s="110"/>
      <c r="AR15" s="108" t="s">
        <v>637</v>
      </c>
      <c r="AS15" s="109"/>
      <c r="AT15" s="109"/>
      <c r="AU15" s="109"/>
      <c r="AV15" s="109"/>
      <c r="AW15" s="109"/>
      <c r="AX15" s="628"/>
    </row>
    <row r="16" spans="1:50" ht="21" customHeight="1">
      <c r="A16" s="142"/>
      <c r="B16" s="143"/>
      <c r="C16" s="143"/>
      <c r="D16" s="143"/>
      <c r="E16" s="143"/>
      <c r="F16" s="144"/>
      <c r="G16" s="744"/>
      <c r="H16" s="745"/>
      <c r="I16" s="575" t="s">
        <v>52</v>
      </c>
      <c r="J16" s="576"/>
      <c r="K16" s="576"/>
      <c r="L16" s="576"/>
      <c r="M16" s="576"/>
      <c r="N16" s="576"/>
      <c r="O16" s="577"/>
      <c r="P16" s="108" t="s">
        <v>574</v>
      </c>
      <c r="Q16" s="109"/>
      <c r="R16" s="109"/>
      <c r="S16" s="109"/>
      <c r="T16" s="109"/>
      <c r="U16" s="109"/>
      <c r="V16" s="110"/>
      <c r="W16" s="108" t="s">
        <v>574</v>
      </c>
      <c r="X16" s="109"/>
      <c r="Y16" s="109"/>
      <c r="Z16" s="109"/>
      <c r="AA16" s="109"/>
      <c r="AB16" s="109"/>
      <c r="AC16" s="110"/>
      <c r="AD16" s="108" t="s">
        <v>574</v>
      </c>
      <c r="AE16" s="109"/>
      <c r="AF16" s="109"/>
      <c r="AG16" s="109"/>
      <c r="AH16" s="109"/>
      <c r="AI16" s="109"/>
      <c r="AJ16" s="110"/>
      <c r="AK16" s="108" t="s">
        <v>637</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4"/>
      <c r="H17" s="745"/>
      <c r="I17" s="575" t="s">
        <v>50</v>
      </c>
      <c r="J17" s="629"/>
      <c r="K17" s="629"/>
      <c r="L17" s="629"/>
      <c r="M17" s="629"/>
      <c r="N17" s="629"/>
      <c r="O17" s="630"/>
      <c r="P17" s="108" t="s">
        <v>574</v>
      </c>
      <c r="Q17" s="109"/>
      <c r="R17" s="109"/>
      <c r="S17" s="109"/>
      <c r="T17" s="109"/>
      <c r="U17" s="109"/>
      <c r="V17" s="110"/>
      <c r="W17" s="108" t="s">
        <v>574</v>
      </c>
      <c r="X17" s="109"/>
      <c r="Y17" s="109"/>
      <c r="Z17" s="109"/>
      <c r="AA17" s="109"/>
      <c r="AB17" s="109"/>
      <c r="AC17" s="110"/>
      <c r="AD17" s="108" t="s">
        <v>574</v>
      </c>
      <c r="AE17" s="109"/>
      <c r="AF17" s="109"/>
      <c r="AG17" s="109"/>
      <c r="AH17" s="109"/>
      <c r="AI17" s="109"/>
      <c r="AJ17" s="110"/>
      <c r="AK17" s="108" t="s">
        <v>637</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1378</v>
      </c>
      <c r="AL18" s="115"/>
      <c r="AM18" s="115"/>
      <c r="AN18" s="115"/>
      <c r="AO18" s="115"/>
      <c r="AP18" s="115"/>
      <c r="AQ18" s="116"/>
      <c r="AR18" s="114">
        <f>SUM(AR13:AX17)</f>
        <v>1405</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v>0</v>
      </c>
      <c r="Q19" s="109"/>
      <c r="R19" s="109"/>
      <c r="S19" s="109"/>
      <c r="T19" s="109"/>
      <c r="U19" s="109"/>
      <c r="V19" s="110"/>
      <c r="W19" s="108">
        <v>0</v>
      </c>
      <c r="X19" s="109"/>
      <c r="Y19" s="109"/>
      <c r="Z19" s="109"/>
      <c r="AA19" s="109"/>
      <c r="AB19" s="109"/>
      <c r="AC19" s="110"/>
      <c r="AD19" s="108">
        <v>0</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3" t="s">
        <v>477</v>
      </c>
      <c r="H21" s="924"/>
      <c r="I21" s="924"/>
      <c r="J21" s="924"/>
      <c r="K21" s="924"/>
      <c r="L21" s="924"/>
      <c r="M21" s="924"/>
      <c r="N21" s="924"/>
      <c r="O21" s="924"/>
      <c r="P21" s="539" t="str">
        <f>IF(P19=0, "-", SUM(P19)/SUM(P13,P14))</f>
        <v>-</v>
      </c>
      <c r="Q21" s="539"/>
      <c r="R21" s="539"/>
      <c r="S21" s="539"/>
      <c r="T21" s="539"/>
      <c r="U21" s="539"/>
      <c r="V21" s="539"/>
      <c r="W21" s="539" t="str">
        <f t="shared" ref="W21" si="2">IF(W19=0, "-", SUM(W19)/SUM(W13,W14))</f>
        <v>-</v>
      </c>
      <c r="X21" s="539"/>
      <c r="Y21" s="539"/>
      <c r="Z21" s="539"/>
      <c r="AA21" s="539"/>
      <c r="AB21" s="539"/>
      <c r="AC21" s="539"/>
      <c r="AD21" s="539" t="str">
        <f t="shared" ref="AD21" si="3">IF(AD19=0, "-", SUM(AD19)/SUM(AD13,AD14))</f>
        <v>-</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555</v>
      </c>
      <c r="B22" s="199"/>
      <c r="C22" s="199"/>
      <c r="D22" s="199"/>
      <c r="E22" s="199"/>
      <c r="F22" s="200"/>
      <c r="G22" s="183" t="s">
        <v>456</v>
      </c>
      <c r="H22" s="184"/>
      <c r="I22" s="184"/>
      <c r="J22" s="184"/>
      <c r="K22" s="184"/>
      <c r="L22" s="184"/>
      <c r="M22" s="184"/>
      <c r="N22" s="184"/>
      <c r="O22" s="185"/>
      <c r="P22" s="207" t="s">
        <v>516</v>
      </c>
      <c r="Q22" s="184"/>
      <c r="R22" s="184"/>
      <c r="S22" s="184"/>
      <c r="T22" s="184"/>
      <c r="U22" s="184"/>
      <c r="V22" s="185"/>
      <c r="W22" s="207" t="s">
        <v>512</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3" customHeight="1">
      <c r="A23" s="201"/>
      <c r="B23" s="202"/>
      <c r="C23" s="202"/>
      <c r="D23" s="202"/>
      <c r="E23" s="202"/>
      <c r="F23" s="203"/>
      <c r="G23" s="186" t="s">
        <v>575</v>
      </c>
      <c r="H23" s="187"/>
      <c r="I23" s="187"/>
      <c r="J23" s="187"/>
      <c r="K23" s="187"/>
      <c r="L23" s="187"/>
      <c r="M23" s="187"/>
      <c r="N23" s="187"/>
      <c r="O23" s="188"/>
      <c r="P23" s="105">
        <v>62</v>
      </c>
      <c r="Q23" s="106"/>
      <c r="R23" s="106"/>
      <c r="S23" s="106"/>
      <c r="T23" s="106"/>
      <c r="U23" s="106"/>
      <c r="V23" s="107"/>
      <c r="W23" s="105">
        <v>91</v>
      </c>
      <c r="X23" s="106"/>
      <c r="Y23" s="106"/>
      <c r="Z23" s="106"/>
      <c r="AA23" s="106"/>
      <c r="AB23" s="106"/>
      <c r="AC23" s="107"/>
      <c r="AD23" s="209" t="s">
        <v>639</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31.5" customHeight="1">
      <c r="A24" s="201"/>
      <c r="B24" s="202"/>
      <c r="C24" s="202"/>
      <c r="D24" s="202"/>
      <c r="E24" s="202"/>
      <c r="F24" s="203"/>
      <c r="G24" s="189" t="s">
        <v>576</v>
      </c>
      <c r="H24" s="190"/>
      <c r="I24" s="190"/>
      <c r="J24" s="190"/>
      <c r="K24" s="190"/>
      <c r="L24" s="190"/>
      <c r="M24" s="190"/>
      <c r="N24" s="190"/>
      <c r="O24" s="191"/>
      <c r="P24" s="108">
        <v>1316</v>
      </c>
      <c r="Q24" s="109"/>
      <c r="R24" s="109"/>
      <c r="S24" s="109"/>
      <c r="T24" s="109"/>
      <c r="U24" s="109"/>
      <c r="V24" s="110"/>
      <c r="W24" s="108">
        <v>1314</v>
      </c>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227">
        <f>AK13</f>
        <v>1378</v>
      </c>
      <c r="Q29" s="228"/>
      <c r="R29" s="228"/>
      <c r="S29" s="228"/>
      <c r="T29" s="228"/>
      <c r="U29" s="228"/>
      <c r="V29" s="229"/>
      <c r="W29" s="227">
        <f>AR13</f>
        <v>1405</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47"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531</v>
      </c>
      <c r="AF30" s="387"/>
      <c r="AG30" s="387"/>
      <c r="AH30" s="388"/>
      <c r="AI30" s="386" t="s">
        <v>528</v>
      </c>
      <c r="AJ30" s="387"/>
      <c r="AK30" s="387"/>
      <c r="AL30" s="388"/>
      <c r="AM30" s="389" t="s">
        <v>523</v>
      </c>
      <c r="AN30" s="389"/>
      <c r="AO30" s="389"/>
      <c r="AP30" s="386"/>
      <c r="AQ30" s="638" t="s">
        <v>353</v>
      </c>
      <c r="AR30" s="639"/>
      <c r="AS30" s="639"/>
      <c r="AT30" s="640"/>
      <c r="AU30" s="390" t="s">
        <v>252</v>
      </c>
      <c r="AV30" s="390"/>
      <c r="AW30" s="390"/>
      <c r="AX30" s="391"/>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615</v>
      </c>
      <c r="AR31" s="136"/>
      <c r="AS31" s="137" t="s">
        <v>354</v>
      </c>
      <c r="AT31" s="172"/>
      <c r="AU31" s="271">
        <v>35</v>
      </c>
      <c r="AV31" s="271"/>
      <c r="AW31" s="379" t="s">
        <v>299</v>
      </c>
      <c r="AX31" s="380"/>
    </row>
    <row r="32" spans="1:50" ht="50.1" customHeight="1">
      <c r="A32" s="515"/>
      <c r="B32" s="513"/>
      <c r="C32" s="513"/>
      <c r="D32" s="513"/>
      <c r="E32" s="513"/>
      <c r="F32" s="514"/>
      <c r="G32" s="540" t="s">
        <v>618</v>
      </c>
      <c r="H32" s="541"/>
      <c r="I32" s="541"/>
      <c r="J32" s="541"/>
      <c r="K32" s="541"/>
      <c r="L32" s="541"/>
      <c r="M32" s="541"/>
      <c r="N32" s="541"/>
      <c r="O32" s="542"/>
      <c r="P32" s="161" t="s">
        <v>611</v>
      </c>
      <c r="Q32" s="161"/>
      <c r="R32" s="161"/>
      <c r="S32" s="161"/>
      <c r="T32" s="161"/>
      <c r="U32" s="161"/>
      <c r="V32" s="161"/>
      <c r="W32" s="161"/>
      <c r="X32" s="231"/>
      <c r="Y32" s="338" t="s">
        <v>12</v>
      </c>
      <c r="Z32" s="549"/>
      <c r="AA32" s="550"/>
      <c r="AB32" s="551" t="s">
        <v>14</v>
      </c>
      <c r="AC32" s="551"/>
      <c r="AD32" s="551"/>
      <c r="AE32" s="364" t="s">
        <v>577</v>
      </c>
      <c r="AF32" s="365"/>
      <c r="AG32" s="365"/>
      <c r="AH32" s="365"/>
      <c r="AI32" s="364" t="s">
        <v>577</v>
      </c>
      <c r="AJ32" s="365"/>
      <c r="AK32" s="365"/>
      <c r="AL32" s="365"/>
      <c r="AM32" s="364" t="s">
        <v>577</v>
      </c>
      <c r="AN32" s="365"/>
      <c r="AO32" s="365"/>
      <c r="AP32" s="365"/>
      <c r="AQ32" s="111" t="s">
        <v>615</v>
      </c>
      <c r="AR32" s="112"/>
      <c r="AS32" s="112"/>
      <c r="AT32" s="113"/>
      <c r="AU32" s="365" t="s">
        <v>577</v>
      </c>
      <c r="AV32" s="365"/>
      <c r="AW32" s="365"/>
      <c r="AX32" s="367"/>
    </row>
    <row r="33" spans="1:50" ht="50.1"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14</v>
      </c>
      <c r="AC33" s="522"/>
      <c r="AD33" s="522"/>
      <c r="AE33" s="364" t="s">
        <v>577</v>
      </c>
      <c r="AF33" s="365"/>
      <c r="AG33" s="365"/>
      <c r="AH33" s="365"/>
      <c r="AI33" s="364" t="s">
        <v>577</v>
      </c>
      <c r="AJ33" s="365"/>
      <c r="AK33" s="365"/>
      <c r="AL33" s="365"/>
      <c r="AM33" s="364" t="s">
        <v>577</v>
      </c>
      <c r="AN33" s="365"/>
      <c r="AO33" s="365"/>
      <c r="AP33" s="365"/>
      <c r="AQ33" s="111" t="s">
        <v>615</v>
      </c>
      <c r="AR33" s="112"/>
      <c r="AS33" s="112"/>
      <c r="AT33" s="113"/>
      <c r="AU33" s="365">
        <v>70</v>
      </c>
      <c r="AV33" s="365"/>
      <c r="AW33" s="365"/>
      <c r="AX33" s="367"/>
    </row>
    <row r="34" spans="1:50" ht="50.1"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t="s">
        <v>577</v>
      </c>
      <c r="AF34" s="365"/>
      <c r="AG34" s="365"/>
      <c r="AH34" s="365"/>
      <c r="AI34" s="364" t="s">
        <v>577</v>
      </c>
      <c r="AJ34" s="365"/>
      <c r="AK34" s="365"/>
      <c r="AL34" s="365"/>
      <c r="AM34" s="364" t="s">
        <v>577</v>
      </c>
      <c r="AN34" s="365"/>
      <c r="AO34" s="365"/>
      <c r="AP34" s="365"/>
      <c r="AQ34" s="111" t="s">
        <v>615</v>
      </c>
      <c r="AR34" s="112"/>
      <c r="AS34" s="112"/>
      <c r="AT34" s="113"/>
      <c r="AU34" s="365" t="s">
        <v>577</v>
      </c>
      <c r="AV34" s="365"/>
      <c r="AW34" s="365"/>
      <c r="AX34" s="367"/>
    </row>
    <row r="35" spans="1:50" ht="23.25" customHeight="1">
      <c r="A35" s="894" t="s">
        <v>501</v>
      </c>
      <c r="B35" s="895"/>
      <c r="C35" s="895"/>
      <c r="D35" s="895"/>
      <c r="E35" s="895"/>
      <c r="F35" s="896"/>
      <c r="G35" s="900" t="s">
        <v>608</v>
      </c>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0" ht="23.25" customHeight="1">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5"/>
    </row>
    <row r="37" spans="1:50" ht="18.75" customHeight="1">
      <c r="A37" s="641" t="s">
        <v>472</v>
      </c>
      <c r="B37" s="642"/>
      <c r="C37" s="642"/>
      <c r="D37" s="642"/>
      <c r="E37" s="642"/>
      <c r="F37" s="643"/>
      <c r="G37" s="565" t="s">
        <v>264</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531</v>
      </c>
      <c r="AF37" s="369"/>
      <c r="AG37" s="369"/>
      <c r="AH37" s="370"/>
      <c r="AI37" s="368" t="s">
        <v>528</v>
      </c>
      <c r="AJ37" s="369"/>
      <c r="AK37" s="369"/>
      <c r="AL37" s="370"/>
      <c r="AM37" s="375" t="s">
        <v>523</v>
      </c>
      <c r="AN37" s="375"/>
      <c r="AO37" s="375"/>
      <c r="AP37" s="368"/>
      <c r="AQ37" s="267" t="s">
        <v>353</v>
      </c>
      <c r="AR37" s="268"/>
      <c r="AS37" s="268"/>
      <c r="AT37" s="269"/>
      <c r="AU37" s="381" t="s">
        <v>252</v>
      </c>
      <c r="AV37" s="381"/>
      <c r="AW37" s="381"/>
      <c r="AX37" s="382"/>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t="s">
        <v>615</v>
      </c>
      <c r="AR38" s="136"/>
      <c r="AS38" s="137" t="s">
        <v>354</v>
      </c>
      <c r="AT38" s="172"/>
      <c r="AU38" s="271">
        <v>35</v>
      </c>
      <c r="AV38" s="271"/>
      <c r="AW38" s="379" t="s">
        <v>299</v>
      </c>
      <c r="AX38" s="380"/>
    </row>
    <row r="39" spans="1:50" ht="35.1" customHeight="1">
      <c r="A39" s="515"/>
      <c r="B39" s="513"/>
      <c r="C39" s="513"/>
      <c r="D39" s="513"/>
      <c r="E39" s="513"/>
      <c r="F39" s="514"/>
      <c r="G39" s="540" t="s">
        <v>636</v>
      </c>
      <c r="H39" s="541"/>
      <c r="I39" s="541"/>
      <c r="J39" s="541"/>
      <c r="K39" s="541"/>
      <c r="L39" s="541"/>
      <c r="M39" s="541"/>
      <c r="N39" s="541"/>
      <c r="O39" s="542"/>
      <c r="P39" s="161" t="s">
        <v>579</v>
      </c>
      <c r="Q39" s="161"/>
      <c r="R39" s="161"/>
      <c r="S39" s="161"/>
      <c r="T39" s="161"/>
      <c r="U39" s="161"/>
      <c r="V39" s="161"/>
      <c r="W39" s="161"/>
      <c r="X39" s="231"/>
      <c r="Y39" s="338" t="s">
        <v>12</v>
      </c>
      <c r="Z39" s="549"/>
      <c r="AA39" s="550"/>
      <c r="AB39" s="551" t="s">
        <v>14</v>
      </c>
      <c r="AC39" s="551"/>
      <c r="AD39" s="551"/>
      <c r="AE39" s="364">
        <v>42</v>
      </c>
      <c r="AF39" s="365"/>
      <c r="AG39" s="365"/>
      <c r="AH39" s="365"/>
      <c r="AI39" s="364">
        <v>38</v>
      </c>
      <c r="AJ39" s="365"/>
      <c r="AK39" s="365"/>
      <c r="AL39" s="365"/>
      <c r="AM39" s="364">
        <v>40</v>
      </c>
      <c r="AN39" s="365"/>
      <c r="AO39" s="365"/>
      <c r="AP39" s="365"/>
      <c r="AQ39" s="111" t="s">
        <v>615</v>
      </c>
      <c r="AR39" s="112"/>
      <c r="AS39" s="112"/>
      <c r="AT39" s="113"/>
      <c r="AU39" s="365" t="s">
        <v>577</v>
      </c>
      <c r="AV39" s="365"/>
      <c r="AW39" s="365"/>
      <c r="AX39" s="367"/>
    </row>
    <row r="40" spans="1:50" ht="35.1"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t="s">
        <v>14</v>
      </c>
      <c r="AC40" s="522"/>
      <c r="AD40" s="522"/>
      <c r="AE40" s="364">
        <v>45</v>
      </c>
      <c r="AF40" s="365"/>
      <c r="AG40" s="365"/>
      <c r="AH40" s="365"/>
      <c r="AI40" s="364">
        <v>45</v>
      </c>
      <c r="AJ40" s="365"/>
      <c r="AK40" s="365"/>
      <c r="AL40" s="365"/>
      <c r="AM40" s="364">
        <v>45</v>
      </c>
      <c r="AN40" s="365"/>
      <c r="AO40" s="365"/>
      <c r="AP40" s="365"/>
      <c r="AQ40" s="111">
        <v>45</v>
      </c>
      <c r="AR40" s="112"/>
      <c r="AS40" s="112"/>
      <c r="AT40" s="113"/>
      <c r="AU40" s="365">
        <v>45</v>
      </c>
      <c r="AV40" s="365"/>
      <c r="AW40" s="365"/>
      <c r="AX40" s="367"/>
    </row>
    <row r="41" spans="1:50" ht="35.1" customHeight="1">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v>93</v>
      </c>
      <c r="AF41" s="365"/>
      <c r="AG41" s="365"/>
      <c r="AH41" s="365"/>
      <c r="AI41" s="364">
        <v>84</v>
      </c>
      <c r="AJ41" s="365"/>
      <c r="AK41" s="365"/>
      <c r="AL41" s="365"/>
      <c r="AM41" s="364">
        <v>89</v>
      </c>
      <c r="AN41" s="365"/>
      <c r="AO41" s="365"/>
      <c r="AP41" s="365"/>
      <c r="AQ41" s="111" t="s">
        <v>615</v>
      </c>
      <c r="AR41" s="112"/>
      <c r="AS41" s="112"/>
      <c r="AT41" s="113"/>
      <c r="AU41" s="365" t="s">
        <v>577</v>
      </c>
      <c r="AV41" s="365"/>
      <c r="AW41" s="365"/>
      <c r="AX41" s="367"/>
    </row>
    <row r="42" spans="1:50" ht="23.25" customHeight="1">
      <c r="A42" s="894" t="s">
        <v>501</v>
      </c>
      <c r="B42" s="895"/>
      <c r="C42" s="895"/>
      <c r="D42" s="895"/>
      <c r="E42" s="895"/>
      <c r="F42" s="896"/>
      <c r="G42" s="900" t="s">
        <v>578</v>
      </c>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row>
    <row r="43" spans="1:50" ht="23.25" customHeight="1">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5"/>
    </row>
    <row r="44" spans="1:50" ht="18.75" customHeight="1">
      <c r="A44" s="641" t="s">
        <v>472</v>
      </c>
      <c r="B44" s="642"/>
      <c r="C44" s="642"/>
      <c r="D44" s="642"/>
      <c r="E44" s="642"/>
      <c r="F44" s="643"/>
      <c r="G44" s="565" t="s">
        <v>264</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531</v>
      </c>
      <c r="AF44" s="369"/>
      <c r="AG44" s="369"/>
      <c r="AH44" s="370"/>
      <c r="AI44" s="368" t="s">
        <v>528</v>
      </c>
      <c r="AJ44" s="369"/>
      <c r="AK44" s="369"/>
      <c r="AL44" s="370"/>
      <c r="AM44" s="375" t="s">
        <v>523</v>
      </c>
      <c r="AN44" s="375"/>
      <c r="AO44" s="375"/>
      <c r="AP44" s="368"/>
      <c r="AQ44" s="267" t="s">
        <v>353</v>
      </c>
      <c r="AR44" s="268"/>
      <c r="AS44" s="268"/>
      <c r="AT44" s="269"/>
      <c r="AU44" s="381" t="s">
        <v>252</v>
      </c>
      <c r="AV44" s="381"/>
      <c r="AW44" s="381"/>
      <c r="AX44" s="382"/>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t="s">
        <v>615</v>
      </c>
      <c r="AR45" s="136"/>
      <c r="AS45" s="137" t="s">
        <v>354</v>
      </c>
      <c r="AT45" s="172"/>
      <c r="AU45" s="271">
        <v>35</v>
      </c>
      <c r="AV45" s="271"/>
      <c r="AW45" s="379" t="s">
        <v>299</v>
      </c>
      <c r="AX45" s="380"/>
    </row>
    <row r="46" spans="1:50" ht="52.5" customHeight="1">
      <c r="A46" s="515"/>
      <c r="B46" s="513"/>
      <c r="C46" s="513"/>
      <c r="D46" s="513"/>
      <c r="E46" s="513"/>
      <c r="F46" s="514"/>
      <c r="G46" s="540" t="s">
        <v>619</v>
      </c>
      <c r="H46" s="541"/>
      <c r="I46" s="541"/>
      <c r="J46" s="541"/>
      <c r="K46" s="541"/>
      <c r="L46" s="541"/>
      <c r="M46" s="541"/>
      <c r="N46" s="541"/>
      <c r="O46" s="542"/>
      <c r="P46" s="161" t="s">
        <v>606</v>
      </c>
      <c r="Q46" s="161"/>
      <c r="R46" s="161"/>
      <c r="S46" s="161"/>
      <c r="T46" s="161"/>
      <c r="U46" s="161"/>
      <c r="V46" s="161"/>
      <c r="W46" s="161"/>
      <c r="X46" s="231"/>
      <c r="Y46" s="338" t="s">
        <v>12</v>
      </c>
      <c r="Z46" s="549"/>
      <c r="AA46" s="550"/>
      <c r="AB46" s="551" t="s">
        <v>580</v>
      </c>
      <c r="AC46" s="551"/>
      <c r="AD46" s="551"/>
      <c r="AE46" s="364">
        <v>0.37</v>
      </c>
      <c r="AF46" s="365"/>
      <c r="AG46" s="365"/>
      <c r="AH46" s="365"/>
      <c r="AI46" s="364">
        <v>0.19</v>
      </c>
      <c r="AJ46" s="365"/>
      <c r="AK46" s="365"/>
      <c r="AL46" s="365"/>
      <c r="AM46" s="364">
        <v>0.25</v>
      </c>
      <c r="AN46" s="365"/>
      <c r="AO46" s="365"/>
      <c r="AP46" s="365"/>
      <c r="AQ46" s="111" t="s">
        <v>615</v>
      </c>
      <c r="AR46" s="112"/>
      <c r="AS46" s="112"/>
      <c r="AT46" s="113"/>
      <c r="AU46" s="365" t="s">
        <v>577</v>
      </c>
      <c r="AV46" s="365"/>
      <c r="AW46" s="365"/>
      <c r="AX46" s="367"/>
    </row>
    <row r="47" spans="1:50" ht="53.25"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t="s">
        <v>580</v>
      </c>
      <c r="AC47" s="522"/>
      <c r="AD47" s="522"/>
      <c r="AE47" s="364">
        <v>0.25</v>
      </c>
      <c r="AF47" s="365"/>
      <c r="AG47" s="365"/>
      <c r="AH47" s="365"/>
      <c r="AI47" s="364">
        <v>0.25</v>
      </c>
      <c r="AJ47" s="365"/>
      <c r="AK47" s="365"/>
      <c r="AL47" s="365"/>
      <c r="AM47" s="364">
        <v>0.25</v>
      </c>
      <c r="AN47" s="365"/>
      <c r="AO47" s="365"/>
      <c r="AP47" s="365"/>
      <c r="AQ47" s="111" t="s">
        <v>615</v>
      </c>
      <c r="AR47" s="112"/>
      <c r="AS47" s="112"/>
      <c r="AT47" s="113"/>
      <c r="AU47" s="365">
        <v>0.25</v>
      </c>
      <c r="AV47" s="365"/>
      <c r="AW47" s="365"/>
      <c r="AX47" s="367"/>
    </row>
    <row r="48" spans="1:50" ht="53.25" customHeight="1">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v>70</v>
      </c>
      <c r="AF48" s="365"/>
      <c r="AG48" s="365"/>
      <c r="AH48" s="365"/>
      <c r="AI48" s="364">
        <v>136</v>
      </c>
      <c r="AJ48" s="365"/>
      <c r="AK48" s="365"/>
      <c r="AL48" s="365"/>
      <c r="AM48" s="364">
        <v>100</v>
      </c>
      <c r="AN48" s="365"/>
      <c r="AO48" s="365"/>
      <c r="AP48" s="365"/>
      <c r="AQ48" s="111" t="s">
        <v>615</v>
      </c>
      <c r="AR48" s="112"/>
      <c r="AS48" s="112"/>
      <c r="AT48" s="113"/>
      <c r="AU48" s="365" t="s">
        <v>577</v>
      </c>
      <c r="AV48" s="365"/>
      <c r="AW48" s="365"/>
      <c r="AX48" s="367"/>
    </row>
    <row r="49" spans="1:50" ht="23.25" customHeight="1">
      <c r="A49" s="894" t="s">
        <v>501</v>
      </c>
      <c r="B49" s="895"/>
      <c r="C49" s="895"/>
      <c r="D49" s="895"/>
      <c r="E49" s="895"/>
      <c r="F49" s="896"/>
      <c r="G49" s="900" t="s">
        <v>581</v>
      </c>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row>
    <row r="50" spans="1:50" ht="23.25" customHeight="1">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5"/>
    </row>
    <row r="51" spans="1:50" ht="18.75" customHeight="1">
      <c r="A51" s="512" t="s">
        <v>472</v>
      </c>
      <c r="B51" s="513"/>
      <c r="C51" s="513"/>
      <c r="D51" s="513"/>
      <c r="E51" s="513"/>
      <c r="F51" s="514"/>
      <c r="G51" s="565" t="s">
        <v>264</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531</v>
      </c>
      <c r="AF51" s="369"/>
      <c r="AG51" s="369"/>
      <c r="AH51" s="370"/>
      <c r="AI51" s="368" t="s">
        <v>528</v>
      </c>
      <c r="AJ51" s="369"/>
      <c r="AK51" s="369"/>
      <c r="AL51" s="370"/>
      <c r="AM51" s="375" t="s">
        <v>524</v>
      </c>
      <c r="AN51" s="375"/>
      <c r="AO51" s="375"/>
      <c r="AP51" s="368"/>
      <c r="AQ51" s="267" t="s">
        <v>353</v>
      </c>
      <c r="AR51" s="268"/>
      <c r="AS51" s="268"/>
      <c r="AT51" s="269"/>
      <c r="AU51" s="377" t="s">
        <v>252</v>
      </c>
      <c r="AV51" s="377"/>
      <c r="AW51" s="377"/>
      <c r="AX51" s="378"/>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t="s">
        <v>637</v>
      </c>
      <c r="AR52" s="136"/>
      <c r="AS52" s="137" t="s">
        <v>354</v>
      </c>
      <c r="AT52" s="172"/>
      <c r="AU52" s="271">
        <v>31</v>
      </c>
      <c r="AV52" s="271"/>
      <c r="AW52" s="379" t="s">
        <v>299</v>
      </c>
      <c r="AX52" s="380"/>
    </row>
    <row r="53" spans="1:50" ht="50.1" customHeight="1">
      <c r="A53" s="515"/>
      <c r="B53" s="513"/>
      <c r="C53" s="513"/>
      <c r="D53" s="513"/>
      <c r="E53" s="513"/>
      <c r="F53" s="514"/>
      <c r="G53" s="540" t="s">
        <v>620</v>
      </c>
      <c r="H53" s="541"/>
      <c r="I53" s="541"/>
      <c r="J53" s="541"/>
      <c r="K53" s="541"/>
      <c r="L53" s="541"/>
      <c r="M53" s="541"/>
      <c r="N53" s="541"/>
      <c r="O53" s="542"/>
      <c r="P53" s="161" t="s">
        <v>584</v>
      </c>
      <c r="Q53" s="161"/>
      <c r="R53" s="161"/>
      <c r="S53" s="161"/>
      <c r="T53" s="161"/>
      <c r="U53" s="161"/>
      <c r="V53" s="161"/>
      <c r="W53" s="161"/>
      <c r="X53" s="231"/>
      <c r="Y53" s="338" t="s">
        <v>12</v>
      </c>
      <c r="Z53" s="549"/>
      <c r="AA53" s="550"/>
      <c r="AB53" s="551" t="s">
        <v>582</v>
      </c>
      <c r="AC53" s="551"/>
      <c r="AD53" s="551"/>
      <c r="AE53" s="364">
        <v>82</v>
      </c>
      <c r="AF53" s="365"/>
      <c r="AG53" s="365"/>
      <c r="AH53" s="365"/>
      <c r="AI53" s="364">
        <v>139</v>
      </c>
      <c r="AJ53" s="365"/>
      <c r="AK53" s="365"/>
      <c r="AL53" s="365"/>
      <c r="AM53" s="364">
        <v>191</v>
      </c>
      <c r="AN53" s="365"/>
      <c r="AO53" s="365"/>
      <c r="AP53" s="365"/>
      <c r="AQ53" s="111" t="s">
        <v>637</v>
      </c>
      <c r="AR53" s="112"/>
      <c r="AS53" s="112"/>
      <c r="AT53" s="113"/>
      <c r="AU53" s="365" t="s">
        <v>637</v>
      </c>
      <c r="AV53" s="365"/>
      <c r="AW53" s="365"/>
      <c r="AX53" s="367"/>
    </row>
    <row r="54" spans="1:50" ht="50.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t="s">
        <v>582</v>
      </c>
      <c r="AC54" s="522"/>
      <c r="AD54" s="522"/>
      <c r="AE54" s="364" t="s">
        <v>574</v>
      </c>
      <c r="AF54" s="365"/>
      <c r="AG54" s="365"/>
      <c r="AH54" s="365"/>
      <c r="AI54" s="364" t="s">
        <v>574</v>
      </c>
      <c r="AJ54" s="365"/>
      <c r="AK54" s="365"/>
      <c r="AL54" s="365"/>
      <c r="AM54" s="364">
        <v>160</v>
      </c>
      <c r="AN54" s="365"/>
      <c r="AO54" s="365"/>
      <c r="AP54" s="365"/>
      <c r="AQ54" s="111" t="s">
        <v>637</v>
      </c>
      <c r="AR54" s="112"/>
      <c r="AS54" s="112"/>
      <c r="AT54" s="113"/>
      <c r="AU54" s="365">
        <v>200</v>
      </c>
      <c r="AV54" s="365"/>
      <c r="AW54" s="365"/>
      <c r="AX54" s="367"/>
    </row>
    <row r="55" spans="1:50" ht="50.1" customHeight="1">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t="s">
        <v>637</v>
      </c>
      <c r="AF55" s="365"/>
      <c r="AG55" s="365"/>
      <c r="AH55" s="365"/>
      <c r="AI55" s="364" t="s">
        <v>637</v>
      </c>
      <c r="AJ55" s="365"/>
      <c r="AK55" s="365"/>
      <c r="AL55" s="365"/>
      <c r="AM55" s="364">
        <v>119</v>
      </c>
      <c r="AN55" s="365"/>
      <c r="AO55" s="365"/>
      <c r="AP55" s="365"/>
      <c r="AQ55" s="111" t="s">
        <v>637</v>
      </c>
      <c r="AR55" s="112"/>
      <c r="AS55" s="112"/>
      <c r="AT55" s="113"/>
      <c r="AU55" s="365" t="s">
        <v>637</v>
      </c>
      <c r="AV55" s="365"/>
      <c r="AW55" s="365"/>
      <c r="AX55" s="367"/>
    </row>
    <row r="56" spans="1:50" ht="23.25" customHeight="1">
      <c r="A56" s="894" t="s">
        <v>501</v>
      </c>
      <c r="B56" s="895"/>
      <c r="C56" s="895"/>
      <c r="D56" s="895"/>
      <c r="E56" s="895"/>
      <c r="F56" s="896"/>
      <c r="G56" s="900" t="s">
        <v>583</v>
      </c>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row>
    <row r="57" spans="1:50" ht="23.25" customHeight="1" thickBot="1">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5"/>
    </row>
    <row r="58" spans="1:50" ht="18.75" hidden="1" customHeight="1">
      <c r="A58" s="512" t="s">
        <v>472</v>
      </c>
      <c r="B58" s="513"/>
      <c r="C58" s="513"/>
      <c r="D58" s="513"/>
      <c r="E58" s="513"/>
      <c r="F58" s="514"/>
      <c r="G58" s="565" t="s">
        <v>264</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532</v>
      </c>
      <c r="AF58" s="369"/>
      <c r="AG58" s="369"/>
      <c r="AH58" s="370"/>
      <c r="AI58" s="368" t="s">
        <v>528</v>
      </c>
      <c r="AJ58" s="369"/>
      <c r="AK58" s="369"/>
      <c r="AL58" s="370"/>
      <c r="AM58" s="375" t="s">
        <v>523</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894" t="s">
        <v>501</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row>
    <row r="64" spans="1:50" ht="23.25" hidden="1" customHeight="1">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5"/>
    </row>
    <row r="65" spans="1:50" ht="18.75" hidden="1" customHeight="1">
      <c r="A65" s="855" t="s">
        <v>473</v>
      </c>
      <c r="B65" s="856"/>
      <c r="C65" s="856"/>
      <c r="D65" s="856"/>
      <c r="E65" s="856"/>
      <c r="F65" s="857"/>
      <c r="G65" s="858"/>
      <c r="H65" s="860" t="s">
        <v>264</v>
      </c>
      <c r="I65" s="860"/>
      <c r="J65" s="860"/>
      <c r="K65" s="860"/>
      <c r="L65" s="860"/>
      <c r="M65" s="860"/>
      <c r="N65" s="860"/>
      <c r="O65" s="861"/>
      <c r="P65" s="864" t="s">
        <v>59</v>
      </c>
      <c r="Q65" s="860"/>
      <c r="R65" s="860"/>
      <c r="S65" s="860"/>
      <c r="T65" s="860"/>
      <c r="U65" s="860"/>
      <c r="V65" s="861"/>
      <c r="W65" s="866" t="s">
        <v>468</v>
      </c>
      <c r="X65" s="867"/>
      <c r="Y65" s="870"/>
      <c r="Z65" s="870"/>
      <c r="AA65" s="871"/>
      <c r="AB65" s="864" t="s">
        <v>11</v>
      </c>
      <c r="AC65" s="860"/>
      <c r="AD65" s="861"/>
      <c r="AE65" s="368" t="s">
        <v>531</v>
      </c>
      <c r="AF65" s="369"/>
      <c r="AG65" s="369"/>
      <c r="AH65" s="370"/>
      <c r="AI65" s="368" t="s">
        <v>528</v>
      </c>
      <c r="AJ65" s="369"/>
      <c r="AK65" s="369"/>
      <c r="AL65" s="370"/>
      <c r="AM65" s="375" t="s">
        <v>523</v>
      </c>
      <c r="AN65" s="375"/>
      <c r="AO65" s="375"/>
      <c r="AP65" s="368"/>
      <c r="AQ65" s="864" t="s">
        <v>353</v>
      </c>
      <c r="AR65" s="860"/>
      <c r="AS65" s="860"/>
      <c r="AT65" s="861"/>
      <c r="AU65" s="976" t="s">
        <v>252</v>
      </c>
      <c r="AV65" s="976"/>
      <c r="AW65" s="976"/>
      <c r="AX65" s="977"/>
    </row>
    <row r="66" spans="1:50" ht="18.75" hidden="1" customHeight="1">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2"/>
      <c r="AF66" s="333"/>
      <c r="AG66" s="333"/>
      <c r="AH66" s="334"/>
      <c r="AI66" s="332"/>
      <c r="AJ66" s="333"/>
      <c r="AK66" s="333"/>
      <c r="AL66" s="334"/>
      <c r="AM66" s="376"/>
      <c r="AN66" s="376"/>
      <c r="AO66" s="376"/>
      <c r="AP66" s="332"/>
      <c r="AQ66" s="270"/>
      <c r="AR66" s="271"/>
      <c r="AS66" s="862" t="s">
        <v>354</v>
      </c>
      <c r="AT66" s="863"/>
      <c r="AU66" s="271"/>
      <c r="AV66" s="271"/>
      <c r="AW66" s="862" t="s">
        <v>471</v>
      </c>
      <c r="AX66" s="978"/>
    </row>
    <row r="67" spans="1:50" ht="23.25" hidden="1" customHeight="1">
      <c r="A67" s="848"/>
      <c r="B67" s="849"/>
      <c r="C67" s="849"/>
      <c r="D67" s="849"/>
      <c r="E67" s="849"/>
      <c r="F67" s="850"/>
      <c r="G67" s="979" t="s">
        <v>355</v>
      </c>
      <c r="H67" s="962"/>
      <c r="I67" s="963"/>
      <c r="J67" s="963"/>
      <c r="K67" s="963"/>
      <c r="L67" s="963"/>
      <c r="M67" s="963"/>
      <c r="N67" s="963"/>
      <c r="O67" s="964"/>
      <c r="P67" s="962"/>
      <c r="Q67" s="963"/>
      <c r="R67" s="963"/>
      <c r="S67" s="963"/>
      <c r="T67" s="963"/>
      <c r="U67" s="963"/>
      <c r="V67" s="964"/>
      <c r="W67" s="968"/>
      <c r="X67" s="969"/>
      <c r="Y67" s="949" t="s">
        <v>12</v>
      </c>
      <c r="Z67" s="949"/>
      <c r="AA67" s="950"/>
      <c r="AB67" s="951" t="s">
        <v>491</v>
      </c>
      <c r="AC67" s="951"/>
      <c r="AD67" s="951"/>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48"/>
      <c r="B68" s="849"/>
      <c r="C68" s="849"/>
      <c r="D68" s="849"/>
      <c r="E68" s="849"/>
      <c r="F68" s="850"/>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491</v>
      </c>
      <c r="AC68" s="974"/>
      <c r="AD68" s="974"/>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48"/>
      <c r="B69" s="849"/>
      <c r="C69" s="849"/>
      <c r="D69" s="849"/>
      <c r="E69" s="849"/>
      <c r="F69" s="850"/>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492</v>
      </c>
      <c r="AC69" s="975"/>
      <c r="AD69" s="975"/>
      <c r="AE69" s="929"/>
      <c r="AF69" s="930"/>
      <c r="AG69" s="930"/>
      <c r="AH69" s="930"/>
      <c r="AI69" s="929"/>
      <c r="AJ69" s="930"/>
      <c r="AK69" s="930"/>
      <c r="AL69" s="930"/>
      <c r="AM69" s="929"/>
      <c r="AN69" s="930"/>
      <c r="AO69" s="930"/>
      <c r="AP69" s="930"/>
      <c r="AQ69" s="364"/>
      <c r="AR69" s="365"/>
      <c r="AS69" s="365"/>
      <c r="AT69" s="366"/>
      <c r="AU69" s="365"/>
      <c r="AV69" s="365"/>
      <c r="AW69" s="365"/>
      <c r="AX69" s="367"/>
    </row>
    <row r="70" spans="1:50" ht="23.25" hidden="1" customHeight="1">
      <c r="A70" s="848" t="s">
        <v>478</v>
      </c>
      <c r="B70" s="849"/>
      <c r="C70" s="849"/>
      <c r="D70" s="849"/>
      <c r="E70" s="849"/>
      <c r="F70" s="850"/>
      <c r="G70" s="939" t="s">
        <v>356</v>
      </c>
      <c r="H70" s="940"/>
      <c r="I70" s="940"/>
      <c r="J70" s="940"/>
      <c r="K70" s="940"/>
      <c r="L70" s="940"/>
      <c r="M70" s="940"/>
      <c r="N70" s="940"/>
      <c r="O70" s="940"/>
      <c r="P70" s="940"/>
      <c r="Q70" s="940"/>
      <c r="R70" s="940"/>
      <c r="S70" s="940"/>
      <c r="T70" s="940"/>
      <c r="U70" s="940"/>
      <c r="V70" s="940"/>
      <c r="W70" s="943" t="s">
        <v>490</v>
      </c>
      <c r="X70" s="944"/>
      <c r="Y70" s="949" t="s">
        <v>12</v>
      </c>
      <c r="Z70" s="949"/>
      <c r="AA70" s="950"/>
      <c r="AB70" s="951" t="s">
        <v>491</v>
      </c>
      <c r="AC70" s="951"/>
      <c r="AD70" s="951"/>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48"/>
      <c r="B71" s="849"/>
      <c r="C71" s="849"/>
      <c r="D71" s="849"/>
      <c r="E71" s="849"/>
      <c r="F71" s="850"/>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491</v>
      </c>
      <c r="AC71" s="974"/>
      <c r="AD71" s="974"/>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1"/>
      <c r="B72" s="852"/>
      <c r="C72" s="852"/>
      <c r="D72" s="852"/>
      <c r="E72" s="852"/>
      <c r="F72" s="853"/>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492</v>
      </c>
      <c r="AC72" s="975"/>
      <c r="AD72" s="975"/>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34" t="s">
        <v>473</v>
      </c>
      <c r="B73" s="835"/>
      <c r="C73" s="835"/>
      <c r="D73" s="835"/>
      <c r="E73" s="835"/>
      <c r="F73" s="836"/>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531</v>
      </c>
      <c r="AF73" s="369"/>
      <c r="AG73" s="369"/>
      <c r="AH73" s="370"/>
      <c r="AI73" s="368" t="s">
        <v>528</v>
      </c>
      <c r="AJ73" s="369"/>
      <c r="AK73" s="369"/>
      <c r="AL73" s="370"/>
      <c r="AM73" s="375" t="s">
        <v>523</v>
      </c>
      <c r="AN73" s="375"/>
      <c r="AO73" s="375"/>
      <c r="AP73" s="368"/>
      <c r="AQ73" s="176" t="s">
        <v>353</v>
      </c>
      <c r="AR73" s="169"/>
      <c r="AS73" s="169"/>
      <c r="AT73" s="170"/>
      <c r="AU73" s="273" t="s">
        <v>252</v>
      </c>
      <c r="AV73" s="134"/>
      <c r="AW73" s="134"/>
      <c r="AX73" s="135"/>
    </row>
    <row r="74" spans="1:50" ht="18.75" hidden="1" customHeight="1">
      <c r="A74" s="837"/>
      <c r="B74" s="838"/>
      <c r="C74" s="838"/>
      <c r="D74" s="838"/>
      <c r="E74" s="838"/>
      <c r="F74" s="839"/>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37"/>
      <c r="B75" s="838"/>
      <c r="C75" s="838"/>
      <c r="D75" s="838"/>
      <c r="E75" s="838"/>
      <c r="F75" s="839"/>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37"/>
      <c r="B76" s="838"/>
      <c r="C76" s="838"/>
      <c r="D76" s="838"/>
      <c r="E76" s="838"/>
      <c r="F76" s="839"/>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37"/>
      <c r="B77" s="838"/>
      <c r="C77" s="838"/>
      <c r="D77" s="838"/>
      <c r="E77" s="838"/>
      <c r="F77" s="839"/>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08" t="s">
        <v>504</v>
      </c>
      <c r="B78" s="909"/>
      <c r="C78" s="909"/>
      <c r="D78" s="909"/>
      <c r="E78" s="906" t="s">
        <v>450</v>
      </c>
      <c r="F78" s="907"/>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467</v>
      </c>
      <c r="AP79" s="149"/>
      <c r="AQ79" s="149"/>
      <c r="AR79" s="81" t="s">
        <v>465</v>
      </c>
      <c r="AS79" s="148"/>
      <c r="AT79" s="149"/>
      <c r="AU79" s="149"/>
      <c r="AV79" s="149"/>
      <c r="AW79" s="149"/>
      <c r="AX79" s="150"/>
    </row>
    <row r="80" spans="1:50" ht="18.75" hidden="1" customHeight="1">
      <c r="A80" s="519" t="s">
        <v>265</v>
      </c>
      <c r="B80" s="843" t="s">
        <v>464</v>
      </c>
      <c r="C80" s="844"/>
      <c r="D80" s="844"/>
      <c r="E80" s="844"/>
      <c r="F80" s="845"/>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556</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79"/>
    </row>
    <row r="81" spans="1:60" ht="22.5" hidden="1" customHeight="1">
      <c r="A81" s="520"/>
      <c r="B81" s="846"/>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0"/>
      <c r="B82" s="846"/>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46"/>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47"/>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2" t="s">
        <v>263</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531</v>
      </c>
      <c r="AF85" s="369"/>
      <c r="AG85" s="369"/>
      <c r="AH85" s="370"/>
      <c r="AI85" s="368" t="s">
        <v>528</v>
      </c>
      <c r="AJ85" s="369"/>
      <c r="AK85" s="369"/>
      <c r="AL85" s="370"/>
      <c r="AM85" s="375" t="s">
        <v>523</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0"/>
      <c r="B87" s="552"/>
      <c r="C87" s="552"/>
      <c r="D87" s="552"/>
      <c r="E87" s="552"/>
      <c r="F87" s="553"/>
      <c r="G87" s="230"/>
      <c r="H87" s="161"/>
      <c r="I87" s="161"/>
      <c r="J87" s="161"/>
      <c r="K87" s="161"/>
      <c r="L87" s="161"/>
      <c r="M87" s="161"/>
      <c r="N87" s="161"/>
      <c r="O87" s="231"/>
      <c r="P87" s="161"/>
      <c r="Q87" s="799"/>
      <c r="R87" s="799"/>
      <c r="S87" s="799"/>
      <c r="T87" s="799"/>
      <c r="U87" s="799"/>
      <c r="V87" s="799"/>
      <c r="W87" s="799"/>
      <c r="X87" s="800"/>
      <c r="Y87" s="755" t="s">
        <v>62</v>
      </c>
      <c r="Z87" s="756"/>
      <c r="AA87" s="757"/>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531</v>
      </c>
      <c r="AF90" s="369"/>
      <c r="AG90" s="369"/>
      <c r="AH90" s="370"/>
      <c r="AI90" s="368" t="s">
        <v>528</v>
      </c>
      <c r="AJ90" s="369"/>
      <c r="AK90" s="369"/>
      <c r="AL90" s="370"/>
      <c r="AM90" s="375" t="s">
        <v>523</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531</v>
      </c>
      <c r="AF95" s="369"/>
      <c r="AG95" s="369"/>
      <c r="AH95" s="370"/>
      <c r="AI95" s="368" t="s">
        <v>528</v>
      </c>
      <c r="AJ95" s="369"/>
      <c r="AK95" s="369"/>
      <c r="AL95" s="370"/>
      <c r="AM95" s="375" t="s">
        <v>523</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77"/>
      <c r="C99" s="877"/>
      <c r="D99" s="877"/>
      <c r="E99" s="877"/>
      <c r="F99" s="878"/>
      <c r="G99" s="804"/>
      <c r="H99" s="247"/>
      <c r="I99" s="247"/>
      <c r="J99" s="247"/>
      <c r="K99" s="247"/>
      <c r="L99" s="247"/>
      <c r="M99" s="247"/>
      <c r="N99" s="247"/>
      <c r="O99" s="805"/>
      <c r="P99" s="840"/>
      <c r="Q99" s="840"/>
      <c r="R99" s="840"/>
      <c r="S99" s="840"/>
      <c r="T99" s="840"/>
      <c r="U99" s="840"/>
      <c r="V99" s="840"/>
      <c r="W99" s="840"/>
      <c r="X99" s="841"/>
      <c r="Y99" s="480" t="s">
        <v>13</v>
      </c>
      <c r="Z99" s="481"/>
      <c r="AA99" s="482"/>
      <c r="AB99" s="462" t="s">
        <v>14</v>
      </c>
      <c r="AC99" s="463"/>
      <c r="AD99" s="464"/>
      <c r="AE99" s="814"/>
      <c r="AF99" s="815"/>
      <c r="AG99" s="815"/>
      <c r="AH99" s="842"/>
      <c r="AI99" s="814"/>
      <c r="AJ99" s="815"/>
      <c r="AK99" s="815"/>
      <c r="AL99" s="842"/>
      <c r="AM99" s="814"/>
      <c r="AN99" s="815"/>
      <c r="AO99" s="815"/>
      <c r="AP99" s="815"/>
      <c r="AQ99" s="816"/>
      <c r="AR99" s="817"/>
      <c r="AS99" s="817"/>
      <c r="AT99" s="818"/>
      <c r="AU99" s="815"/>
      <c r="AV99" s="815"/>
      <c r="AW99" s="815"/>
      <c r="AX99" s="819"/>
    </row>
    <row r="100" spans="1:60" ht="31.5" customHeight="1">
      <c r="A100" s="829" t="s">
        <v>474</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5"/>
      <c r="Z100" s="466"/>
      <c r="AA100" s="467"/>
      <c r="AB100" s="854" t="s">
        <v>11</v>
      </c>
      <c r="AC100" s="854"/>
      <c r="AD100" s="854"/>
      <c r="AE100" s="820" t="s">
        <v>531</v>
      </c>
      <c r="AF100" s="821"/>
      <c r="AG100" s="821"/>
      <c r="AH100" s="822"/>
      <c r="AI100" s="820" t="s">
        <v>528</v>
      </c>
      <c r="AJ100" s="821"/>
      <c r="AK100" s="821"/>
      <c r="AL100" s="822"/>
      <c r="AM100" s="820" t="s">
        <v>524</v>
      </c>
      <c r="AN100" s="821"/>
      <c r="AO100" s="821"/>
      <c r="AP100" s="822"/>
      <c r="AQ100" s="925" t="s">
        <v>517</v>
      </c>
      <c r="AR100" s="926"/>
      <c r="AS100" s="926"/>
      <c r="AT100" s="927"/>
      <c r="AU100" s="925" t="s">
        <v>514</v>
      </c>
      <c r="AV100" s="926"/>
      <c r="AW100" s="926"/>
      <c r="AX100" s="928"/>
    </row>
    <row r="101" spans="1:60" ht="23.25" customHeight="1">
      <c r="A101" s="491"/>
      <c r="B101" s="492"/>
      <c r="C101" s="492"/>
      <c r="D101" s="492"/>
      <c r="E101" s="492"/>
      <c r="F101" s="493"/>
      <c r="G101" s="161" t="s">
        <v>621</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585</v>
      </c>
      <c r="AC101" s="551"/>
      <c r="AD101" s="551"/>
      <c r="AE101" s="364" t="s">
        <v>577</v>
      </c>
      <c r="AF101" s="365"/>
      <c r="AG101" s="365"/>
      <c r="AH101" s="366"/>
      <c r="AI101" s="364" t="s">
        <v>577</v>
      </c>
      <c r="AJ101" s="365"/>
      <c r="AK101" s="365"/>
      <c r="AL101" s="366"/>
      <c r="AM101" s="364" t="s">
        <v>577</v>
      </c>
      <c r="AN101" s="365"/>
      <c r="AO101" s="365"/>
      <c r="AP101" s="366"/>
      <c r="AQ101" s="364"/>
      <c r="AR101" s="365"/>
      <c r="AS101" s="365"/>
      <c r="AT101" s="366"/>
      <c r="AU101" s="365"/>
      <c r="AV101" s="365"/>
      <c r="AW101" s="365"/>
      <c r="AX101" s="367"/>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585</v>
      </c>
      <c r="AC102" s="551"/>
      <c r="AD102" s="551"/>
      <c r="AE102" s="358" t="s">
        <v>577</v>
      </c>
      <c r="AF102" s="358"/>
      <c r="AG102" s="358"/>
      <c r="AH102" s="358"/>
      <c r="AI102" s="358" t="s">
        <v>577</v>
      </c>
      <c r="AJ102" s="358"/>
      <c r="AK102" s="358"/>
      <c r="AL102" s="358"/>
      <c r="AM102" s="358" t="s">
        <v>577</v>
      </c>
      <c r="AN102" s="358"/>
      <c r="AO102" s="358"/>
      <c r="AP102" s="358"/>
      <c r="AQ102" s="929">
        <v>6</v>
      </c>
      <c r="AR102" s="930"/>
      <c r="AS102" s="930"/>
      <c r="AT102" s="931"/>
      <c r="AU102" s="365">
        <v>6</v>
      </c>
      <c r="AV102" s="365"/>
      <c r="AW102" s="365"/>
      <c r="AX102" s="367"/>
    </row>
    <row r="103" spans="1:60" ht="31.5" customHeight="1">
      <c r="A103" s="488" t="s">
        <v>474</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531</v>
      </c>
      <c r="AF103" s="298"/>
      <c r="AG103" s="298"/>
      <c r="AH103" s="299"/>
      <c r="AI103" s="303" t="s">
        <v>528</v>
      </c>
      <c r="AJ103" s="298"/>
      <c r="AK103" s="298"/>
      <c r="AL103" s="299"/>
      <c r="AM103" s="303" t="s">
        <v>524</v>
      </c>
      <c r="AN103" s="298"/>
      <c r="AO103" s="298"/>
      <c r="AP103" s="299"/>
      <c r="AQ103" s="360" t="s">
        <v>517</v>
      </c>
      <c r="AR103" s="361"/>
      <c r="AS103" s="361"/>
      <c r="AT103" s="362"/>
      <c r="AU103" s="360" t="s">
        <v>514</v>
      </c>
      <c r="AV103" s="361"/>
      <c r="AW103" s="361"/>
      <c r="AX103" s="363"/>
    </row>
    <row r="104" spans="1:60" ht="23.25" customHeight="1">
      <c r="A104" s="491"/>
      <c r="B104" s="492"/>
      <c r="C104" s="492"/>
      <c r="D104" s="492"/>
      <c r="E104" s="492"/>
      <c r="F104" s="493"/>
      <c r="G104" s="161" t="s">
        <v>623</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585</v>
      </c>
      <c r="AC104" s="472"/>
      <c r="AD104" s="473"/>
      <c r="AE104" s="364" t="s">
        <v>577</v>
      </c>
      <c r="AF104" s="365"/>
      <c r="AG104" s="365"/>
      <c r="AH104" s="366"/>
      <c r="AI104" s="364" t="s">
        <v>577</v>
      </c>
      <c r="AJ104" s="365"/>
      <c r="AK104" s="365"/>
      <c r="AL104" s="366"/>
      <c r="AM104" s="364" t="s">
        <v>577</v>
      </c>
      <c r="AN104" s="365"/>
      <c r="AO104" s="365"/>
      <c r="AP104" s="366"/>
      <c r="AQ104" s="364"/>
      <c r="AR104" s="365"/>
      <c r="AS104" s="365"/>
      <c r="AT104" s="366"/>
      <c r="AU104" s="365"/>
      <c r="AV104" s="365"/>
      <c r="AW104" s="365"/>
      <c r="AX104" s="367"/>
    </row>
    <row r="105" spans="1:60" ht="45"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585</v>
      </c>
      <c r="AC105" s="407"/>
      <c r="AD105" s="408"/>
      <c r="AE105" s="358" t="s">
        <v>577</v>
      </c>
      <c r="AF105" s="358"/>
      <c r="AG105" s="358"/>
      <c r="AH105" s="358"/>
      <c r="AI105" s="358" t="s">
        <v>577</v>
      </c>
      <c r="AJ105" s="358"/>
      <c r="AK105" s="358"/>
      <c r="AL105" s="358"/>
      <c r="AM105" s="358" t="s">
        <v>577</v>
      </c>
      <c r="AN105" s="358"/>
      <c r="AO105" s="358"/>
      <c r="AP105" s="358"/>
      <c r="AQ105" s="364">
        <v>27</v>
      </c>
      <c r="AR105" s="365"/>
      <c r="AS105" s="365"/>
      <c r="AT105" s="366"/>
      <c r="AU105" s="365">
        <v>24</v>
      </c>
      <c r="AV105" s="365"/>
      <c r="AW105" s="365"/>
      <c r="AX105" s="367"/>
    </row>
    <row r="106" spans="1:60" ht="31.5" customHeight="1">
      <c r="A106" s="488" t="s">
        <v>474</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531</v>
      </c>
      <c r="AF106" s="298"/>
      <c r="AG106" s="298"/>
      <c r="AH106" s="299"/>
      <c r="AI106" s="303" t="s">
        <v>528</v>
      </c>
      <c r="AJ106" s="298"/>
      <c r="AK106" s="298"/>
      <c r="AL106" s="299"/>
      <c r="AM106" s="303" t="s">
        <v>523</v>
      </c>
      <c r="AN106" s="298"/>
      <c r="AO106" s="298"/>
      <c r="AP106" s="299"/>
      <c r="AQ106" s="360" t="s">
        <v>517</v>
      </c>
      <c r="AR106" s="361"/>
      <c r="AS106" s="361"/>
      <c r="AT106" s="362"/>
      <c r="AU106" s="360" t="s">
        <v>514</v>
      </c>
      <c r="AV106" s="361"/>
      <c r="AW106" s="361"/>
      <c r="AX106" s="363"/>
    </row>
    <row r="107" spans="1:60" ht="23.25" customHeight="1">
      <c r="A107" s="491"/>
      <c r="B107" s="492"/>
      <c r="C107" s="492"/>
      <c r="D107" s="492"/>
      <c r="E107" s="492"/>
      <c r="F107" s="493"/>
      <c r="G107" s="161" t="s">
        <v>629</v>
      </c>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t="s">
        <v>586</v>
      </c>
      <c r="AC107" s="472"/>
      <c r="AD107" s="473"/>
      <c r="AE107" s="358" t="s">
        <v>574</v>
      </c>
      <c r="AF107" s="358"/>
      <c r="AG107" s="358"/>
      <c r="AH107" s="358"/>
      <c r="AI107" s="358" t="s">
        <v>574</v>
      </c>
      <c r="AJ107" s="358"/>
      <c r="AK107" s="358"/>
      <c r="AL107" s="358"/>
      <c r="AM107" s="358" t="s">
        <v>574</v>
      </c>
      <c r="AN107" s="358"/>
      <c r="AO107" s="358"/>
      <c r="AP107" s="358"/>
      <c r="AQ107" s="364"/>
      <c r="AR107" s="365"/>
      <c r="AS107" s="365"/>
      <c r="AT107" s="366"/>
      <c r="AU107" s="365"/>
      <c r="AV107" s="365"/>
      <c r="AW107" s="365"/>
      <c r="AX107" s="367"/>
    </row>
    <row r="108" spans="1:60" ht="30.6"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t="s">
        <v>586</v>
      </c>
      <c r="AC108" s="407"/>
      <c r="AD108" s="408"/>
      <c r="AE108" s="358" t="s">
        <v>574</v>
      </c>
      <c r="AF108" s="358"/>
      <c r="AG108" s="358"/>
      <c r="AH108" s="358"/>
      <c r="AI108" s="358" t="s">
        <v>574</v>
      </c>
      <c r="AJ108" s="358"/>
      <c r="AK108" s="358"/>
      <c r="AL108" s="358"/>
      <c r="AM108" s="358" t="s">
        <v>574</v>
      </c>
      <c r="AN108" s="358"/>
      <c r="AO108" s="358"/>
      <c r="AP108" s="358"/>
      <c r="AQ108" s="364">
        <v>25203</v>
      </c>
      <c r="AR108" s="365"/>
      <c r="AS108" s="365"/>
      <c r="AT108" s="366"/>
      <c r="AU108" s="365">
        <v>24301</v>
      </c>
      <c r="AV108" s="365"/>
      <c r="AW108" s="365"/>
      <c r="AX108" s="367"/>
    </row>
    <row r="109" spans="1:60" ht="31.5" customHeight="1">
      <c r="A109" s="488" t="s">
        <v>474</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531</v>
      </c>
      <c r="AF109" s="298"/>
      <c r="AG109" s="298"/>
      <c r="AH109" s="299"/>
      <c r="AI109" s="303" t="s">
        <v>528</v>
      </c>
      <c r="AJ109" s="298"/>
      <c r="AK109" s="298"/>
      <c r="AL109" s="299"/>
      <c r="AM109" s="303" t="s">
        <v>524</v>
      </c>
      <c r="AN109" s="298"/>
      <c r="AO109" s="298"/>
      <c r="AP109" s="299"/>
      <c r="AQ109" s="360" t="s">
        <v>517</v>
      </c>
      <c r="AR109" s="361"/>
      <c r="AS109" s="361"/>
      <c r="AT109" s="362"/>
      <c r="AU109" s="360" t="s">
        <v>514</v>
      </c>
      <c r="AV109" s="361"/>
      <c r="AW109" s="361"/>
      <c r="AX109" s="363"/>
    </row>
    <row r="110" spans="1:60" ht="23.25" customHeight="1">
      <c r="A110" s="491"/>
      <c r="B110" s="492"/>
      <c r="C110" s="492"/>
      <c r="D110" s="492"/>
      <c r="E110" s="492"/>
      <c r="F110" s="493"/>
      <c r="G110" s="161" t="s">
        <v>622</v>
      </c>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t="s">
        <v>612</v>
      </c>
      <c r="AC110" s="472"/>
      <c r="AD110" s="473"/>
      <c r="AE110" s="358" t="s">
        <v>577</v>
      </c>
      <c r="AF110" s="358"/>
      <c r="AG110" s="358"/>
      <c r="AH110" s="358"/>
      <c r="AI110" s="358" t="s">
        <v>577</v>
      </c>
      <c r="AJ110" s="358"/>
      <c r="AK110" s="358"/>
      <c r="AL110" s="358"/>
      <c r="AM110" s="358" t="s">
        <v>577</v>
      </c>
      <c r="AN110" s="358"/>
      <c r="AO110" s="358"/>
      <c r="AP110" s="358"/>
      <c r="AQ110" s="364"/>
      <c r="AR110" s="365"/>
      <c r="AS110" s="365"/>
      <c r="AT110" s="366"/>
      <c r="AU110" s="365"/>
      <c r="AV110" s="365"/>
      <c r="AW110" s="365"/>
      <c r="AX110" s="367"/>
    </row>
    <row r="111" spans="1:60" ht="23.25"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t="s">
        <v>612</v>
      </c>
      <c r="AC111" s="407"/>
      <c r="AD111" s="408"/>
      <c r="AE111" s="358" t="s">
        <v>577</v>
      </c>
      <c r="AF111" s="358"/>
      <c r="AG111" s="358"/>
      <c r="AH111" s="358"/>
      <c r="AI111" s="358" t="s">
        <v>577</v>
      </c>
      <c r="AJ111" s="358"/>
      <c r="AK111" s="358"/>
      <c r="AL111" s="358"/>
      <c r="AM111" s="358" t="s">
        <v>577</v>
      </c>
      <c r="AN111" s="358"/>
      <c r="AO111" s="358"/>
      <c r="AP111" s="358"/>
      <c r="AQ111" s="364">
        <v>50</v>
      </c>
      <c r="AR111" s="365"/>
      <c r="AS111" s="365"/>
      <c r="AT111" s="366"/>
      <c r="AU111" s="365">
        <v>60</v>
      </c>
      <c r="AV111" s="365"/>
      <c r="AW111" s="365"/>
      <c r="AX111" s="367"/>
    </row>
    <row r="112" spans="1:60" ht="31.5" customHeight="1">
      <c r="A112" s="488" t="s">
        <v>474</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531</v>
      </c>
      <c r="AF112" s="298"/>
      <c r="AG112" s="298"/>
      <c r="AH112" s="299"/>
      <c r="AI112" s="303" t="s">
        <v>528</v>
      </c>
      <c r="AJ112" s="298"/>
      <c r="AK112" s="298"/>
      <c r="AL112" s="299"/>
      <c r="AM112" s="303" t="s">
        <v>523</v>
      </c>
      <c r="AN112" s="298"/>
      <c r="AO112" s="298"/>
      <c r="AP112" s="299"/>
      <c r="AQ112" s="360" t="s">
        <v>517</v>
      </c>
      <c r="AR112" s="361"/>
      <c r="AS112" s="361"/>
      <c r="AT112" s="362"/>
      <c r="AU112" s="360" t="s">
        <v>514</v>
      </c>
      <c r="AV112" s="361"/>
      <c r="AW112" s="361"/>
      <c r="AX112" s="363"/>
    </row>
    <row r="113" spans="1:50" ht="23.25" customHeight="1">
      <c r="A113" s="491"/>
      <c r="B113" s="492"/>
      <c r="C113" s="492"/>
      <c r="D113" s="492"/>
      <c r="E113" s="492"/>
      <c r="F113" s="493"/>
      <c r="G113" s="161" t="s">
        <v>624</v>
      </c>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t="s">
        <v>587</v>
      </c>
      <c r="AC113" s="472"/>
      <c r="AD113" s="473"/>
      <c r="AE113" s="358" t="s">
        <v>577</v>
      </c>
      <c r="AF113" s="358"/>
      <c r="AG113" s="358"/>
      <c r="AH113" s="358"/>
      <c r="AI113" s="358" t="s">
        <v>577</v>
      </c>
      <c r="AJ113" s="358"/>
      <c r="AK113" s="358"/>
      <c r="AL113" s="358"/>
      <c r="AM113" s="358" t="s">
        <v>577</v>
      </c>
      <c r="AN113" s="358"/>
      <c r="AO113" s="358"/>
      <c r="AP113" s="358"/>
      <c r="AQ113" s="364"/>
      <c r="AR113" s="365"/>
      <c r="AS113" s="365"/>
      <c r="AT113" s="366"/>
      <c r="AU113" s="365"/>
      <c r="AV113" s="365"/>
      <c r="AW113" s="365"/>
      <c r="AX113" s="367"/>
    </row>
    <row r="114" spans="1:50" ht="23.25"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t="s">
        <v>587</v>
      </c>
      <c r="AC114" s="407"/>
      <c r="AD114" s="408"/>
      <c r="AE114" s="358" t="s">
        <v>577</v>
      </c>
      <c r="AF114" s="358"/>
      <c r="AG114" s="358"/>
      <c r="AH114" s="358"/>
      <c r="AI114" s="358" t="s">
        <v>577</v>
      </c>
      <c r="AJ114" s="358"/>
      <c r="AK114" s="358"/>
      <c r="AL114" s="358"/>
      <c r="AM114" s="358" t="s">
        <v>577</v>
      </c>
      <c r="AN114" s="358"/>
      <c r="AO114" s="358"/>
      <c r="AP114" s="358"/>
      <c r="AQ114" s="364">
        <v>1500</v>
      </c>
      <c r="AR114" s="365"/>
      <c r="AS114" s="365"/>
      <c r="AT114" s="366"/>
      <c r="AU114" s="365">
        <v>1500</v>
      </c>
      <c r="AV114" s="365"/>
      <c r="AW114" s="365"/>
      <c r="AX114" s="367"/>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531</v>
      </c>
      <c r="AF115" s="298"/>
      <c r="AG115" s="298"/>
      <c r="AH115" s="299"/>
      <c r="AI115" s="303" t="s">
        <v>528</v>
      </c>
      <c r="AJ115" s="298"/>
      <c r="AK115" s="298"/>
      <c r="AL115" s="299"/>
      <c r="AM115" s="303" t="s">
        <v>523</v>
      </c>
      <c r="AN115" s="298"/>
      <c r="AO115" s="298"/>
      <c r="AP115" s="299"/>
      <c r="AQ115" s="335" t="s">
        <v>518</v>
      </c>
      <c r="AR115" s="336"/>
      <c r="AS115" s="336"/>
      <c r="AT115" s="336"/>
      <c r="AU115" s="336"/>
      <c r="AV115" s="336"/>
      <c r="AW115" s="336"/>
      <c r="AX115" s="337"/>
    </row>
    <row r="116" spans="1:50" ht="23.25" customHeight="1">
      <c r="A116" s="292"/>
      <c r="B116" s="293"/>
      <c r="C116" s="293"/>
      <c r="D116" s="293"/>
      <c r="E116" s="293"/>
      <c r="F116" s="294"/>
      <c r="G116" s="351" t="s">
        <v>625</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588</v>
      </c>
      <c r="AC116" s="301"/>
      <c r="AD116" s="302"/>
      <c r="AE116" s="358" t="s">
        <v>574</v>
      </c>
      <c r="AF116" s="358"/>
      <c r="AG116" s="358"/>
      <c r="AH116" s="358"/>
      <c r="AI116" s="358" t="s">
        <v>574</v>
      </c>
      <c r="AJ116" s="358"/>
      <c r="AK116" s="358"/>
      <c r="AL116" s="358"/>
      <c r="AM116" s="358" t="s">
        <v>574</v>
      </c>
      <c r="AN116" s="358"/>
      <c r="AO116" s="358"/>
      <c r="AP116" s="358"/>
      <c r="AQ116" s="364">
        <v>50200</v>
      </c>
      <c r="AR116" s="365"/>
      <c r="AS116" s="365"/>
      <c r="AT116" s="365"/>
      <c r="AU116" s="365"/>
      <c r="AV116" s="365"/>
      <c r="AW116" s="365"/>
      <c r="AX116" s="367"/>
    </row>
    <row r="117" spans="1:50" ht="46.5" customHeigh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589</v>
      </c>
      <c r="AC117" s="342"/>
      <c r="AD117" s="343"/>
      <c r="AE117" s="306" t="s">
        <v>574</v>
      </c>
      <c r="AF117" s="306"/>
      <c r="AG117" s="306"/>
      <c r="AH117" s="306"/>
      <c r="AI117" s="306" t="s">
        <v>574</v>
      </c>
      <c r="AJ117" s="306"/>
      <c r="AK117" s="306"/>
      <c r="AL117" s="306"/>
      <c r="AM117" s="306" t="s">
        <v>574</v>
      </c>
      <c r="AN117" s="306"/>
      <c r="AO117" s="306"/>
      <c r="AP117" s="306"/>
      <c r="AQ117" s="306" t="s">
        <v>609</v>
      </c>
      <c r="AR117" s="306"/>
      <c r="AS117" s="306"/>
      <c r="AT117" s="306"/>
      <c r="AU117" s="306"/>
      <c r="AV117" s="306"/>
      <c r="AW117" s="306"/>
      <c r="AX117" s="307"/>
    </row>
    <row r="118" spans="1:50" ht="23.25"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531</v>
      </c>
      <c r="AF118" s="298"/>
      <c r="AG118" s="298"/>
      <c r="AH118" s="299"/>
      <c r="AI118" s="303" t="s">
        <v>528</v>
      </c>
      <c r="AJ118" s="298"/>
      <c r="AK118" s="298"/>
      <c r="AL118" s="299"/>
      <c r="AM118" s="303" t="s">
        <v>523</v>
      </c>
      <c r="AN118" s="298"/>
      <c r="AO118" s="298"/>
      <c r="AP118" s="299"/>
      <c r="AQ118" s="335" t="s">
        <v>518</v>
      </c>
      <c r="AR118" s="336"/>
      <c r="AS118" s="336"/>
      <c r="AT118" s="336"/>
      <c r="AU118" s="336"/>
      <c r="AV118" s="336"/>
      <c r="AW118" s="336"/>
      <c r="AX118" s="337"/>
    </row>
    <row r="119" spans="1:50" ht="23.25" customHeight="1">
      <c r="A119" s="292"/>
      <c r="B119" s="293"/>
      <c r="C119" s="293"/>
      <c r="D119" s="293"/>
      <c r="E119" s="293"/>
      <c r="F119" s="294"/>
      <c r="G119" s="351" t="s">
        <v>627</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588</v>
      </c>
      <c r="AC119" s="301"/>
      <c r="AD119" s="302"/>
      <c r="AE119" s="358" t="s">
        <v>574</v>
      </c>
      <c r="AF119" s="358"/>
      <c r="AG119" s="358"/>
      <c r="AH119" s="358"/>
      <c r="AI119" s="358" t="s">
        <v>574</v>
      </c>
      <c r="AJ119" s="358"/>
      <c r="AK119" s="358"/>
      <c r="AL119" s="358"/>
      <c r="AM119" s="358" t="s">
        <v>574</v>
      </c>
      <c r="AN119" s="358"/>
      <c r="AO119" s="358"/>
      <c r="AP119" s="358"/>
      <c r="AQ119" s="358">
        <v>14815</v>
      </c>
      <c r="AR119" s="358"/>
      <c r="AS119" s="358"/>
      <c r="AT119" s="358"/>
      <c r="AU119" s="358"/>
      <c r="AV119" s="358"/>
      <c r="AW119" s="358"/>
      <c r="AX119" s="359"/>
    </row>
    <row r="120" spans="1:50" ht="46.5" customHeigh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631</v>
      </c>
      <c r="AC120" s="342"/>
      <c r="AD120" s="343"/>
      <c r="AE120" s="306" t="s">
        <v>574</v>
      </c>
      <c r="AF120" s="306"/>
      <c r="AG120" s="306"/>
      <c r="AH120" s="306"/>
      <c r="AI120" s="306" t="s">
        <v>574</v>
      </c>
      <c r="AJ120" s="306"/>
      <c r="AK120" s="306"/>
      <c r="AL120" s="306"/>
      <c r="AM120" s="306" t="s">
        <v>574</v>
      </c>
      <c r="AN120" s="306"/>
      <c r="AO120" s="306"/>
      <c r="AP120" s="306"/>
      <c r="AQ120" s="306" t="s">
        <v>632</v>
      </c>
      <c r="AR120" s="306"/>
      <c r="AS120" s="306"/>
      <c r="AT120" s="306"/>
      <c r="AU120" s="306"/>
      <c r="AV120" s="306"/>
      <c r="AW120" s="306"/>
      <c r="AX120" s="307"/>
    </row>
    <row r="121" spans="1:50" ht="23.25"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531</v>
      </c>
      <c r="AF121" s="298"/>
      <c r="AG121" s="298"/>
      <c r="AH121" s="299"/>
      <c r="AI121" s="303" t="s">
        <v>528</v>
      </c>
      <c r="AJ121" s="298"/>
      <c r="AK121" s="298"/>
      <c r="AL121" s="299"/>
      <c r="AM121" s="303" t="s">
        <v>523</v>
      </c>
      <c r="AN121" s="298"/>
      <c r="AO121" s="298"/>
      <c r="AP121" s="299"/>
      <c r="AQ121" s="335" t="s">
        <v>518</v>
      </c>
      <c r="AR121" s="336"/>
      <c r="AS121" s="336"/>
      <c r="AT121" s="336"/>
      <c r="AU121" s="336"/>
      <c r="AV121" s="336"/>
      <c r="AW121" s="336"/>
      <c r="AX121" s="337"/>
    </row>
    <row r="122" spans="1:50" ht="23.25" customHeight="1">
      <c r="A122" s="292"/>
      <c r="B122" s="293"/>
      <c r="C122" s="293"/>
      <c r="D122" s="293"/>
      <c r="E122" s="293"/>
      <c r="F122" s="294"/>
      <c r="G122" s="351" t="s">
        <v>633</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588</v>
      </c>
      <c r="AC122" s="301"/>
      <c r="AD122" s="302"/>
      <c r="AE122" s="358" t="s">
        <v>574</v>
      </c>
      <c r="AF122" s="358"/>
      <c r="AG122" s="358"/>
      <c r="AH122" s="358"/>
      <c r="AI122" s="358" t="s">
        <v>574</v>
      </c>
      <c r="AJ122" s="358"/>
      <c r="AK122" s="358"/>
      <c r="AL122" s="358"/>
      <c r="AM122" s="358" t="s">
        <v>574</v>
      </c>
      <c r="AN122" s="358"/>
      <c r="AO122" s="358"/>
      <c r="AP122" s="358"/>
      <c r="AQ122" s="358">
        <v>8.8000000000000007</v>
      </c>
      <c r="AR122" s="358"/>
      <c r="AS122" s="358"/>
      <c r="AT122" s="358"/>
      <c r="AU122" s="358"/>
      <c r="AV122" s="358"/>
      <c r="AW122" s="358"/>
      <c r="AX122" s="359"/>
    </row>
    <row r="123" spans="1:50" ht="46.5"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590</v>
      </c>
      <c r="AC123" s="342"/>
      <c r="AD123" s="343"/>
      <c r="AE123" s="306" t="s">
        <v>574</v>
      </c>
      <c r="AF123" s="306"/>
      <c r="AG123" s="306"/>
      <c r="AH123" s="306"/>
      <c r="AI123" s="306" t="s">
        <v>574</v>
      </c>
      <c r="AJ123" s="306"/>
      <c r="AK123" s="306"/>
      <c r="AL123" s="306"/>
      <c r="AM123" s="306" t="s">
        <v>574</v>
      </c>
      <c r="AN123" s="306"/>
      <c r="AO123" s="306"/>
      <c r="AP123" s="306"/>
      <c r="AQ123" s="306" t="s">
        <v>634</v>
      </c>
      <c r="AR123" s="306"/>
      <c r="AS123" s="306"/>
      <c r="AT123" s="306"/>
      <c r="AU123" s="306"/>
      <c r="AV123" s="306"/>
      <c r="AW123" s="306"/>
      <c r="AX123" s="307"/>
    </row>
    <row r="124" spans="1:50" ht="23.25"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532</v>
      </c>
      <c r="AF124" s="298"/>
      <c r="AG124" s="298"/>
      <c r="AH124" s="299"/>
      <c r="AI124" s="303" t="s">
        <v>528</v>
      </c>
      <c r="AJ124" s="298"/>
      <c r="AK124" s="298"/>
      <c r="AL124" s="299"/>
      <c r="AM124" s="303" t="s">
        <v>523</v>
      </c>
      <c r="AN124" s="298"/>
      <c r="AO124" s="298"/>
      <c r="AP124" s="299"/>
      <c r="AQ124" s="335" t="s">
        <v>518</v>
      </c>
      <c r="AR124" s="336"/>
      <c r="AS124" s="336"/>
      <c r="AT124" s="336"/>
      <c r="AU124" s="336"/>
      <c r="AV124" s="336"/>
      <c r="AW124" s="336"/>
      <c r="AX124" s="337"/>
    </row>
    <row r="125" spans="1:50" ht="23.25" customHeight="1">
      <c r="A125" s="292"/>
      <c r="B125" s="293"/>
      <c r="C125" s="293"/>
      <c r="D125" s="293"/>
      <c r="E125" s="293"/>
      <c r="F125" s="294"/>
      <c r="G125" s="351" t="s">
        <v>626</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t="s">
        <v>588</v>
      </c>
      <c r="AC125" s="301"/>
      <c r="AD125" s="302"/>
      <c r="AE125" s="358" t="s">
        <v>574</v>
      </c>
      <c r="AF125" s="358"/>
      <c r="AG125" s="358"/>
      <c r="AH125" s="358"/>
      <c r="AI125" s="358" t="s">
        <v>574</v>
      </c>
      <c r="AJ125" s="358"/>
      <c r="AK125" s="358"/>
      <c r="AL125" s="358"/>
      <c r="AM125" s="358" t="s">
        <v>574</v>
      </c>
      <c r="AN125" s="358"/>
      <c r="AO125" s="358"/>
      <c r="AP125" s="358"/>
      <c r="AQ125" s="358">
        <v>811</v>
      </c>
      <c r="AR125" s="358"/>
      <c r="AS125" s="358"/>
      <c r="AT125" s="358"/>
      <c r="AU125" s="358"/>
      <c r="AV125" s="358"/>
      <c r="AW125" s="358"/>
      <c r="AX125" s="359"/>
    </row>
    <row r="126" spans="1:50" ht="46.5"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630</v>
      </c>
      <c r="AC126" s="342"/>
      <c r="AD126" s="343"/>
      <c r="AE126" s="306" t="s">
        <v>574</v>
      </c>
      <c r="AF126" s="306"/>
      <c r="AG126" s="306"/>
      <c r="AH126" s="306"/>
      <c r="AI126" s="306" t="s">
        <v>574</v>
      </c>
      <c r="AJ126" s="306"/>
      <c r="AK126" s="306"/>
      <c r="AL126" s="306"/>
      <c r="AM126" s="306" t="s">
        <v>574</v>
      </c>
      <c r="AN126" s="306"/>
      <c r="AO126" s="306"/>
      <c r="AP126" s="306"/>
      <c r="AQ126" s="306" t="s">
        <v>614</v>
      </c>
      <c r="AR126" s="306"/>
      <c r="AS126" s="306"/>
      <c r="AT126" s="306"/>
      <c r="AU126" s="306"/>
      <c r="AV126" s="306"/>
      <c r="AW126" s="306"/>
      <c r="AX126" s="307"/>
    </row>
    <row r="127" spans="1:50" ht="23.25"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531</v>
      </c>
      <c r="AF127" s="298"/>
      <c r="AG127" s="298"/>
      <c r="AH127" s="299"/>
      <c r="AI127" s="303" t="s">
        <v>528</v>
      </c>
      <c r="AJ127" s="298"/>
      <c r="AK127" s="298"/>
      <c r="AL127" s="299"/>
      <c r="AM127" s="303" t="s">
        <v>523</v>
      </c>
      <c r="AN127" s="298"/>
      <c r="AO127" s="298"/>
      <c r="AP127" s="299"/>
      <c r="AQ127" s="335" t="s">
        <v>518</v>
      </c>
      <c r="AR127" s="336"/>
      <c r="AS127" s="336"/>
      <c r="AT127" s="336"/>
      <c r="AU127" s="336"/>
      <c r="AV127" s="336"/>
      <c r="AW127" s="336"/>
      <c r="AX127" s="337"/>
    </row>
    <row r="128" spans="1:50" ht="23.25" customHeight="1">
      <c r="A128" s="292"/>
      <c r="B128" s="293"/>
      <c r="C128" s="293"/>
      <c r="D128" s="293"/>
      <c r="E128" s="293"/>
      <c r="F128" s="294"/>
      <c r="G128" s="351" t="s">
        <v>628</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t="s">
        <v>591</v>
      </c>
      <c r="AC128" s="301"/>
      <c r="AD128" s="302"/>
      <c r="AE128" s="358" t="s">
        <v>574</v>
      </c>
      <c r="AF128" s="358"/>
      <c r="AG128" s="358"/>
      <c r="AH128" s="358"/>
      <c r="AI128" s="358" t="s">
        <v>574</v>
      </c>
      <c r="AJ128" s="358"/>
      <c r="AK128" s="358"/>
      <c r="AL128" s="358"/>
      <c r="AM128" s="358" t="s">
        <v>574</v>
      </c>
      <c r="AN128" s="358"/>
      <c r="AO128" s="358"/>
      <c r="AP128" s="358"/>
      <c r="AQ128" s="358">
        <v>64</v>
      </c>
      <c r="AR128" s="358"/>
      <c r="AS128" s="358"/>
      <c r="AT128" s="358"/>
      <c r="AU128" s="358"/>
      <c r="AV128" s="358"/>
      <c r="AW128" s="358"/>
      <c r="AX128" s="359"/>
    </row>
    <row r="129" spans="1:50" ht="46.5"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592</v>
      </c>
      <c r="AC129" s="342"/>
      <c r="AD129" s="343"/>
      <c r="AE129" s="306" t="s">
        <v>574</v>
      </c>
      <c r="AF129" s="306"/>
      <c r="AG129" s="306"/>
      <c r="AH129" s="306"/>
      <c r="AI129" s="306" t="s">
        <v>574</v>
      </c>
      <c r="AJ129" s="306"/>
      <c r="AK129" s="306"/>
      <c r="AL129" s="306"/>
      <c r="AM129" s="306" t="s">
        <v>574</v>
      </c>
      <c r="AN129" s="306"/>
      <c r="AO129" s="306"/>
      <c r="AP129" s="306"/>
      <c r="AQ129" s="306" t="s">
        <v>613</v>
      </c>
      <c r="AR129" s="306"/>
      <c r="AS129" s="306"/>
      <c r="AT129" s="306"/>
      <c r="AU129" s="306"/>
      <c r="AV129" s="306"/>
      <c r="AW129" s="306"/>
      <c r="AX129" s="307"/>
    </row>
    <row r="130" spans="1:50" ht="45" customHeight="1">
      <c r="A130" s="993" t="s">
        <v>561</v>
      </c>
      <c r="B130" s="991"/>
      <c r="C130" s="990" t="s">
        <v>357</v>
      </c>
      <c r="D130" s="991"/>
      <c r="E130" s="308" t="s">
        <v>386</v>
      </c>
      <c r="F130" s="309"/>
      <c r="G130" s="310" t="s">
        <v>593</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4"/>
      <c r="B131" s="252"/>
      <c r="C131" s="251"/>
      <c r="D131" s="252"/>
      <c r="E131" s="238" t="s">
        <v>385</v>
      </c>
      <c r="F131" s="239"/>
      <c r="G131" s="235" t="s">
        <v>594</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531</v>
      </c>
      <c r="AF132" s="265"/>
      <c r="AG132" s="265"/>
      <c r="AH132" s="265"/>
      <c r="AI132" s="265" t="s">
        <v>528</v>
      </c>
      <c r="AJ132" s="265"/>
      <c r="AK132" s="265"/>
      <c r="AL132" s="265"/>
      <c r="AM132" s="265" t="s">
        <v>523</v>
      </c>
      <c r="AN132" s="265"/>
      <c r="AO132" s="265"/>
      <c r="AP132" s="267"/>
      <c r="AQ132" s="267" t="s">
        <v>353</v>
      </c>
      <c r="AR132" s="268"/>
      <c r="AS132" s="268"/>
      <c r="AT132" s="269"/>
      <c r="AU132" s="279" t="s">
        <v>369</v>
      </c>
      <c r="AV132" s="279"/>
      <c r="AW132" s="279"/>
      <c r="AX132" s="280"/>
    </row>
    <row r="133" spans="1:50" ht="18.75" customHeight="1">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577</v>
      </c>
      <c r="AR133" s="271"/>
      <c r="AS133" s="137" t="s">
        <v>354</v>
      </c>
      <c r="AT133" s="172"/>
      <c r="AU133" s="136">
        <v>39</v>
      </c>
      <c r="AV133" s="136"/>
      <c r="AW133" s="137" t="s">
        <v>299</v>
      </c>
      <c r="AX133" s="138"/>
    </row>
    <row r="134" spans="1:50" ht="39.75" customHeight="1">
      <c r="A134" s="994"/>
      <c r="B134" s="252"/>
      <c r="C134" s="251"/>
      <c r="D134" s="252"/>
      <c r="E134" s="251"/>
      <c r="F134" s="314"/>
      <c r="G134" s="230" t="s">
        <v>595</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596</v>
      </c>
      <c r="AC134" s="221"/>
      <c r="AD134" s="221"/>
      <c r="AE134" s="266" t="s">
        <v>577</v>
      </c>
      <c r="AF134" s="112"/>
      <c r="AG134" s="112"/>
      <c r="AH134" s="112"/>
      <c r="AI134" s="266">
        <v>45.9</v>
      </c>
      <c r="AJ134" s="112"/>
      <c r="AK134" s="112"/>
      <c r="AL134" s="112"/>
      <c r="AM134" s="266">
        <v>45</v>
      </c>
      <c r="AN134" s="112"/>
      <c r="AO134" s="112"/>
      <c r="AP134" s="112"/>
      <c r="AQ134" s="266" t="s">
        <v>577</v>
      </c>
      <c r="AR134" s="112"/>
      <c r="AS134" s="112"/>
      <c r="AT134" s="112"/>
      <c r="AU134" s="266" t="s">
        <v>577</v>
      </c>
      <c r="AV134" s="112"/>
      <c r="AW134" s="112"/>
      <c r="AX134" s="222"/>
    </row>
    <row r="135" spans="1:50" ht="39.75" customHeight="1">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596</v>
      </c>
      <c r="AC135" s="133"/>
      <c r="AD135" s="133"/>
      <c r="AE135" s="266" t="s">
        <v>577</v>
      </c>
      <c r="AF135" s="112"/>
      <c r="AG135" s="112"/>
      <c r="AH135" s="112"/>
      <c r="AI135" s="266">
        <v>46.4</v>
      </c>
      <c r="AJ135" s="112"/>
      <c r="AK135" s="112"/>
      <c r="AL135" s="112"/>
      <c r="AM135" s="266">
        <v>46.4</v>
      </c>
      <c r="AN135" s="112"/>
      <c r="AO135" s="112"/>
      <c r="AP135" s="112"/>
      <c r="AQ135" s="266" t="s">
        <v>577</v>
      </c>
      <c r="AR135" s="112"/>
      <c r="AS135" s="112"/>
      <c r="AT135" s="112"/>
      <c r="AU135" s="266">
        <v>46.4</v>
      </c>
      <c r="AV135" s="112"/>
      <c r="AW135" s="112"/>
      <c r="AX135" s="222"/>
    </row>
    <row r="136" spans="1:50" ht="18.75" hidden="1" customHeight="1">
      <c r="A136" s="99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531</v>
      </c>
      <c r="AF136" s="265"/>
      <c r="AG136" s="265"/>
      <c r="AH136" s="265"/>
      <c r="AI136" s="265" t="s">
        <v>528</v>
      </c>
      <c r="AJ136" s="265"/>
      <c r="AK136" s="265"/>
      <c r="AL136" s="265"/>
      <c r="AM136" s="265" t="s">
        <v>523</v>
      </c>
      <c r="AN136" s="265"/>
      <c r="AO136" s="265"/>
      <c r="AP136" s="267"/>
      <c r="AQ136" s="267" t="s">
        <v>353</v>
      </c>
      <c r="AR136" s="268"/>
      <c r="AS136" s="268"/>
      <c r="AT136" s="269"/>
      <c r="AU136" s="279" t="s">
        <v>369</v>
      </c>
      <c r="AV136" s="279"/>
      <c r="AW136" s="279"/>
      <c r="AX136" s="280"/>
    </row>
    <row r="137" spans="1:50" ht="18.75" hidden="1" customHeight="1">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531</v>
      </c>
      <c r="AF140" s="265"/>
      <c r="AG140" s="265"/>
      <c r="AH140" s="265"/>
      <c r="AI140" s="265" t="s">
        <v>528</v>
      </c>
      <c r="AJ140" s="265"/>
      <c r="AK140" s="265"/>
      <c r="AL140" s="265"/>
      <c r="AM140" s="265" t="s">
        <v>523</v>
      </c>
      <c r="AN140" s="265"/>
      <c r="AO140" s="265"/>
      <c r="AP140" s="267"/>
      <c r="AQ140" s="267" t="s">
        <v>353</v>
      </c>
      <c r="AR140" s="268"/>
      <c r="AS140" s="268"/>
      <c r="AT140" s="269"/>
      <c r="AU140" s="279" t="s">
        <v>369</v>
      </c>
      <c r="AV140" s="279"/>
      <c r="AW140" s="279"/>
      <c r="AX140" s="280"/>
    </row>
    <row r="141" spans="1:50" ht="18.75" hidden="1" customHeight="1">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531</v>
      </c>
      <c r="AF144" s="265"/>
      <c r="AG144" s="265"/>
      <c r="AH144" s="265"/>
      <c r="AI144" s="265" t="s">
        <v>528</v>
      </c>
      <c r="AJ144" s="265"/>
      <c r="AK144" s="265"/>
      <c r="AL144" s="265"/>
      <c r="AM144" s="265" t="s">
        <v>523</v>
      </c>
      <c r="AN144" s="265"/>
      <c r="AO144" s="265"/>
      <c r="AP144" s="267"/>
      <c r="AQ144" s="267" t="s">
        <v>353</v>
      </c>
      <c r="AR144" s="268"/>
      <c r="AS144" s="268"/>
      <c r="AT144" s="269"/>
      <c r="AU144" s="279" t="s">
        <v>369</v>
      </c>
      <c r="AV144" s="279"/>
      <c r="AW144" s="279"/>
      <c r="AX144" s="280"/>
    </row>
    <row r="145" spans="1:50" ht="18.75" hidden="1" customHeight="1">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531</v>
      </c>
      <c r="AF148" s="265"/>
      <c r="AG148" s="265"/>
      <c r="AH148" s="265"/>
      <c r="AI148" s="265" t="s">
        <v>528</v>
      </c>
      <c r="AJ148" s="265"/>
      <c r="AK148" s="265"/>
      <c r="AL148" s="265"/>
      <c r="AM148" s="265" t="s">
        <v>523</v>
      </c>
      <c r="AN148" s="265"/>
      <c r="AO148" s="265"/>
      <c r="AP148" s="267"/>
      <c r="AQ148" s="267" t="s">
        <v>353</v>
      </c>
      <c r="AR148" s="268"/>
      <c r="AS148" s="268"/>
      <c r="AT148" s="269"/>
      <c r="AU148" s="279" t="s">
        <v>369</v>
      </c>
      <c r="AV148" s="279"/>
      <c r="AW148" s="279"/>
      <c r="AX148" s="280"/>
    </row>
    <row r="149" spans="1:50" ht="18.75" hidden="1" customHeight="1">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4"/>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0"/>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1"/>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1"/>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1"/>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2"/>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4"/>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0"/>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1"/>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1"/>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1"/>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2"/>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4"/>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0"/>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1"/>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1"/>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1"/>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2"/>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4"/>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0"/>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1"/>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1"/>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1"/>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2"/>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4"/>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0"/>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1"/>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1"/>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1"/>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2"/>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4"/>
      <c r="B188" s="252"/>
      <c r="C188" s="251"/>
      <c r="D188" s="252"/>
      <c r="E188" s="160" t="s">
        <v>597</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thickBot="1">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customHeight="1">
      <c r="A190" s="994"/>
      <c r="B190" s="252"/>
      <c r="C190" s="251"/>
      <c r="D190" s="252"/>
      <c r="E190" s="308" t="s">
        <v>386</v>
      </c>
      <c r="F190" s="309"/>
      <c r="G190" s="310" t="s">
        <v>593</v>
      </c>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customHeight="1">
      <c r="A191" s="994"/>
      <c r="B191" s="252"/>
      <c r="C191" s="251"/>
      <c r="D191" s="252"/>
      <c r="E191" s="238" t="s">
        <v>385</v>
      </c>
      <c r="F191" s="239"/>
      <c r="G191" s="235" t="s">
        <v>594</v>
      </c>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customHeight="1">
      <c r="A192" s="99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531</v>
      </c>
      <c r="AF192" s="265"/>
      <c r="AG192" s="265"/>
      <c r="AH192" s="265"/>
      <c r="AI192" s="265" t="s">
        <v>528</v>
      </c>
      <c r="AJ192" s="265"/>
      <c r="AK192" s="265"/>
      <c r="AL192" s="265"/>
      <c r="AM192" s="265" t="s">
        <v>523</v>
      </c>
      <c r="AN192" s="265"/>
      <c r="AO192" s="265"/>
      <c r="AP192" s="267"/>
      <c r="AQ192" s="267" t="s">
        <v>353</v>
      </c>
      <c r="AR192" s="268"/>
      <c r="AS192" s="268"/>
      <c r="AT192" s="269"/>
      <c r="AU192" s="279" t="s">
        <v>369</v>
      </c>
      <c r="AV192" s="279"/>
      <c r="AW192" s="279"/>
      <c r="AX192" s="280"/>
    </row>
    <row r="193" spans="1:50" ht="18.75" customHeight="1">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t="s">
        <v>616</v>
      </c>
      <c r="AR193" s="271"/>
      <c r="AS193" s="137" t="s">
        <v>354</v>
      </c>
      <c r="AT193" s="172"/>
      <c r="AU193" s="136">
        <v>31</v>
      </c>
      <c r="AV193" s="136"/>
      <c r="AW193" s="137" t="s">
        <v>299</v>
      </c>
      <c r="AX193" s="138"/>
    </row>
    <row r="194" spans="1:50" ht="39.75" customHeight="1">
      <c r="A194" s="994"/>
      <c r="B194" s="252"/>
      <c r="C194" s="251"/>
      <c r="D194" s="252"/>
      <c r="E194" s="251"/>
      <c r="F194" s="314"/>
      <c r="G194" s="230" t="s">
        <v>598</v>
      </c>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t="s">
        <v>599</v>
      </c>
      <c r="AC194" s="221"/>
      <c r="AD194" s="221"/>
      <c r="AE194" s="266">
        <v>2640</v>
      </c>
      <c r="AF194" s="112"/>
      <c r="AG194" s="112"/>
      <c r="AH194" s="112"/>
      <c r="AI194" s="266">
        <v>2749</v>
      </c>
      <c r="AJ194" s="112"/>
      <c r="AK194" s="112"/>
      <c r="AL194" s="112"/>
      <c r="AM194" s="266">
        <v>3031</v>
      </c>
      <c r="AN194" s="112"/>
      <c r="AO194" s="112"/>
      <c r="AP194" s="112"/>
      <c r="AQ194" s="266" t="s">
        <v>616</v>
      </c>
      <c r="AR194" s="112"/>
      <c r="AS194" s="112"/>
      <c r="AT194" s="112"/>
      <c r="AU194" s="266"/>
      <c r="AV194" s="112"/>
      <c r="AW194" s="112"/>
      <c r="AX194" s="222"/>
    </row>
    <row r="195" spans="1:50" ht="39.75" customHeight="1">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t="s">
        <v>599</v>
      </c>
      <c r="AC195" s="133"/>
      <c r="AD195" s="133"/>
      <c r="AE195" s="266">
        <v>2600</v>
      </c>
      <c r="AF195" s="112"/>
      <c r="AG195" s="112"/>
      <c r="AH195" s="112"/>
      <c r="AI195" s="266">
        <v>2847</v>
      </c>
      <c r="AJ195" s="112"/>
      <c r="AK195" s="112"/>
      <c r="AL195" s="112"/>
      <c r="AM195" s="266">
        <v>3157</v>
      </c>
      <c r="AN195" s="112"/>
      <c r="AO195" s="112"/>
      <c r="AP195" s="112"/>
      <c r="AQ195" s="266" t="s">
        <v>616</v>
      </c>
      <c r="AR195" s="112"/>
      <c r="AS195" s="112"/>
      <c r="AT195" s="112"/>
      <c r="AU195" s="266">
        <v>3500</v>
      </c>
      <c r="AV195" s="112"/>
      <c r="AW195" s="112"/>
      <c r="AX195" s="222"/>
    </row>
    <row r="196" spans="1:50" ht="18.75" hidden="1" customHeight="1">
      <c r="A196" s="99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532</v>
      </c>
      <c r="AF196" s="265"/>
      <c r="AG196" s="265"/>
      <c r="AH196" s="265"/>
      <c r="AI196" s="265" t="s">
        <v>528</v>
      </c>
      <c r="AJ196" s="265"/>
      <c r="AK196" s="265"/>
      <c r="AL196" s="265"/>
      <c r="AM196" s="265" t="s">
        <v>523</v>
      </c>
      <c r="AN196" s="265"/>
      <c r="AO196" s="265"/>
      <c r="AP196" s="267"/>
      <c r="AQ196" s="267" t="s">
        <v>353</v>
      </c>
      <c r="AR196" s="268"/>
      <c r="AS196" s="268"/>
      <c r="AT196" s="269"/>
      <c r="AU196" s="279" t="s">
        <v>369</v>
      </c>
      <c r="AV196" s="279"/>
      <c r="AW196" s="279"/>
      <c r="AX196" s="280"/>
    </row>
    <row r="197" spans="1:50" ht="18.75" hidden="1" customHeight="1">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531</v>
      </c>
      <c r="AF200" s="265"/>
      <c r="AG200" s="265"/>
      <c r="AH200" s="265"/>
      <c r="AI200" s="265" t="s">
        <v>528</v>
      </c>
      <c r="AJ200" s="265"/>
      <c r="AK200" s="265"/>
      <c r="AL200" s="265"/>
      <c r="AM200" s="265" t="s">
        <v>523</v>
      </c>
      <c r="AN200" s="265"/>
      <c r="AO200" s="265"/>
      <c r="AP200" s="267"/>
      <c r="AQ200" s="267" t="s">
        <v>353</v>
      </c>
      <c r="AR200" s="268"/>
      <c r="AS200" s="268"/>
      <c r="AT200" s="269"/>
      <c r="AU200" s="279" t="s">
        <v>369</v>
      </c>
      <c r="AV200" s="279"/>
      <c r="AW200" s="279"/>
      <c r="AX200" s="280"/>
    </row>
    <row r="201" spans="1:50" ht="18.75" hidden="1" customHeight="1">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531</v>
      </c>
      <c r="AF204" s="265"/>
      <c r="AG204" s="265"/>
      <c r="AH204" s="265"/>
      <c r="AI204" s="265" t="s">
        <v>528</v>
      </c>
      <c r="AJ204" s="265"/>
      <c r="AK204" s="265"/>
      <c r="AL204" s="265"/>
      <c r="AM204" s="265" t="s">
        <v>523</v>
      </c>
      <c r="AN204" s="265"/>
      <c r="AO204" s="265"/>
      <c r="AP204" s="267"/>
      <c r="AQ204" s="267" t="s">
        <v>353</v>
      </c>
      <c r="AR204" s="268"/>
      <c r="AS204" s="268"/>
      <c r="AT204" s="269"/>
      <c r="AU204" s="279" t="s">
        <v>369</v>
      </c>
      <c r="AV204" s="279"/>
      <c r="AW204" s="279"/>
      <c r="AX204" s="280"/>
    </row>
    <row r="205" spans="1:50" ht="18.75" hidden="1" customHeight="1">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531</v>
      </c>
      <c r="AF208" s="265"/>
      <c r="AG208" s="265"/>
      <c r="AH208" s="265"/>
      <c r="AI208" s="265" t="s">
        <v>528</v>
      </c>
      <c r="AJ208" s="265"/>
      <c r="AK208" s="265"/>
      <c r="AL208" s="265"/>
      <c r="AM208" s="265" t="s">
        <v>523</v>
      </c>
      <c r="AN208" s="265"/>
      <c r="AO208" s="265"/>
      <c r="AP208" s="267"/>
      <c r="AQ208" s="267" t="s">
        <v>353</v>
      </c>
      <c r="AR208" s="268"/>
      <c r="AS208" s="268"/>
      <c r="AT208" s="269"/>
      <c r="AU208" s="279" t="s">
        <v>369</v>
      </c>
      <c r="AV208" s="279"/>
      <c r="AW208" s="279"/>
      <c r="AX208" s="280"/>
    </row>
    <row r="209" spans="1:50" ht="18.75" hidden="1" customHeight="1">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4"/>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4"/>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4"/>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4"/>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4"/>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customHeight="1">
      <c r="A247" s="99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customHeight="1">
      <c r="A248" s="994"/>
      <c r="B248" s="252"/>
      <c r="C248" s="251"/>
      <c r="D248" s="252"/>
      <c r="E248" s="160" t="s">
        <v>600</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customHeight="1">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531</v>
      </c>
      <c r="AF252" s="265"/>
      <c r="AG252" s="265"/>
      <c r="AH252" s="265"/>
      <c r="AI252" s="265" t="s">
        <v>528</v>
      </c>
      <c r="AJ252" s="265"/>
      <c r="AK252" s="265"/>
      <c r="AL252" s="265"/>
      <c r="AM252" s="265" t="s">
        <v>523</v>
      </c>
      <c r="AN252" s="265"/>
      <c r="AO252" s="265"/>
      <c r="AP252" s="267"/>
      <c r="AQ252" s="267" t="s">
        <v>353</v>
      </c>
      <c r="AR252" s="268"/>
      <c r="AS252" s="268"/>
      <c r="AT252" s="269"/>
      <c r="AU252" s="279" t="s">
        <v>369</v>
      </c>
      <c r="AV252" s="279"/>
      <c r="AW252" s="279"/>
      <c r="AX252" s="280"/>
    </row>
    <row r="253" spans="1:50" ht="18.75" hidden="1" customHeight="1">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531</v>
      </c>
      <c r="AF256" s="265"/>
      <c r="AG256" s="265"/>
      <c r="AH256" s="265"/>
      <c r="AI256" s="265" t="s">
        <v>528</v>
      </c>
      <c r="AJ256" s="265"/>
      <c r="AK256" s="265"/>
      <c r="AL256" s="265"/>
      <c r="AM256" s="265" t="s">
        <v>524</v>
      </c>
      <c r="AN256" s="265"/>
      <c r="AO256" s="265"/>
      <c r="AP256" s="267"/>
      <c r="AQ256" s="267" t="s">
        <v>353</v>
      </c>
      <c r="AR256" s="268"/>
      <c r="AS256" s="268"/>
      <c r="AT256" s="269"/>
      <c r="AU256" s="279" t="s">
        <v>369</v>
      </c>
      <c r="AV256" s="279"/>
      <c r="AW256" s="279"/>
      <c r="AX256" s="280"/>
    </row>
    <row r="257" spans="1:50" ht="18.75" hidden="1" customHeight="1">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531</v>
      </c>
      <c r="AF260" s="265"/>
      <c r="AG260" s="265"/>
      <c r="AH260" s="265"/>
      <c r="AI260" s="265" t="s">
        <v>528</v>
      </c>
      <c r="AJ260" s="265"/>
      <c r="AK260" s="265"/>
      <c r="AL260" s="265"/>
      <c r="AM260" s="265" t="s">
        <v>524</v>
      </c>
      <c r="AN260" s="265"/>
      <c r="AO260" s="265"/>
      <c r="AP260" s="267"/>
      <c r="AQ260" s="267" t="s">
        <v>353</v>
      </c>
      <c r="AR260" s="268"/>
      <c r="AS260" s="268"/>
      <c r="AT260" s="269"/>
      <c r="AU260" s="279" t="s">
        <v>369</v>
      </c>
      <c r="AV260" s="279"/>
      <c r="AW260" s="279"/>
      <c r="AX260" s="280"/>
    </row>
    <row r="261" spans="1:50" ht="18.75" hidden="1" customHeight="1">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531</v>
      </c>
      <c r="AF264" s="181"/>
      <c r="AG264" s="181"/>
      <c r="AH264" s="181"/>
      <c r="AI264" s="181" t="s">
        <v>528</v>
      </c>
      <c r="AJ264" s="181"/>
      <c r="AK264" s="181"/>
      <c r="AL264" s="181"/>
      <c r="AM264" s="181" t="s">
        <v>523</v>
      </c>
      <c r="AN264" s="181"/>
      <c r="AO264" s="181"/>
      <c r="AP264" s="176"/>
      <c r="AQ264" s="176" t="s">
        <v>353</v>
      </c>
      <c r="AR264" s="169"/>
      <c r="AS264" s="169"/>
      <c r="AT264" s="170"/>
      <c r="AU264" s="134" t="s">
        <v>369</v>
      </c>
      <c r="AV264" s="134"/>
      <c r="AW264" s="134"/>
      <c r="AX264" s="135"/>
    </row>
    <row r="265" spans="1:50" ht="18.75" hidden="1" customHeight="1">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532</v>
      </c>
      <c r="AF268" s="265"/>
      <c r="AG268" s="265"/>
      <c r="AH268" s="265"/>
      <c r="AI268" s="265" t="s">
        <v>528</v>
      </c>
      <c r="AJ268" s="265"/>
      <c r="AK268" s="265"/>
      <c r="AL268" s="265"/>
      <c r="AM268" s="265" t="s">
        <v>523</v>
      </c>
      <c r="AN268" s="265"/>
      <c r="AO268" s="265"/>
      <c r="AP268" s="267"/>
      <c r="AQ268" s="267" t="s">
        <v>353</v>
      </c>
      <c r="AR268" s="268"/>
      <c r="AS268" s="268"/>
      <c r="AT268" s="269"/>
      <c r="AU268" s="279" t="s">
        <v>369</v>
      </c>
      <c r="AV268" s="279"/>
      <c r="AW268" s="279"/>
      <c r="AX268" s="280"/>
    </row>
    <row r="269" spans="1:50" ht="18.75" hidden="1" customHeight="1">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4"/>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4"/>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4"/>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4"/>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4"/>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531</v>
      </c>
      <c r="AF312" s="265"/>
      <c r="AG312" s="265"/>
      <c r="AH312" s="265"/>
      <c r="AI312" s="265" t="s">
        <v>528</v>
      </c>
      <c r="AJ312" s="265"/>
      <c r="AK312" s="265"/>
      <c r="AL312" s="265"/>
      <c r="AM312" s="265" t="s">
        <v>523</v>
      </c>
      <c r="AN312" s="265"/>
      <c r="AO312" s="265"/>
      <c r="AP312" s="267"/>
      <c r="AQ312" s="267" t="s">
        <v>353</v>
      </c>
      <c r="AR312" s="268"/>
      <c r="AS312" s="268"/>
      <c r="AT312" s="269"/>
      <c r="AU312" s="279" t="s">
        <v>369</v>
      </c>
      <c r="AV312" s="279"/>
      <c r="AW312" s="279"/>
      <c r="AX312" s="280"/>
    </row>
    <row r="313" spans="1:50" ht="18.75" hidden="1" customHeight="1">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531</v>
      </c>
      <c r="AF316" s="265"/>
      <c r="AG316" s="265"/>
      <c r="AH316" s="265"/>
      <c r="AI316" s="265" t="s">
        <v>528</v>
      </c>
      <c r="AJ316" s="265"/>
      <c r="AK316" s="265"/>
      <c r="AL316" s="265"/>
      <c r="AM316" s="265" t="s">
        <v>523</v>
      </c>
      <c r="AN316" s="265"/>
      <c r="AO316" s="265"/>
      <c r="AP316" s="267"/>
      <c r="AQ316" s="267" t="s">
        <v>353</v>
      </c>
      <c r="AR316" s="268"/>
      <c r="AS316" s="268"/>
      <c r="AT316" s="269"/>
      <c r="AU316" s="279" t="s">
        <v>369</v>
      </c>
      <c r="AV316" s="279"/>
      <c r="AW316" s="279"/>
      <c r="AX316" s="280"/>
    </row>
    <row r="317" spans="1:50" ht="18.75" hidden="1" customHeight="1">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531</v>
      </c>
      <c r="AF320" s="265"/>
      <c r="AG320" s="265"/>
      <c r="AH320" s="265"/>
      <c r="AI320" s="265" t="s">
        <v>528</v>
      </c>
      <c r="AJ320" s="265"/>
      <c r="AK320" s="265"/>
      <c r="AL320" s="265"/>
      <c r="AM320" s="265" t="s">
        <v>524</v>
      </c>
      <c r="AN320" s="265"/>
      <c r="AO320" s="265"/>
      <c r="AP320" s="267"/>
      <c r="AQ320" s="267" t="s">
        <v>353</v>
      </c>
      <c r="AR320" s="268"/>
      <c r="AS320" s="268"/>
      <c r="AT320" s="269"/>
      <c r="AU320" s="279" t="s">
        <v>369</v>
      </c>
      <c r="AV320" s="279"/>
      <c r="AW320" s="279"/>
      <c r="AX320" s="280"/>
    </row>
    <row r="321" spans="1:50" ht="18.75" hidden="1" customHeight="1">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531</v>
      </c>
      <c r="AF324" s="265"/>
      <c r="AG324" s="265"/>
      <c r="AH324" s="265"/>
      <c r="AI324" s="265" t="s">
        <v>528</v>
      </c>
      <c r="AJ324" s="265"/>
      <c r="AK324" s="265"/>
      <c r="AL324" s="265"/>
      <c r="AM324" s="265" t="s">
        <v>523</v>
      </c>
      <c r="AN324" s="265"/>
      <c r="AO324" s="265"/>
      <c r="AP324" s="267"/>
      <c r="AQ324" s="267" t="s">
        <v>353</v>
      </c>
      <c r="AR324" s="268"/>
      <c r="AS324" s="268"/>
      <c r="AT324" s="269"/>
      <c r="AU324" s="279" t="s">
        <v>369</v>
      </c>
      <c r="AV324" s="279"/>
      <c r="AW324" s="279"/>
      <c r="AX324" s="280"/>
    </row>
    <row r="325" spans="1:50" ht="18.75" hidden="1" customHeight="1">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532</v>
      </c>
      <c r="AF328" s="265"/>
      <c r="AG328" s="265"/>
      <c r="AH328" s="265"/>
      <c r="AI328" s="265" t="s">
        <v>528</v>
      </c>
      <c r="AJ328" s="265"/>
      <c r="AK328" s="265"/>
      <c r="AL328" s="265"/>
      <c r="AM328" s="265" t="s">
        <v>524</v>
      </c>
      <c r="AN328" s="265"/>
      <c r="AO328" s="265"/>
      <c r="AP328" s="267"/>
      <c r="AQ328" s="267" t="s">
        <v>353</v>
      </c>
      <c r="AR328" s="268"/>
      <c r="AS328" s="268"/>
      <c r="AT328" s="269"/>
      <c r="AU328" s="279" t="s">
        <v>369</v>
      </c>
      <c r="AV328" s="279"/>
      <c r="AW328" s="279"/>
      <c r="AX328" s="280"/>
    </row>
    <row r="329" spans="1:50" ht="18.75" hidden="1" customHeight="1">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4"/>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4"/>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4"/>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4"/>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4"/>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531</v>
      </c>
      <c r="AF372" s="265"/>
      <c r="AG372" s="265"/>
      <c r="AH372" s="265"/>
      <c r="AI372" s="265" t="s">
        <v>528</v>
      </c>
      <c r="AJ372" s="265"/>
      <c r="AK372" s="265"/>
      <c r="AL372" s="265"/>
      <c r="AM372" s="265" t="s">
        <v>523</v>
      </c>
      <c r="AN372" s="265"/>
      <c r="AO372" s="265"/>
      <c r="AP372" s="267"/>
      <c r="AQ372" s="267" t="s">
        <v>353</v>
      </c>
      <c r="AR372" s="268"/>
      <c r="AS372" s="268"/>
      <c r="AT372" s="269"/>
      <c r="AU372" s="279" t="s">
        <v>369</v>
      </c>
      <c r="AV372" s="279"/>
      <c r="AW372" s="279"/>
      <c r="AX372" s="280"/>
    </row>
    <row r="373" spans="1:50" ht="18.75" hidden="1" customHeight="1">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531</v>
      </c>
      <c r="AF376" s="265"/>
      <c r="AG376" s="265"/>
      <c r="AH376" s="265"/>
      <c r="AI376" s="265" t="s">
        <v>528</v>
      </c>
      <c r="AJ376" s="265"/>
      <c r="AK376" s="265"/>
      <c r="AL376" s="265"/>
      <c r="AM376" s="265" t="s">
        <v>523</v>
      </c>
      <c r="AN376" s="265"/>
      <c r="AO376" s="265"/>
      <c r="AP376" s="267"/>
      <c r="AQ376" s="267" t="s">
        <v>353</v>
      </c>
      <c r="AR376" s="268"/>
      <c r="AS376" s="268"/>
      <c r="AT376" s="269"/>
      <c r="AU376" s="279" t="s">
        <v>369</v>
      </c>
      <c r="AV376" s="279"/>
      <c r="AW376" s="279"/>
      <c r="AX376" s="280"/>
    </row>
    <row r="377" spans="1:50" ht="18.75" hidden="1" customHeight="1">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531</v>
      </c>
      <c r="AF380" s="265"/>
      <c r="AG380" s="265"/>
      <c r="AH380" s="265"/>
      <c r="AI380" s="265" t="s">
        <v>528</v>
      </c>
      <c r="AJ380" s="265"/>
      <c r="AK380" s="265"/>
      <c r="AL380" s="265"/>
      <c r="AM380" s="265" t="s">
        <v>523</v>
      </c>
      <c r="AN380" s="265"/>
      <c r="AO380" s="265"/>
      <c r="AP380" s="267"/>
      <c r="AQ380" s="267" t="s">
        <v>353</v>
      </c>
      <c r="AR380" s="268"/>
      <c r="AS380" s="268"/>
      <c r="AT380" s="269"/>
      <c r="AU380" s="279" t="s">
        <v>369</v>
      </c>
      <c r="AV380" s="279"/>
      <c r="AW380" s="279"/>
      <c r="AX380" s="280"/>
    </row>
    <row r="381" spans="1:50" ht="18.75" hidden="1" customHeight="1">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531</v>
      </c>
      <c r="AF384" s="265"/>
      <c r="AG384" s="265"/>
      <c r="AH384" s="265"/>
      <c r="AI384" s="265" t="s">
        <v>528</v>
      </c>
      <c r="AJ384" s="265"/>
      <c r="AK384" s="265"/>
      <c r="AL384" s="265"/>
      <c r="AM384" s="265" t="s">
        <v>523</v>
      </c>
      <c r="AN384" s="265"/>
      <c r="AO384" s="265"/>
      <c r="AP384" s="267"/>
      <c r="AQ384" s="267" t="s">
        <v>353</v>
      </c>
      <c r="AR384" s="268"/>
      <c r="AS384" s="268"/>
      <c r="AT384" s="269"/>
      <c r="AU384" s="279" t="s">
        <v>369</v>
      </c>
      <c r="AV384" s="279"/>
      <c r="AW384" s="279"/>
      <c r="AX384" s="280"/>
    </row>
    <row r="385" spans="1:50" ht="18.75" hidden="1" customHeight="1">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531</v>
      </c>
      <c r="AF388" s="265"/>
      <c r="AG388" s="265"/>
      <c r="AH388" s="265"/>
      <c r="AI388" s="265" t="s">
        <v>528</v>
      </c>
      <c r="AJ388" s="265"/>
      <c r="AK388" s="265"/>
      <c r="AL388" s="265"/>
      <c r="AM388" s="265" t="s">
        <v>523</v>
      </c>
      <c r="AN388" s="265"/>
      <c r="AO388" s="265"/>
      <c r="AP388" s="267"/>
      <c r="AQ388" s="267" t="s">
        <v>353</v>
      </c>
      <c r="AR388" s="268"/>
      <c r="AS388" s="268"/>
      <c r="AT388" s="269"/>
      <c r="AU388" s="279" t="s">
        <v>369</v>
      </c>
      <c r="AV388" s="279"/>
      <c r="AW388" s="279"/>
      <c r="AX388" s="280"/>
    </row>
    <row r="389" spans="1:50" ht="18.75" hidden="1" customHeight="1">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4"/>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4"/>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4"/>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4"/>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4"/>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4"/>
      <c r="B430" s="252"/>
      <c r="C430" s="249" t="s">
        <v>557</v>
      </c>
      <c r="D430" s="250"/>
      <c r="E430" s="238" t="s">
        <v>541</v>
      </c>
      <c r="F430" s="448"/>
      <c r="G430" s="240" t="s">
        <v>373</v>
      </c>
      <c r="H430" s="158"/>
      <c r="I430" s="158"/>
      <c r="J430" s="241" t="s">
        <v>574</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524</v>
      </c>
      <c r="AJ431" s="181"/>
      <c r="AK431" s="181"/>
      <c r="AL431" s="176"/>
      <c r="AM431" s="181" t="s">
        <v>519</v>
      </c>
      <c r="AN431" s="181"/>
      <c r="AO431" s="181"/>
      <c r="AP431" s="176"/>
      <c r="AQ431" s="176" t="s">
        <v>353</v>
      </c>
      <c r="AR431" s="169"/>
      <c r="AS431" s="169"/>
      <c r="AT431" s="170"/>
      <c r="AU431" s="134" t="s">
        <v>252</v>
      </c>
      <c r="AV431" s="134"/>
      <c r="AW431" s="134"/>
      <c r="AX431" s="135"/>
    </row>
    <row r="432" spans="1:50" ht="18.75" customHeight="1">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577</v>
      </c>
      <c r="AF432" s="136"/>
      <c r="AG432" s="137" t="s">
        <v>354</v>
      </c>
      <c r="AH432" s="172"/>
      <c r="AI432" s="182"/>
      <c r="AJ432" s="182"/>
      <c r="AK432" s="182"/>
      <c r="AL432" s="177"/>
      <c r="AM432" s="182"/>
      <c r="AN432" s="182"/>
      <c r="AO432" s="182"/>
      <c r="AP432" s="177"/>
      <c r="AQ432" s="217" t="s">
        <v>577</v>
      </c>
      <c r="AR432" s="136"/>
      <c r="AS432" s="137" t="s">
        <v>354</v>
      </c>
      <c r="AT432" s="172"/>
      <c r="AU432" s="136" t="s">
        <v>577</v>
      </c>
      <c r="AV432" s="136"/>
      <c r="AW432" s="137" t="s">
        <v>299</v>
      </c>
      <c r="AX432" s="138"/>
    </row>
    <row r="433" spans="1:50" ht="23.25" customHeight="1">
      <c r="A433" s="994"/>
      <c r="B433" s="252"/>
      <c r="C433" s="251"/>
      <c r="D433" s="252"/>
      <c r="E433" s="166"/>
      <c r="F433" s="167"/>
      <c r="G433" s="230" t="s">
        <v>577</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577</v>
      </c>
      <c r="AC433" s="133"/>
      <c r="AD433" s="133"/>
      <c r="AE433" s="111" t="s">
        <v>577</v>
      </c>
      <c r="AF433" s="112"/>
      <c r="AG433" s="112"/>
      <c r="AH433" s="112"/>
      <c r="AI433" s="111" t="s">
        <v>577</v>
      </c>
      <c r="AJ433" s="112"/>
      <c r="AK433" s="112"/>
      <c r="AL433" s="112"/>
      <c r="AM433" s="111" t="s">
        <v>577</v>
      </c>
      <c r="AN433" s="112"/>
      <c r="AO433" s="112"/>
      <c r="AP433" s="113"/>
      <c r="AQ433" s="111" t="s">
        <v>577</v>
      </c>
      <c r="AR433" s="112"/>
      <c r="AS433" s="112"/>
      <c r="AT433" s="113"/>
      <c r="AU433" s="112" t="s">
        <v>577</v>
      </c>
      <c r="AV433" s="112"/>
      <c r="AW433" s="112"/>
      <c r="AX433" s="222"/>
    </row>
    <row r="434" spans="1:50" ht="23.25" customHeight="1">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577</v>
      </c>
      <c r="AC434" s="221"/>
      <c r="AD434" s="221"/>
      <c r="AE434" s="111" t="s">
        <v>577</v>
      </c>
      <c r="AF434" s="112"/>
      <c r="AG434" s="112"/>
      <c r="AH434" s="113"/>
      <c r="AI434" s="111" t="s">
        <v>577</v>
      </c>
      <c r="AJ434" s="112"/>
      <c r="AK434" s="112"/>
      <c r="AL434" s="112"/>
      <c r="AM434" s="111" t="s">
        <v>577</v>
      </c>
      <c r="AN434" s="112"/>
      <c r="AO434" s="112"/>
      <c r="AP434" s="113"/>
      <c r="AQ434" s="111" t="s">
        <v>577</v>
      </c>
      <c r="AR434" s="112"/>
      <c r="AS434" s="112"/>
      <c r="AT434" s="113"/>
      <c r="AU434" s="112" t="s">
        <v>577</v>
      </c>
      <c r="AV434" s="112"/>
      <c r="AW434" s="112"/>
      <c r="AX434" s="222"/>
    </row>
    <row r="435" spans="1:50" ht="23.25" customHeight="1">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577</v>
      </c>
      <c r="AF435" s="112"/>
      <c r="AG435" s="112"/>
      <c r="AH435" s="113"/>
      <c r="AI435" s="111" t="s">
        <v>577</v>
      </c>
      <c r="AJ435" s="112"/>
      <c r="AK435" s="112"/>
      <c r="AL435" s="112"/>
      <c r="AM435" s="111" t="s">
        <v>577</v>
      </c>
      <c r="AN435" s="112"/>
      <c r="AO435" s="112"/>
      <c r="AP435" s="113"/>
      <c r="AQ435" s="111" t="s">
        <v>577</v>
      </c>
      <c r="AR435" s="112"/>
      <c r="AS435" s="112"/>
      <c r="AT435" s="113"/>
      <c r="AU435" s="112" t="s">
        <v>577</v>
      </c>
      <c r="AV435" s="112"/>
      <c r="AW435" s="112"/>
      <c r="AX435" s="222"/>
    </row>
    <row r="436" spans="1:50" ht="18.75" hidden="1" customHeight="1">
      <c r="A436" s="99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523</v>
      </c>
      <c r="AJ436" s="181"/>
      <c r="AK436" s="181"/>
      <c r="AL436" s="176"/>
      <c r="AM436" s="181" t="s">
        <v>519</v>
      </c>
      <c r="AN436" s="181"/>
      <c r="AO436" s="181"/>
      <c r="AP436" s="176"/>
      <c r="AQ436" s="176" t="s">
        <v>353</v>
      </c>
      <c r="AR436" s="169"/>
      <c r="AS436" s="169"/>
      <c r="AT436" s="170"/>
      <c r="AU436" s="134" t="s">
        <v>252</v>
      </c>
      <c r="AV436" s="134"/>
      <c r="AW436" s="134"/>
      <c r="AX436" s="135"/>
    </row>
    <row r="437" spans="1:50" ht="18.75" hidden="1" customHeight="1">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523</v>
      </c>
      <c r="AJ441" s="181"/>
      <c r="AK441" s="181"/>
      <c r="AL441" s="176"/>
      <c r="AM441" s="181" t="s">
        <v>515</v>
      </c>
      <c r="AN441" s="181"/>
      <c r="AO441" s="181"/>
      <c r="AP441" s="176"/>
      <c r="AQ441" s="176" t="s">
        <v>353</v>
      </c>
      <c r="AR441" s="169"/>
      <c r="AS441" s="169"/>
      <c r="AT441" s="170"/>
      <c r="AU441" s="134" t="s">
        <v>252</v>
      </c>
      <c r="AV441" s="134"/>
      <c r="AW441" s="134"/>
      <c r="AX441" s="135"/>
    </row>
    <row r="442" spans="1:50" ht="18.75" hidden="1" customHeight="1">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523</v>
      </c>
      <c r="AJ446" s="181"/>
      <c r="AK446" s="181"/>
      <c r="AL446" s="176"/>
      <c r="AM446" s="181" t="s">
        <v>520</v>
      </c>
      <c r="AN446" s="181"/>
      <c r="AO446" s="181"/>
      <c r="AP446" s="176"/>
      <c r="AQ446" s="176" t="s">
        <v>353</v>
      </c>
      <c r="AR446" s="169"/>
      <c r="AS446" s="169"/>
      <c r="AT446" s="170"/>
      <c r="AU446" s="134" t="s">
        <v>252</v>
      </c>
      <c r="AV446" s="134"/>
      <c r="AW446" s="134"/>
      <c r="AX446" s="135"/>
    </row>
    <row r="447" spans="1:50" ht="18.75" hidden="1" customHeight="1">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523</v>
      </c>
      <c r="AJ451" s="181"/>
      <c r="AK451" s="181"/>
      <c r="AL451" s="176"/>
      <c r="AM451" s="181" t="s">
        <v>519</v>
      </c>
      <c r="AN451" s="181"/>
      <c r="AO451" s="181"/>
      <c r="AP451" s="176"/>
      <c r="AQ451" s="176" t="s">
        <v>353</v>
      </c>
      <c r="AR451" s="169"/>
      <c r="AS451" s="169"/>
      <c r="AT451" s="170"/>
      <c r="AU451" s="134" t="s">
        <v>252</v>
      </c>
      <c r="AV451" s="134"/>
      <c r="AW451" s="134"/>
      <c r="AX451" s="135"/>
    </row>
    <row r="452" spans="1:50" ht="18.75" hidden="1" customHeight="1">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523</v>
      </c>
      <c r="AJ456" s="181"/>
      <c r="AK456" s="181"/>
      <c r="AL456" s="176"/>
      <c r="AM456" s="181" t="s">
        <v>519</v>
      </c>
      <c r="AN456" s="181"/>
      <c r="AO456" s="181"/>
      <c r="AP456" s="176"/>
      <c r="AQ456" s="176" t="s">
        <v>353</v>
      </c>
      <c r="AR456" s="169"/>
      <c r="AS456" s="169"/>
      <c r="AT456" s="170"/>
      <c r="AU456" s="134" t="s">
        <v>252</v>
      </c>
      <c r="AV456" s="134"/>
      <c r="AW456" s="134"/>
      <c r="AX456" s="135"/>
    </row>
    <row r="457" spans="1:50" ht="18.75" customHeight="1">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577</v>
      </c>
      <c r="AF457" s="136"/>
      <c r="AG457" s="137" t="s">
        <v>354</v>
      </c>
      <c r="AH457" s="172"/>
      <c r="AI457" s="182"/>
      <c r="AJ457" s="182"/>
      <c r="AK457" s="182"/>
      <c r="AL457" s="177"/>
      <c r="AM457" s="182"/>
      <c r="AN457" s="182"/>
      <c r="AO457" s="182"/>
      <c r="AP457" s="177"/>
      <c r="AQ457" s="217" t="s">
        <v>577</v>
      </c>
      <c r="AR457" s="136"/>
      <c r="AS457" s="137" t="s">
        <v>354</v>
      </c>
      <c r="AT457" s="172"/>
      <c r="AU457" s="136" t="s">
        <v>577</v>
      </c>
      <c r="AV457" s="136"/>
      <c r="AW457" s="137" t="s">
        <v>299</v>
      </c>
      <c r="AX457" s="138"/>
    </row>
    <row r="458" spans="1:50" ht="23.25" customHeight="1">
      <c r="A458" s="994"/>
      <c r="B458" s="252"/>
      <c r="C458" s="251"/>
      <c r="D458" s="252"/>
      <c r="E458" s="166"/>
      <c r="F458" s="167"/>
      <c r="G458" s="230" t="s">
        <v>577</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577</v>
      </c>
      <c r="AC458" s="133"/>
      <c r="AD458" s="133"/>
      <c r="AE458" s="111" t="s">
        <v>577</v>
      </c>
      <c r="AF458" s="112"/>
      <c r="AG458" s="112"/>
      <c r="AH458" s="112"/>
      <c r="AI458" s="111" t="s">
        <v>577</v>
      </c>
      <c r="AJ458" s="112"/>
      <c r="AK458" s="112"/>
      <c r="AL458" s="112"/>
      <c r="AM458" s="111" t="s">
        <v>577</v>
      </c>
      <c r="AN458" s="112"/>
      <c r="AO458" s="112"/>
      <c r="AP458" s="113"/>
      <c r="AQ458" s="111" t="s">
        <v>577</v>
      </c>
      <c r="AR458" s="112"/>
      <c r="AS458" s="112"/>
      <c r="AT458" s="113"/>
      <c r="AU458" s="112" t="s">
        <v>577</v>
      </c>
      <c r="AV458" s="112"/>
      <c r="AW458" s="112"/>
      <c r="AX458" s="222"/>
    </row>
    <row r="459" spans="1:50" ht="23.25" customHeight="1">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577</v>
      </c>
      <c r="AC459" s="221"/>
      <c r="AD459" s="221"/>
      <c r="AE459" s="111" t="s">
        <v>577</v>
      </c>
      <c r="AF459" s="112"/>
      <c r="AG459" s="112"/>
      <c r="AH459" s="113"/>
      <c r="AI459" s="111" t="s">
        <v>577</v>
      </c>
      <c r="AJ459" s="112"/>
      <c r="AK459" s="112"/>
      <c r="AL459" s="112"/>
      <c r="AM459" s="111" t="s">
        <v>577</v>
      </c>
      <c r="AN459" s="112"/>
      <c r="AO459" s="112"/>
      <c r="AP459" s="113"/>
      <c r="AQ459" s="111" t="s">
        <v>577</v>
      </c>
      <c r="AR459" s="112"/>
      <c r="AS459" s="112"/>
      <c r="AT459" s="113"/>
      <c r="AU459" s="112" t="s">
        <v>577</v>
      </c>
      <c r="AV459" s="112"/>
      <c r="AW459" s="112"/>
      <c r="AX459" s="222"/>
    </row>
    <row r="460" spans="1:50" ht="23.25" customHeight="1">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577</v>
      </c>
      <c r="AF460" s="112"/>
      <c r="AG460" s="112"/>
      <c r="AH460" s="113"/>
      <c r="AI460" s="111" t="s">
        <v>577</v>
      </c>
      <c r="AJ460" s="112"/>
      <c r="AK460" s="112"/>
      <c r="AL460" s="112"/>
      <c r="AM460" s="111" t="s">
        <v>577</v>
      </c>
      <c r="AN460" s="112"/>
      <c r="AO460" s="112"/>
      <c r="AP460" s="113"/>
      <c r="AQ460" s="111" t="s">
        <v>577</v>
      </c>
      <c r="AR460" s="112"/>
      <c r="AS460" s="112"/>
      <c r="AT460" s="113"/>
      <c r="AU460" s="112" t="s">
        <v>577</v>
      </c>
      <c r="AV460" s="112"/>
      <c r="AW460" s="112"/>
      <c r="AX460" s="222"/>
    </row>
    <row r="461" spans="1:50" ht="18.75" hidden="1" customHeight="1">
      <c r="A461" s="99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523</v>
      </c>
      <c r="AJ461" s="181"/>
      <c r="AK461" s="181"/>
      <c r="AL461" s="176"/>
      <c r="AM461" s="181" t="s">
        <v>521</v>
      </c>
      <c r="AN461" s="181"/>
      <c r="AO461" s="181"/>
      <c r="AP461" s="176"/>
      <c r="AQ461" s="176" t="s">
        <v>353</v>
      </c>
      <c r="AR461" s="169"/>
      <c r="AS461" s="169"/>
      <c r="AT461" s="170"/>
      <c r="AU461" s="134" t="s">
        <v>252</v>
      </c>
      <c r="AV461" s="134"/>
      <c r="AW461" s="134"/>
      <c r="AX461" s="135"/>
    </row>
    <row r="462" spans="1:50" ht="18.75" hidden="1" customHeight="1">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523</v>
      </c>
      <c r="AJ466" s="181"/>
      <c r="AK466" s="181"/>
      <c r="AL466" s="176"/>
      <c r="AM466" s="181" t="s">
        <v>519</v>
      </c>
      <c r="AN466" s="181"/>
      <c r="AO466" s="181"/>
      <c r="AP466" s="176"/>
      <c r="AQ466" s="176" t="s">
        <v>353</v>
      </c>
      <c r="AR466" s="169"/>
      <c r="AS466" s="169"/>
      <c r="AT466" s="170"/>
      <c r="AU466" s="134" t="s">
        <v>252</v>
      </c>
      <c r="AV466" s="134"/>
      <c r="AW466" s="134"/>
      <c r="AX466" s="135"/>
    </row>
    <row r="467" spans="1:50" ht="18.75" hidden="1" customHeight="1">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523</v>
      </c>
      <c r="AJ471" s="181"/>
      <c r="AK471" s="181"/>
      <c r="AL471" s="176"/>
      <c r="AM471" s="181" t="s">
        <v>515</v>
      </c>
      <c r="AN471" s="181"/>
      <c r="AO471" s="181"/>
      <c r="AP471" s="176"/>
      <c r="AQ471" s="176" t="s">
        <v>353</v>
      </c>
      <c r="AR471" s="169"/>
      <c r="AS471" s="169"/>
      <c r="AT471" s="170"/>
      <c r="AU471" s="134" t="s">
        <v>252</v>
      </c>
      <c r="AV471" s="134"/>
      <c r="AW471" s="134"/>
      <c r="AX471" s="135"/>
    </row>
    <row r="472" spans="1:50" ht="18.75" hidden="1" customHeight="1">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523</v>
      </c>
      <c r="AJ476" s="181"/>
      <c r="AK476" s="181"/>
      <c r="AL476" s="176"/>
      <c r="AM476" s="181" t="s">
        <v>519</v>
      </c>
      <c r="AN476" s="181"/>
      <c r="AO476" s="181"/>
      <c r="AP476" s="176"/>
      <c r="AQ476" s="176" t="s">
        <v>353</v>
      </c>
      <c r="AR476" s="169"/>
      <c r="AS476" s="169"/>
      <c r="AT476" s="170"/>
      <c r="AU476" s="134" t="s">
        <v>252</v>
      </c>
      <c r="AV476" s="134"/>
      <c r="AW476" s="134"/>
      <c r="AX476" s="135"/>
    </row>
    <row r="477" spans="1:50" ht="18.75" hidden="1" customHeight="1">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hidden="1" customHeight="1">
      <c r="A481" s="994"/>
      <c r="B481" s="252"/>
      <c r="C481" s="251"/>
      <c r="D481" s="252"/>
      <c r="E481" s="157" t="s">
        <v>563</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hidden="1" customHeight="1">
      <c r="A482" s="994"/>
      <c r="B482" s="252"/>
      <c r="C482" s="251"/>
      <c r="D482" s="252"/>
      <c r="E482" s="160"/>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hidden="1" customHeight="1">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4"/>
      <c r="B484" s="252"/>
      <c r="C484" s="251"/>
      <c r="D484" s="252"/>
      <c r="E484" s="238" t="s">
        <v>558</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524</v>
      </c>
      <c r="AJ485" s="181"/>
      <c r="AK485" s="181"/>
      <c r="AL485" s="176"/>
      <c r="AM485" s="181" t="s">
        <v>521</v>
      </c>
      <c r="AN485" s="181"/>
      <c r="AO485" s="181"/>
      <c r="AP485" s="176"/>
      <c r="AQ485" s="176" t="s">
        <v>353</v>
      </c>
      <c r="AR485" s="169"/>
      <c r="AS485" s="169"/>
      <c r="AT485" s="170"/>
      <c r="AU485" s="134" t="s">
        <v>252</v>
      </c>
      <c r="AV485" s="134"/>
      <c r="AW485" s="134"/>
      <c r="AX485" s="135"/>
    </row>
    <row r="486" spans="1:50" ht="18.75" hidden="1" customHeight="1">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523</v>
      </c>
      <c r="AJ490" s="181"/>
      <c r="AK490" s="181"/>
      <c r="AL490" s="176"/>
      <c r="AM490" s="181" t="s">
        <v>521</v>
      </c>
      <c r="AN490" s="181"/>
      <c r="AO490" s="181"/>
      <c r="AP490" s="176"/>
      <c r="AQ490" s="176" t="s">
        <v>353</v>
      </c>
      <c r="AR490" s="169"/>
      <c r="AS490" s="169"/>
      <c r="AT490" s="170"/>
      <c r="AU490" s="134" t="s">
        <v>252</v>
      </c>
      <c r="AV490" s="134"/>
      <c r="AW490" s="134"/>
      <c r="AX490" s="135"/>
    </row>
    <row r="491" spans="1:50" ht="18.75" hidden="1" customHeight="1">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523</v>
      </c>
      <c r="AJ495" s="181"/>
      <c r="AK495" s="181"/>
      <c r="AL495" s="176"/>
      <c r="AM495" s="181" t="s">
        <v>519</v>
      </c>
      <c r="AN495" s="181"/>
      <c r="AO495" s="181"/>
      <c r="AP495" s="176"/>
      <c r="AQ495" s="176" t="s">
        <v>353</v>
      </c>
      <c r="AR495" s="169"/>
      <c r="AS495" s="169"/>
      <c r="AT495" s="170"/>
      <c r="AU495" s="134" t="s">
        <v>252</v>
      </c>
      <c r="AV495" s="134"/>
      <c r="AW495" s="134"/>
      <c r="AX495" s="135"/>
    </row>
    <row r="496" spans="1:50" ht="18.75" hidden="1" customHeight="1">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523</v>
      </c>
      <c r="AJ500" s="181"/>
      <c r="AK500" s="181"/>
      <c r="AL500" s="176"/>
      <c r="AM500" s="181" t="s">
        <v>520</v>
      </c>
      <c r="AN500" s="181"/>
      <c r="AO500" s="181"/>
      <c r="AP500" s="176"/>
      <c r="AQ500" s="176" t="s">
        <v>353</v>
      </c>
      <c r="AR500" s="169"/>
      <c r="AS500" s="169"/>
      <c r="AT500" s="170"/>
      <c r="AU500" s="134" t="s">
        <v>252</v>
      </c>
      <c r="AV500" s="134"/>
      <c r="AW500" s="134"/>
      <c r="AX500" s="135"/>
    </row>
    <row r="501" spans="1:50" ht="18.75" hidden="1" customHeight="1">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523</v>
      </c>
      <c r="AJ505" s="181"/>
      <c r="AK505" s="181"/>
      <c r="AL505" s="176"/>
      <c r="AM505" s="181" t="s">
        <v>521</v>
      </c>
      <c r="AN505" s="181"/>
      <c r="AO505" s="181"/>
      <c r="AP505" s="176"/>
      <c r="AQ505" s="176" t="s">
        <v>353</v>
      </c>
      <c r="AR505" s="169"/>
      <c r="AS505" s="169"/>
      <c r="AT505" s="170"/>
      <c r="AU505" s="134" t="s">
        <v>252</v>
      </c>
      <c r="AV505" s="134"/>
      <c r="AW505" s="134"/>
      <c r="AX505" s="135"/>
    </row>
    <row r="506" spans="1:50" ht="18.75" hidden="1" customHeight="1">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523</v>
      </c>
      <c r="AJ510" s="181"/>
      <c r="AK510" s="181"/>
      <c r="AL510" s="176"/>
      <c r="AM510" s="181" t="s">
        <v>519</v>
      </c>
      <c r="AN510" s="181"/>
      <c r="AO510" s="181"/>
      <c r="AP510" s="176"/>
      <c r="AQ510" s="176" t="s">
        <v>353</v>
      </c>
      <c r="AR510" s="169"/>
      <c r="AS510" s="169"/>
      <c r="AT510" s="170"/>
      <c r="AU510" s="134" t="s">
        <v>252</v>
      </c>
      <c r="AV510" s="134"/>
      <c r="AW510" s="134"/>
      <c r="AX510" s="135"/>
    </row>
    <row r="511" spans="1:50" ht="18.75" hidden="1" customHeight="1">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524</v>
      </c>
      <c r="AJ515" s="181"/>
      <c r="AK515" s="181"/>
      <c r="AL515" s="176"/>
      <c r="AM515" s="181" t="s">
        <v>519</v>
      </c>
      <c r="AN515" s="181"/>
      <c r="AO515" s="181"/>
      <c r="AP515" s="176"/>
      <c r="AQ515" s="176" t="s">
        <v>353</v>
      </c>
      <c r="AR515" s="169"/>
      <c r="AS515" s="169"/>
      <c r="AT515" s="170"/>
      <c r="AU515" s="134" t="s">
        <v>252</v>
      </c>
      <c r="AV515" s="134"/>
      <c r="AW515" s="134"/>
      <c r="AX515" s="135"/>
    </row>
    <row r="516" spans="1:50" ht="18.75" hidden="1" customHeight="1">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524</v>
      </c>
      <c r="AJ520" s="181"/>
      <c r="AK520" s="181"/>
      <c r="AL520" s="176"/>
      <c r="AM520" s="181" t="s">
        <v>519</v>
      </c>
      <c r="AN520" s="181"/>
      <c r="AO520" s="181"/>
      <c r="AP520" s="176"/>
      <c r="AQ520" s="176" t="s">
        <v>353</v>
      </c>
      <c r="AR520" s="169"/>
      <c r="AS520" s="169"/>
      <c r="AT520" s="170"/>
      <c r="AU520" s="134" t="s">
        <v>252</v>
      </c>
      <c r="AV520" s="134"/>
      <c r="AW520" s="134"/>
      <c r="AX520" s="135"/>
    </row>
    <row r="521" spans="1:50" ht="18.75" hidden="1" customHeight="1">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523</v>
      </c>
      <c r="AJ525" s="181"/>
      <c r="AK525" s="181"/>
      <c r="AL525" s="176"/>
      <c r="AM525" s="181" t="s">
        <v>515</v>
      </c>
      <c r="AN525" s="181"/>
      <c r="AO525" s="181"/>
      <c r="AP525" s="176"/>
      <c r="AQ525" s="176" t="s">
        <v>353</v>
      </c>
      <c r="AR525" s="169"/>
      <c r="AS525" s="169"/>
      <c r="AT525" s="170"/>
      <c r="AU525" s="134" t="s">
        <v>252</v>
      </c>
      <c r="AV525" s="134"/>
      <c r="AW525" s="134"/>
      <c r="AX525" s="135"/>
    </row>
    <row r="526" spans="1:50" ht="18.75" hidden="1" customHeight="1">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523</v>
      </c>
      <c r="AJ530" s="181"/>
      <c r="AK530" s="181"/>
      <c r="AL530" s="176"/>
      <c r="AM530" s="181" t="s">
        <v>519</v>
      </c>
      <c r="AN530" s="181"/>
      <c r="AO530" s="181"/>
      <c r="AP530" s="176"/>
      <c r="AQ530" s="176" t="s">
        <v>353</v>
      </c>
      <c r="AR530" s="169"/>
      <c r="AS530" s="169"/>
      <c r="AT530" s="170"/>
      <c r="AU530" s="134" t="s">
        <v>252</v>
      </c>
      <c r="AV530" s="134"/>
      <c r="AW530" s="134"/>
      <c r="AX530" s="135"/>
    </row>
    <row r="531" spans="1:50" ht="18.75" hidden="1" customHeight="1">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4"/>
      <c r="B535" s="252"/>
      <c r="C535" s="251"/>
      <c r="D535" s="252"/>
      <c r="E535" s="157" t="s">
        <v>564</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4"/>
      <c r="B538" s="252"/>
      <c r="C538" s="251"/>
      <c r="D538" s="252"/>
      <c r="E538" s="238" t="s">
        <v>559</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524</v>
      </c>
      <c r="AJ539" s="181"/>
      <c r="AK539" s="181"/>
      <c r="AL539" s="176"/>
      <c r="AM539" s="181" t="s">
        <v>519</v>
      </c>
      <c r="AN539" s="181"/>
      <c r="AO539" s="181"/>
      <c r="AP539" s="176"/>
      <c r="AQ539" s="176" t="s">
        <v>353</v>
      </c>
      <c r="AR539" s="169"/>
      <c r="AS539" s="169"/>
      <c r="AT539" s="170"/>
      <c r="AU539" s="134" t="s">
        <v>252</v>
      </c>
      <c r="AV539" s="134"/>
      <c r="AW539" s="134"/>
      <c r="AX539" s="135"/>
    </row>
    <row r="540" spans="1:50" ht="18.75" hidden="1" customHeight="1">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523</v>
      </c>
      <c r="AJ544" s="181"/>
      <c r="AK544" s="181"/>
      <c r="AL544" s="176"/>
      <c r="AM544" s="181" t="s">
        <v>521</v>
      </c>
      <c r="AN544" s="181"/>
      <c r="AO544" s="181"/>
      <c r="AP544" s="176"/>
      <c r="AQ544" s="176" t="s">
        <v>353</v>
      </c>
      <c r="AR544" s="169"/>
      <c r="AS544" s="169"/>
      <c r="AT544" s="170"/>
      <c r="AU544" s="134" t="s">
        <v>252</v>
      </c>
      <c r="AV544" s="134"/>
      <c r="AW544" s="134"/>
      <c r="AX544" s="135"/>
    </row>
    <row r="545" spans="1:50" ht="18.75" hidden="1" customHeight="1">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523</v>
      </c>
      <c r="AJ549" s="181"/>
      <c r="AK549" s="181"/>
      <c r="AL549" s="176"/>
      <c r="AM549" s="181" t="s">
        <v>515</v>
      </c>
      <c r="AN549" s="181"/>
      <c r="AO549" s="181"/>
      <c r="AP549" s="176"/>
      <c r="AQ549" s="176" t="s">
        <v>353</v>
      </c>
      <c r="AR549" s="169"/>
      <c r="AS549" s="169"/>
      <c r="AT549" s="170"/>
      <c r="AU549" s="134" t="s">
        <v>252</v>
      </c>
      <c r="AV549" s="134"/>
      <c r="AW549" s="134"/>
      <c r="AX549" s="135"/>
    </row>
    <row r="550" spans="1:50" ht="18.75" hidden="1" customHeight="1">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523</v>
      </c>
      <c r="AJ554" s="181"/>
      <c r="AK554" s="181"/>
      <c r="AL554" s="176"/>
      <c r="AM554" s="181" t="s">
        <v>515</v>
      </c>
      <c r="AN554" s="181"/>
      <c r="AO554" s="181"/>
      <c r="AP554" s="176"/>
      <c r="AQ554" s="176" t="s">
        <v>353</v>
      </c>
      <c r="AR554" s="169"/>
      <c r="AS554" s="169"/>
      <c r="AT554" s="170"/>
      <c r="AU554" s="134" t="s">
        <v>252</v>
      </c>
      <c r="AV554" s="134"/>
      <c r="AW554" s="134"/>
      <c r="AX554" s="135"/>
    </row>
    <row r="555" spans="1:50" ht="18.75" hidden="1" customHeight="1">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523</v>
      </c>
      <c r="AJ559" s="181"/>
      <c r="AK559" s="181"/>
      <c r="AL559" s="176"/>
      <c r="AM559" s="181" t="s">
        <v>519</v>
      </c>
      <c r="AN559" s="181"/>
      <c r="AO559" s="181"/>
      <c r="AP559" s="176"/>
      <c r="AQ559" s="176" t="s">
        <v>353</v>
      </c>
      <c r="AR559" s="169"/>
      <c r="AS559" s="169"/>
      <c r="AT559" s="170"/>
      <c r="AU559" s="134" t="s">
        <v>252</v>
      </c>
      <c r="AV559" s="134"/>
      <c r="AW559" s="134"/>
      <c r="AX559" s="135"/>
    </row>
    <row r="560" spans="1:50" ht="18.75" hidden="1" customHeight="1">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523</v>
      </c>
      <c r="AJ564" s="181"/>
      <c r="AK564" s="181"/>
      <c r="AL564" s="176"/>
      <c r="AM564" s="181" t="s">
        <v>515</v>
      </c>
      <c r="AN564" s="181"/>
      <c r="AO564" s="181"/>
      <c r="AP564" s="176"/>
      <c r="AQ564" s="176" t="s">
        <v>353</v>
      </c>
      <c r="AR564" s="169"/>
      <c r="AS564" s="169"/>
      <c r="AT564" s="170"/>
      <c r="AU564" s="134" t="s">
        <v>252</v>
      </c>
      <c r="AV564" s="134"/>
      <c r="AW564" s="134"/>
      <c r="AX564" s="135"/>
    </row>
    <row r="565" spans="1:50" ht="18.75" hidden="1" customHeight="1">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524</v>
      </c>
      <c r="AJ569" s="181"/>
      <c r="AK569" s="181"/>
      <c r="AL569" s="176"/>
      <c r="AM569" s="181" t="s">
        <v>515</v>
      </c>
      <c r="AN569" s="181"/>
      <c r="AO569" s="181"/>
      <c r="AP569" s="176"/>
      <c r="AQ569" s="176" t="s">
        <v>353</v>
      </c>
      <c r="AR569" s="169"/>
      <c r="AS569" s="169"/>
      <c r="AT569" s="170"/>
      <c r="AU569" s="134" t="s">
        <v>252</v>
      </c>
      <c r="AV569" s="134"/>
      <c r="AW569" s="134"/>
      <c r="AX569" s="135"/>
    </row>
    <row r="570" spans="1:50" ht="18.75" hidden="1" customHeight="1">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523</v>
      </c>
      <c r="AJ574" s="181"/>
      <c r="AK574" s="181"/>
      <c r="AL574" s="176"/>
      <c r="AM574" s="181" t="s">
        <v>515</v>
      </c>
      <c r="AN574" s="181"/>
      <c r="AO574" s="181"/>
      <c r="AP574" s="176"/>
      <c r="AQ574" s="176" t="s">
        <v>353</v>
      </c>
      <c r="AR574" s="169"/>
      <c r="AS574" s="169"/>
      <c r="AT574" s="170"/>
      <c r="AU574" s="134" t="s">
        <v>252</v>
      </c>
      <c r="AV574" s="134"/>
      <c r="AW574" s="134"/>
      <c r="AX574" s="135"/>
    </row>
    <row r="575" spans="1:50" ht="18.75" hidden="1" customHeight="1">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523</v>
      </c>
      <c r="AJ579" s="181"/>
      <c r="AK579" s="181"/>
      <c r="AL579" s="176"/>
      <c r="AM579" s="181" t="s">
        <v>515</v>
      </c>
      <c r="AN579" s="181"/>
      <c r="AO579" s="181"/>
      <c r="AP579" s="176"/>
      <c r="AQ579" s="176" t="s">
        <v>353</v>
      </c>
      <c r="AR579" s="169"/>
      <c r="AS579" s="169"/>
      <c r="AT579" s="170"/>
      <c r="AU579" s="134" t="s">
        <v>252</v>
      </c>
      <c r="AV579" s="134"/>
      <c r="AW579" s="134"/>
      <c r="AX579" s="135"/>
    </row>
    <row r="580" spans="1:50" ht="18.75" hidden="1" customHeight="1">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523</v>
      </c>
      <c r="AJ584" s="181"/>
      <c r="AK584" s="181"/>
      <c r="AL584" s="176"/>
      <c r="AM584" s="181" t="s">
        <v>519</v>
      </c>
      <c r="AN584" s="181"/>
      <c r="AO584" s="181"/>
      <c r="AP584" s="176"/>
      <c r="AQ584" s="176" t="s">
        <v>353</v>
      </c>
      <c r="AR584" s="169"/>
      <c r="AS584" s="169"/>
      <c r="AT584" s="170"/>
      <c r="AU584" s="134" t="s">
        <v>252</v>
      </c>
      <c r="AV584" s="134"/>
      <c r="AW584" s="134"/>
      <c r="AX584" s="135"/>
    </row>
    <row r="585" spans="1:50" ht="18.75" hidden="1" customHeight="1">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4"/>
      <c r="B589" s="252"/>
      <c r="C589" s="251"/>
      <c r="D589" s="252"/>
      <c r="E589" s="157" t="s">
        <v>564</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4"/>
      <c r="B592" s="252"/>
      <c r="C592" s="251"/>
      <c r="D592" s="252"/>
      <c r="E592" s="238" t="s">
        <v>558</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523</v>
      </c>
      <c r="AJ593" s="181"/>
      <c r="AK593" s="181"/>
      <c r="AL593" s="176"/>
      <c r="AM593" s="181" t="s">
        <v>515</v>
      </c>
      <c r="AN593" s="181"/>
      <c r="AO593" s="181"/>
      <c r="AP593" s="176"/>
      <c r="AQ593" s="176" t="s">
        <v>353</v>
      </c>
      <c r="AR593" s="169"/>
      <c r="AS593" s="169"/>
      <c r="AT593" s="170"/>
      <c r="AU593" s="134" t="s">
        <v>252</v>
      </c>
      <c r="AV593" s="134"/>
      <c r="AW593" s="134"/>
      <c r="AX593" s="135"/>
    </row>
    <row r="594" spans="1:50" ht="18.75" hidden="1" customHeight="1">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524</v>
      </c>
      <c r="AJ598" s="181"/>
      <c r="AK598" s="181"/>
      <c r="AL598" s="176"/>
      <c r="AM598" s="181" t="s">
        <v>520</v>
      </c>
      <c r="AN598" s="181"/>
      <c r="AO598" s="181"/>
      <c r="AP598" s="176"/>
      <c r="AQ598" s="176" t="s">
        <v>353</v>
      </c>
      <c r="AR598" s="169"/>
      <c r="AS598" s="169"/>
      <c r="AT598" s="170"/>
      <c r="AU598" s="134" t="s">
        <v>252</v>
      </c>
      <c r="AV598" s="134"/>
      <c r="AW598" s="134"/>
      <c r="AX598" s="135"/>
    </row>
    <row r="599" spans="1:50" ht="18.75" hidden="1" customHeight="1">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523</v>
      </c>
      <c r="AJ603" s="181"/>
      <c r="AK603" s="181"/>
      <c r="AL603" s="176"/>
      <c r="AM603" s="181" t="s">
        <v>515</v>
      </c>
      <c r="AN603" s="181"/>
      <c r="AO603" s="181"/>
      <c r="AP603" s="176"/>
      <c r="AQ603" s="176" t="s">
        <v>353</v>
      </c>
      <c r="AR603" s="169"/>
      <c r="AS603" s="169"/>
      <c r="AT603" s="170"/>
      <c r="AU603" s="134" t="s">
        <v>252</v>
      </c>
      <c r="AV603" s="134"/>
      <c r="AW603" s="134"/>
      <c r="AX603" s="135"/>
    </row>
    <row r="604" spans="1:50" ht="18.75" hidden="1" customHeight="1">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523</v>
      </c>
      <c r="AJ608" s="181"/>
      <c r="AK608" s="181"/>
      <c r="AL608" s="176"/>
      <c r="AM608" s="181" t="s">
        <v>515</v>
      </c>
      <c r="AN608" s="181"/>
      <c r="AO608" s="181"/>
      <c r="AP608" s="176"/>
      <c r="AQ608" s="176" t="s">
        <v>353</v>
      </c>
      <c r="AR608" s="169"/>
      <c r="AS608" s="169"/>
      <c r="AT608" s="170"/>
      <c r="AU608" s="134" t="s">
        <v>252</v>
      </c>
      <c r="AV608" s="134"/>
      <c r="AW608" s="134"/>
      <c r="AX608" s="135"/>
    </row>
    <row r="609" spans="1:50" ht="18.75" hidden="1" customHeight="1">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523</v>
      </c>
      <c r="AJ613" s="181"/>
      <c r="AK613" s="181"/>
      <c r="AL613" s="176"/>
      <c r="AM613" s="181" t="s">
        <v>519</v>
      </c>
      <c r="AN613" s="181"/>
      <c r="AO613" s="181"/>
      <c r="AP613" s="176"/>
      <c r="AQ613" s="176" t="s">
        <v>353</v>
      </c>
      <c r="AR613" s="169"/>
      <c r="AS613" s="169"/>
      <c r="AT613" s="170"/>
      <c r="AU613" s="134" t="s">
        <v>252</v>
      </c>
      <c r="AV613" s="134"/>
      <c r="AW613" s="134"/>
      <c r="AX613" s="135"/>
    </row>
    <row r="614" spans="1:50" ht="18.75" hidden="1" customHeight="1">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523</v>
      </c>
      <c r="AJ618" s="181"/>
      <c r="AK618" s="181"/>
      <c r="AL618" s="176"/>
      <c r="AM618" s="181" t="s">
        <v>519</v>
      </c>
      <c r="AN618" s="181"/>
      <c r="AO618" s="181"/>
      <c r="AP618" s="176"/>
      <c r="AQ618" s="176" t="s">
        <v>353</v>
      </c>
      <c r="AR618" s="169"/>
      <c r="AS618" s="169"/>
      <c r="AT618" s="170"/>
      <c r="AU618" s="134" t="s">
        <v>252</v>
      </c>
      <c r="AV618" s="134"/>
      <c r="AW618" s="134"/>
      <c r="AX618" s="135"/>
    </row>
    <row r="619" spans="1:50" ht="18.75" hidden="1" customHeight="1">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523</v>
      </c>
      <c r="AJ623" s="181"/>
      <c r="AK623" s="181"/>
      <c r="AL623" s="176"/>
      <c r="AM623" s="181" t="s">
        <v>520</v>
      </c>
      <c r="AN623" s="181"/>
      <c r="AO623" s="181"/>
      <c r="AP623" s="176"/>
      <c r="AQ623" s="176" t="s">
        <v>353</v>
      </c>
      <c r="AR623" s="169"/>
      <c r="AS623" s="169"/>
      <c r="AT623" s="170"/>
      <c r="AU623" s="134" t="s">
        <v>252</v>
      </c>
      <c r="AV623" s="134"/>
      <c r="AW623" s="134"/>
      <c r="AX623" s="135"/>
    </row>
    <row r="624" spans="1:50" ht="18.75" hidden="1" customHeight="1">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523</v>
      </c>
      <c r="AJ628" s="181"/>
      <c r="AK628" s="181"/>
      <c r="AL628" s="176"/>
      <c r="AM628" s="181" t="s">
        <v>519</v>
      </c>
      <c r="AN628" s="181"/>
      <c r="AO628" s="181"/>
      <c r="AP628" s="176"/>
      <c r="AQ628" s="176" t="s">
        <v>353</v>
      </c>
      <c r="AR628" s="169"/>
      <c r="AS628" s="169"/>
      <c r="AT628" s="170"/>
      <c r="AU628" s="134" t="s">
        <v>252</v>
      </c>
      <c r="AV628" s="134"/>
      <c r="AW628" s="134"/>
      <c r="AX628" s="135"/>
    </row>
    <row r="629" spans="1:50" ht="18.75" hidden="1" customHeight="1">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523</v>
      </c>
      <c r="AJ633" s="181"/>
      <c r="AK633" s="181"/>
      <c r="AL633" s="176"/>
      <c r="AM633" s="181" t="s">
        <v>515</v>
      </c>
      <c r="AN633" s="181"/>
      <c r="AO633" s="181"/>
      <c r="AP633" s="176"/>
      <c r="AQ633" s="176" t="s">
        <v>353</v>
      </c>
      <c r="AR633" s="169"/>
      <c r="AS633" s="169"/>
      <c r="AT633" s="170"/>
      <c r="AU633" s="134" t="s">
        <v>252</v>
      </c>
      <c r="AV633" s="134"/>
      <c r="AW633" s="134"/>
      <c r="AX633" s="135"/>
    </row>
    <row r="634" spans="1:50" ht="18.75" hidden="1" customHeight="1">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523</v>
      </c>
      <c r="AJ638" s="181"/>
      <c r="AK638" s="181"/>
      <c r="AL638" s="176"/>
      <c r="AM638" s="181" t="s">
        <v>519</v>
      </c>
      <c r="AN638" s="181"/>
      <c r="AO638" s="181"/>
      <c r="AP638" s="176"/>
      <c r="AQ638" s="176" t="s">
        <v>353</v>
      </c>
      <c r="AR638" s="169"/>
      <c r="AS638" s="169"/>
      <c r="AT638" s="170"/>
      <c r="AU638" s="134" t="s">
        <v>252</v>
      </c>
      <c r="AV638" s="134"/>
      <c r="AW638" s="134"/>
      <c r="AX638" s="135"/>
    </row>
    <row r="639" spans="1:50" ht="18.75" hidden="1" customHeight="1">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4"/>
      <c r="B643" s="252"/>
      <c r="C643" s="251"/>
      <c r="D643" s="252"/>
      <c r="E643" s="157" t="s">
        <v>564</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4"/>
      <c r="B646" s="252"/>
      <c r="C646" s="251"/>
      <c r="D646" s="252"/>
      <c r="E646" s="238" t="s">
        <v>559</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524</v>
      </c>
      <c r="AJ647" s="181"/>
      <c r="AK647" s="181"/>
      <c r="AL647" s="176"/>
      <c r="AM647" s="181" t="s">
        <v>515</v>
      </c>
      <c r="AN647" s="181"/>
      <c r="AO647" s="181"/>
      <c r="AP647" s="176"/>
      <c r="AQ647" s="176" t="s">
        <v>353</v>
      </c>
      <c r="AR647" s="169"/>
      <c r="AS647" s="169"/>
      <c r="AT647" s="170"/>
      <c r="AU647" s="134" t="s">
        <v>252</v>
      </c>
      <c r="AV647" s="134"/>
      <c r="AW647" s="134"/>
      <c r="AX647" s="135"/>
    </row>
    <row r="648" spans="1:50" ht="18.75" hidden="1" customHeight="1">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523</v>
      </c>
      <c r="AJ652" s="181"/>
      <c r="AK652" s="181"/>
      <c r="AL652" s="176"/>
      <c r="AM652" s="181" t="s">
        <v>515</v>
      </c>
      <c r="AN652" s="181"/>
      <c r="AO652" s="181"/>
      <c r="AP652" s="176"/>
      <c r="AQ652" s="176" t="s">
        <v>353</v>
      </c>
      <c r="AR652" s="169"/>
      <c r="AS652" s="169"/>
      <c r="AT652" s="170"/>
      <c r="AU652" s="134" t="s">
        <v>252</v>
      </c>
      <c r="AV652" s="134"/>
      <c r="AW652" s="134"/>
      <c r="AX652" s="135"/>
    </row>
    <row r="653" spans="1:50" ht="18.75" hidden="1" customHeight="1">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523</v>
      </c>
      <c r="AJ657" s="181"/>
      <c r="AK657" s="181"/>
      <c r="AL657" s="176"/>
      <c r="AM657" s="181" t="s">
        <v>519</v>
      </c>
      <c r="AN657" s="181"/>
      <c r="AO657" s="181"/>
      <c r="AP657" s="176"/>
      <c r="AQ657" s="176" t="s">
        <v>353</v>
      </c>
      <c r="AR657" s="169"/>
      <c r="AS657" s="169"/>
      <c r="AT657" s="170"/>
      <c r="AU657" s="134" t="s">
        <v>252</v>
      </c>
      <c r="AV657" s="134"/>
      <c r="AW657" s="134"/>
      <c r="AX657" s="135"/>
    </row>
    <row r="658" spans="1:50" ht="18.75" hidden="1" customHeight="1">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523</v>
      </c>
      <c r="AJ662" s="181"/>
      <c r="AK662" s="181"/>
      <c r="AL662" s="176"/>
      <c r="AM662" s="181" t="s">
        <v>515</v>
      </c>
      <c r="AN662" s="181"/>
      <c r="AO662" s="181"/>
      <c r="AP662" s="176"/>
      <c r="AQ662" s="176" t="s">
        <v>353</v>
      </c>
      <c r="AR662" s="169"/>
      <c r="AS662" s="169"/>
      <c r="AT662" s="170"/>
      <c r="AU662" s="134" t="s">
        <v>252</v>
      </c>
      <c r="AV662" s="134"/>
      <c r="AW662" s="134"/>
      <c r="AX662" s="135"/>
    </row>
    <row r="663" spans="1:50" ht="18.75" hidden="1" customHeight="1">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523</v>
      </c>
      <c r="AJ667" s="181"/>
      <c r="AK667" s="181"/>
      <c r="AL667" s="176"/>
      <c r="AM667" s="181" t="s">
        <v>515</v>
      </c>
      <c r="AN667" s="181"/>
      <c r="AO667" s="181"/>
      <c r="AP667" s="176"/>
      <c r="AQ667" s="176" t="s">
        <v>353</v>
      </c>
      <c r="AR667" s="169"/>
      <c r="AS667" s="169"/>
      <c r="AT667" s="170"/>
      <c r="AU667" s="134" t="s">
        <v>252</v>
      </c>
      <c r="AV667" s="134"/>
      <c r="AW667" s="134"/>
      <c r="AX667" s="135"/>
    </row>
    <row r="668" spans="1:50" ht="18.75" hidden="1" customHeight="1">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524</v>
      </c>
      <c r="AJ672" s="181"/>
      <c r="AK672" s="181"/>
      <c r="AL672" s="176"/>
      <c r="AM672" s="181" t="s">
        <v>515</v>
      </c>
      <c r="AN672" s="181"/>
      <c r="AO672" s="181"/>
      <c r="AP672" s="176"/>
      <c r="AQ672" s="176" t="s">
        <v>353</v>
      </c>
      <c r="AR672" s="169"/>
      <c r="AS672" s="169"/>
      <c r="AT672" s="170"/>
      <c r="AU672" s="134" t="s">
        <v>252</v>
      </c>
      <c r="AV672" s="134"/>
      <c r="AW672" s="134"/>
      <c r="AX672" s="135"/>
    </row>
    <row r="673" spans="1:50" ht="18.75" hidden="1" customHeight="1">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523</v>
      </c>
      <c r="AJ677" s="181"/>
      <c r="AK677" s="181"/>
      <c r="AL677" s="176"/>
      <c r="AM677" s="181" t="s">
        <v>521</v>
      </c>
      <c r="AN677" s="181"/>
      <c r="AO677" s="181"/>
      <c r="AP677" s="176"/>
      <c r="AQ677" s="176" t="s">
        <v>353</v>
      </c>
      <c r="AR677" s="169"/>
      <c r="AS677" s="169"/>
      <c r="AT677" s="170"/>
      <c r="AU677" s="134" t="s">
        <v>252</v>
      </c>
      <c r="AV677" s="134"/>
      <c r="AW677" s="134"/>
      <c r="AX677" s="135"/>
    </row>
    <row r="678" spans="1:50" ht="18.75" hidden="1" customHeight="1">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524</v>
      </c>
      <c r="AJ682" s="181"/>
      <c r="AK682" s="181"/>
      <c r="AL682" s="176"/>
      <c r="AM682" s="181" t="s">
        <v>519</v>
      </c>
      <c r="AN682" s="181"/>
      <c r="AO682" s="181"/>
      <c r="AP682" s="176"/>
      <c r="AQ682" s="176" t="s">
        <v>353</v>
      </c>
      <c r="AR682" s="169"/>
      <c r="AS682" s="169"/>
      <c r="AT682" s="170"/>
      <c r="AU682" s="134" t="s">
        <v>252</v>
      </c>
      <c r="AV682" s="134"/>
      <c r="AW682" s="134"/>
      <c r="AX682" s="135"/>
    </row>
    <row r="683" spans="1:50" ht="18.75" hidden="1" customHeight="1">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523</v>
      </c>
      <c r="AJ687" s="181"/>
      <c r="AK687" s="181"/>
      <c r="AL687" s="176"/>
      <c r="AM687" s="181" t="s">
        <v>515</v>
      </c>
      <c r="AN687" s="181"/>
      <c r="AO687" s="181"/>
      <c r="AP687" s="176"/>
      <c r="AQ687" s="176" t="s">
        <v>353</v>
      </c>
      <c r="AR687" s="169"/>
      <c r="AS687" s="169"/>
      <c r="AT687" s="170"/>
      <c r="AU687" s="134" t="s">
        <v>252</v>
      </c>
      <c r="AV687" s="134"/>
      <c r="AW687" s="134"/>
      <c r="AX687" s="135"/>
    </row>
    <row r="688" spans="1:50" ht="18.75" hidden="1" customHeight="1">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523</v>
      </c>
      <c r="AJ692" s="181"/>
      <c r="AK692" s="181"/>
      <c r="AL692" s="176"/>
      <c r="AM692" s="181" t="s">
        <v>520</v>
      </c>
      <c r="AN692" s="181"/>
      <c r="AO692" s="181"/>
      <c r="AP692" s="176"/>
      <c r="AQ692" s="176" t="s">
        <v>353</v>
      </c>
      <c r="AR692" s="169"/>
      <c r="AS692" s="169"/>
      <c r="AT692" s="170"/>
      <c r="AU692" s="134" t="s">
        <v>252</v>
      </c>
      <c r="AV692" s="134"/>
      <c r="AW692" s="134"/>
      <c r="AX692" s="135"/>
    </row>
    <row r="693" spans="1:50" ht="18.75" hidden="1" customHeight="1">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customHeight="1">
      <c r="A697" s="994"/>
      <c r="B697" s="252"/>
      <c r="C697" s="251"/>
      <c r="D697" s="252"/>
      <c r="E697" s="157" t="s">
        <v>564</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customHeight="1">
      <c r="A698" s="994"/>
      <c r="B698" s="252"/>
      <c r="C698" s="251"/>
      <c r="D698" s="252"/>
      <c r="E698" s="160" t="s">
        <v>617</v>
      </c>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customHeight="1" thickBot="1">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0"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1"/>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69"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2" t="s">
        <v>572</v>
      </c>
      <c r="AE702" s="893"/>
      <c r="AF702" s="893"/>
      <c r="AG702" s="882" t="s">
        <v>602</v>
      </c>
      <c r="AH702" s="883"/>
      <c r="AI702" s="883"/>
      <c r="AJ702" s="883"/>
      <c r="AK702" s="883"/>
      <c r="AL702" s="883"/>
      <c r="AM702" s="883"/>
      <c r="AN702" s="883"/>
      <c r="AO702" s="883"/>
      <c r="AP702" s="883"/>
      <c r="AQ702" s="883"/>
      <c r="AR702" s="883"/>
      <c r="AS702" s="883"/>
      <c r="AT702" s="883"/>
      <c r="AU702" s="883"/>
      <c r="AV702" s="883"/>
      <c r="AW702" s="883"/>
      <c r="AX702" s="884"/>
    </row>
    <row r="703" spans="1:50" ht="52.5" customHeight="1">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572</v>
      </c>
      <c r="AE703" s="155"/>
      <c r="AF703" s="155"/>
      <c r="AG703" s="664" t="s">
        <v>603</v>
      </c>
      <c r="AH703" s="665"/>
      <c r="AI703" s="665"/>
      <c r="AJ703" s="665"/>
      <c r="AK703" s="665"/>
      <c r="AL703" s="665"/>
      <c r="AM703" s="665"/>
      <c r="AN703" s="665"/>
      <c r="AO703" s="665"/>
      <c r="AP703" s="665"/>
      <c r="AQ703" s="665"/>
      <c r="AR703" s="665"/>
      <c r="AS703" s="665"/>
      <c r="AT703" s="665"/>
      <c r="AU703" s="665"/>
      <c r="AV703" s="665"/>
      <c r="AW703" s="665"/>
      <c r="AX703" s="666"/>
    </row>
    <row r="704" spans="1:50" ht="57" customHeight="1">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572</v>
      </c>
      <c r="AE704" s="586"/>
      <c r="AF704" s="586"/>
      <c r="AG704" s="428" t="s">
        <v>604</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605</v>
      </c>
      <c r="AE705" s="733"/>
      <c r="AF705" s="733"/>
      <c r="AG705" s="160"/>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5"/>
      <c r="B706" s="770"/>
      <c r="C706" s="614"/>
      <c r="D706" s="615"/>
      <c r="E706" s="683" t="s">
        <v>502</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5"/>
      <c r="B707" s="770"/>
      <c r="C707" s="616"/>
      <c r="D707" s="617"/>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26.25" customHeight="1">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605</v>
      </c>
      <c r="AE708" s="668"/>
      <c r="AF708" s="668"/>
      <c r="AG708" s="526"/>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c r="A709" s="655"/>
      <c r="B709" s="656"/>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605</v>
      </c>
      <c r="AE709" s="155"/>
      <c r="AF709" s="155"/>
      <c r="AG709" s="664"/>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605</v>
      </c>
      <c r="AE710" s="155"/>
      <c r="AF710" s="155"/>
      <c r="AG710" s="664"/>
      <c r="AH710" s="665"/>
      <c r="AI710" s="665"/>
      <c r="AJ710" s="665"/>
      <c r="AK710" s="665"/>
      <c r="AL710" s="665"/>
      <c r="AM710" s="665"/>
      <c r="AN710" s="665"/>
      <c r="AO710" s="665"/>
      <c r="AP710" s="665"/>
      <c r="AQ710" s="665"/>
      <c r="AR710" s="665"/>
      <c r="AS710" s="665"/>
      <c r="AT710" s="665"/>
      <c r="AU710" s="665"/>
      <c r="AV710" s="665"/>
      <c r="AW710" s="665"/>
      <c r="AX710" s="666"/>
    </row>
    <row r="711" spans="1:50" ht="26.25" customHeight="1">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605</v>
      </c>
      <c r="AE711" s="155"/>
      <c r="AF711" s="155"/>
      <c r="AG711" s="664"/>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c r="A712" s="655"/>
      <c r="B712" s="656"/>
      <c r="C712" s="588" t="s">
        <v>469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605</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c r="A713" s="655"/>
      <c r="B713" s="656"/>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605</v>
      </c>
      <c r="AE713" s="155"/>
      <c r="AF713" s="156"/>
      <c r="AG713" s="664"/>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c r="A714" s="657"/>
      <c r="B714" s="658"/>
      <c r="C714" s="771" t="s">
        <v>446</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605</v>
      </c>
      <c r="AE714" s="592"/>
      <c r="AF714" s="593"/>
      <c r="AG714" s="689"/>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c r="A715" s="621" t="s">
        <v>40</v>
      </c>
      <c r="B715" s="654"/>
      <c r="C715" s="659" t="s">
        <v>447</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605</v>
      </c>
      <c r="AE715" s="668"/>
      <c r="AF715" s="777"/>
      <c r="AG715" s="526"/>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605</v>
      </c>
      <c r="AE716" s="759"/>
      <c r="AF716" s="759"/>
      <c r="AG716" s="664"/>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c r="A717" s="655"/>
      <c r="B717" s="656"/>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605</v>
      </c>
      <c r="AE717" s="155"/>
      <c r="AF717" s="155"/>
      <c r="AG717" s="664"/>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605</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8" t="s">
        <v>58</v>
      </c>
      <c r="B719" s="649"/>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605</v>
      </c>
      <c r="AE719" s="668"/>
      <c r="AF719" s="668"/>
      <c r="AG719" s="160"/>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c r="A720" s="650"/>
      <c r="B720" s="651"/>
      <c r="C720" s="935" t="s">
        <v>462</v>
      </c>
      <c r="D720" s="933"/>
      <c r="E720" s="933"/>
      <c r="F720" s="936"/>
      <c r="G720" s="932" t="s">
        <v>463</v>
      </c>
      <c r="H720" s="933"/>
      <c r="I720" s="933"/>
      <c r="J720" s="933"/>
      <c r="K720" s="933"/>
      <c r="L720" s="933"/>
      <c r="M720" s="933"/>
      <c r="N720" s="932" t="s">
        <v>466</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0"/>
      <c r="B721" s="651"/>
      <c r="C721" s="914"/>
      <c r="D721" s="915"/>
      <c r="E721" s="915"/>
      <c r="F721" s="916"/>
      <c r="G721" s="937"/>
      <c r="H721" s="938"/>
      <c r="I721" s="83" t="str">
        <f>IF(OR(G721="　", G721=""), "", "-")</f>
        <v/>
      </c>
      <c r="J721" s="913"/>
      <c r="K721" s="913"/>
      <c r="L721" s="83" t="str">
        <f>IF(M721="","","-")</f>
        <v/>
      </c>
      <c r="M721" s="84"/>
      <c r="N721" s="910"/>
      <c r="O721" s="911"/>
      <c r="P721" s="911"/>
      <c r="Q721" s="911"/>
      <c r="R721" s="911"/>
      <c r="S721" s="911"/>
      <c r="T721" s="911"/>
      <c r="U721" s="911"/>
      <c r="V721" s="911"/>
      <c r="W721" s="911"/>
      <c r="X721" s="911"/>
      <c r="Y721" s="911"/>
      <c r="Z721" s="911"/>
      <c r="AA721" s="911"/>
      <c r="AB721" s="911"/>
      <c r="AC721" s="911"/>
      <c r="AD721" s="911"/>
      <c r="AE721" s="911"/>
      <c r="AF721" s="912"/>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50"/>
      <c r="B722" s="651"/>
      <c r="C722" s="914"/>
      <c r="D722" s="915"/>
      <c r="E722" s="915"/>
      <c r="F722" s="916"/>
      <c r="G722" s="937"/>
      <c r="H722" s="938"/>
      <c r="I722" s="83" t="str">
        <f t="shared" ref="I722:I725" si="4">IF(OR(G722="　", G722=""), "", "-")</f>
        <v/>
      </c>
      <c r="J722" s="913"/>
      <c r="K722" s="913"/>
      <c r="L722" s="83" t="str">
        <f t="shared" ref="L722:L725" si="5">IF(M722="","","-")</f>
        <v/>
      </c>
      <c r="M722" s="84"/>
      <c r="N722" s="910"/>
      <c r="O722" s="911"/>
      <c r="P722" s="911"/>
      <c r="Q722" s="911"/>
      <c r="R722" s="911"/>
      <c r="S722" s="911"/>
      <c r="T722" s="911"/>
      <c r="U722" s="911"/>
      <c r="V722" s="911"/>
      <c r="W722" s="911"/>
      <c r="X722" s="911"/>
      <c r="Y722" s="911"/>
      <c r="Z722" s="911"/>
      <c r="AA722" s="911"/>
      <c r="AB722" s="911"/>
      <c r="AC722" s="911"/>
      <c r="AD722" s="911"/>
      <c r="AE722" s="911"/>
      <c r="AF722" s="912"/>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50"/>
      <c r="B723" s="651"/>
      <c r="C723" s="914"/>
      <c r="D723" s="915"/>
      <c r="E723" s="915"/>
      <c r="F723" s="916"/>
      <c r="G723" s="937"/>
      <c r="H723" s="938"/>
      <c r="I723" s="83" t="str">
        <f t="shared" si="4"/>
        <v/>
      </c>
      <c r="J723" s="913"/>
      <c r="K723" s="913"/>
      <c r="L723" s="83" t="str">
        <f t="shared" si="5"/>
        <v/>
      </c>
      <c r="M723" s="84"/>
      <c r="N723" s="910"/>
      <c r="O723" s="911"/>
      <c r="P723" s="911"/>
      <c r="Q723" s="911"/>
      <c r="R723" s="911"/>
      <c r="S723" s="911"/>
      <c r="T723" s="911"/>
      <c r="U723" s="911"/>
      <c r="V723" s="911"/>
      <c r="W723" s="911"/>
      <c r="X723" s="911"/>
      <c r="Y723" s="911"/>
      <c r="Z723" s="911"/>
      <c r="AA723" s="911"/>
      <c r="AB723" s="911"/>
      <c r="AC723" s="911"/>
      <c r="AD723" s="911"/>
      <c r="AE723" s="911"/>
      <c r="AF723" s="912"/>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50"/>
      <c r="B724" s="651"/>
      <c r="C724" s="914"/>
      <c r="D724" s="915"/>
      <c r="E724" s="915"/>
      <c r="F724" s="916"/>
      <c r="G724" s="937"/>
      <c r="H724" s="938"/>
      <c r="I724" s="83" t="str">
        <f t="shared" si="4"/>
        <v/>
      </c>
      <c r="J724" s="913"/>
      <c r="K724" s="913"/>
      <c r="L724" s="83" t="str">
        <f t="shared" si="5"/>
        <v/>
      </c>
      <c r="M724" s="84"/>
      <c r="N724" s="910"/>
      <c r="O724" s="911"/>
      <c r="P724" s="911"/>
      <c r="Q724" s="911"/>
      <c r="R724" s="911"/>
      <c r="S724" s="911"/>
      <c r="T724" s="911"/>
      <c r="U724" s="911"/>
      <c r="V724" s="911"/>
      <c r="W724" s="911"/>
      <c r="X724" s="911"/>
      <c r="Y724" s="911"/>
      <c r="Z724" s="911"/>
      <c r="AA724" s="911"/>
      <c r="AB724" s="911"/>
      <c r="AC724" s="911"/>
      <c r="AD724" s="911"/>
      <c r="AE724" s="911"/>
      <c r="AF724" s="912"/>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hidden="1" customHeight="1">
      <c r="A725" s="652"/>
      <c r="B725" s="653"/>
      <c r="C725" s="917"/>
      <c r="D725" s="918"/>
      <c r="E725" s="918"/>
      <c r="F725" s="919"/>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86.45" customHeight="1">
      <c r="A726" s="621" t="s">
        <v>48</v>
      </c>
      <c r="B726" s="622"/>
      <c r="C726" s="443" t="s">
        <v>53</v>
      </c>
      <c r="D726" s="581"/>
      <c r="E726" s="581"/>
      <c r="F726" s="582"/>
      <c r="G726" s="797" t="s">
        <v>607</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39" customHeight="1" thickBot="1">
      <c r="A727" s="623"/>
      <c r="B727" s="624"/>
      <c r="C727" s="695" t="s">
        <v>57</v>
      </c>
      <c r="D727" s="696"/>
      <c r="E727" s="696"/>
      <c r="F727" s="697"/>
      <c r="G727" s="795" t="s">
        <v>601</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51" customHeight="1" thickBot="1">
      <c r="A729" s="765" t="s">
        <v>640</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1.5" customHeight="1" thickBot="1">
      <c r="A731" s="618" t="s">
        <v>256</v>
      </c>
      <c r="B731" s="619"/>
      <c r="C731" s="619"/>
      <c r="D731" s="619"/>
      <c r="E731" s="620"/>
      <c r="F731" s="680" t="s">
        <v>635</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74.45" customHeight="1" thickBot="1">
      <c r="A733" s="749" t="s">
        <v>256</v>
      </c>
      <c r="B733" s="750"/>
      <c r="C733" s="750"/>
      <c r="D733" s="750"/>
      <c r="E733" s="751"/>
      <c r="F733" s="766" t="s">
        <v>638</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57.75" customHeight="1" thickBot="1">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c r="A736" s="774" t="s">
        <v>475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545</v>
      </c>
      <c r="B737" s="124"/>
      <c r="C737" s="124"/>
      <c r="D737" s="125"/>
      <c r="E737" s="122" t="s">
        <v>616</v>
      </c>
      <c r="F737" s="122"/>
      <c r="G737" s="122"/>
      <c r="H737" s="122"/>
      <c r="I737" s="122"/>
      <c r="J737" s="122"/>
      <c r="K737" s="122"/>
      <c r="L737" s="122"/>
      <c r="M737" s="122"/>
      <c r="N737" s="101" t="s">
        <v>538</v>
      </c>
      <c r="O737" s="101"/>
      <c r="P737" s="101"/>
      <c r="Q737" s="101"/>
      <c r="R737" s="122" t="s">
        <v>616</v>
      </c>
      <c r="S737" s="122"/>
      <c r="T737" s="122"/>
      <c r="U737" s="122"/>
      <c r="V737" s="122"/>
      <c r="W737" s="122"/>
      <c r="X737" s="122"/>
      <c r="Y737" s="122"/>
      <c r="Z737" s="122"/>
      <c r="AA737" s="101" t="s">
        <v>537</v>
      </c>
      <c r="AB737" s="101"/>
      <c r="AC737" s="101"/>
      <c r="AD737" s="101"/>
      <c r="AE737" s="122" t="s">
        <v>616</v>
      </c>
      <c r="AF737" s="122"/>
      <c r="AG737" s="122"/>
      <c r="AH737" s="122"/>
      <c r="AI737" s="122"/>
      <c r="AJ737" s="122"/>
      <c r="AK737" s="122"/>
      <c r="AL737" s="122"/>
      <c r="AM737" s="122"/>
      <c r="AN737" s="101" t="s">
        <v>536</v>
      </c>
      <c r="AO737" s="101"/>
      <c r="AP737" s="101"/>
      <c r="AQ737" s="101"/>
      <c r="AR737" s="102" t="s">
        <v>616</v>
      </c>
      <c r="AS737" s="103"/>
      <c r="AT737" s="103"/>
      <c r="AU737" s="103"/>
      <c r="AV737" s="103"/>
      <c r="AW737" s="103"/>
      <c r="AX737" s="104"/>
      <c r="AY737" s="89"/>
      <c r="AZ737" s="89"/>
    </row>
    <row r="738" spans="1:52" ht="24.75" customHeight="1">
      <c r="A738" s="123" t="s">
        <v>535</v>
      </c>
      <c r="B738" s="124"/>
      <c r="C738" s="124"/>
      <c r="D738" s="125"/>
      <c r="E738" s="122" t="s">
        <v>616</v>
      </c>
      <c r="F738" s="122"/>
      <c r="G738" s="122"/>
      <c r="H738" s="122"/>
      <c r="I738" s="122"/>
      <c r="J738" s="122"/>
      <c r="K738" s="122"/>
      <c r="L738" s="122"/>
      <c r="M738" s="122"/>
      <c r="N738" s="101" t="s">
        <v>534</v>
      </c>
      <c r="O738" s="101"/>
      <c r="P738" s="101"/>
      <c r="Q738" s="101"/>
      <c r="R738" s="122" t="s">
        <v>616</v>
      </c>
      <c r="S738" s="122"/>
      <c r="T738" s="122"/>
      <c r="U738" s="122"/>
      <c r="V738" s="122"/>
      <c r="W738" s="122"/>
      <c r="X738" s="122"/>
      <c r="Y738" s="122"/>
      <c r="Z738" s="122"/>
      <c r="AA738" s="101" t="s">
        <v>533</v>
      </c>
      <c r="AB738" s="101"/>
      <c r="AC738" s="101"/>
      <c r="AD738" s="101"/>
      <c r="AE738" s="122" t="s">
        <v>616</v>
      </c>
      <c r="AF738" s="122"/>
      <c r="AG738" s="122"/>
      <c r="AH738" s="122"/>
      <c r="AI738" s="122"/>
      <c r="AJ738" s="122"/>
      <c r="AK738" s="122"/>
      <c r="AL738" s="122"/>
      <c r="AM738" s="122"/>
      <c r="AN738" s="101" t="s">
        <v>529</v>
      </c>
      <c r="AO738" s="101"/>
      <c r="AP738" s="101"/>
      <c r="AQ738" s="101"/>
      <c r="AR738" s="102" t="s">
        <v>616</v>
      </c>
      <c r="AS738" s="103"/>
      <c r="AT738" s="103"/>
      <c r="AU738" s="103"/>
      <c r="AV738" s="103"/>
      <c r="AW738" s="103"/>
      <c r="AX738" s="104"/>
    </row>
    <row r="739" spans="1:52" ht="24.75" customHeight="1" thickBot="1">
      <c r="A739" s="126" t="s">
        <v>525</v>
      </c>
      <c r="B739" s="127"/>
      <c r="C739" s="127"/>
      <c r="D739" s="128"/>
      <c r="E739" s="129" t="s">
        <v>566</v>
      </c>
      <c r="F739" s="117"/>
      <c r="G739" s="117"/>
      <c r="H739" s="93" t="str">
        <f>IF(E739="", "", "(")</f>
        <v>(</v>
      </c>
      <c r="I739" s="117" t="s">
        <v>510</v>
      </c>
      <c r="J739" s="117"/>
      <c r="K739" s="93" t="str">
        <f>IF(OR(I739="　", I739=""), "", "-")</f>
        <v>-</v>
      </c>
      <c r="L739" s="118">
        <v>24</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0.45" customHeight="1">
      <c r="A740" s="142" t="s">
        <v>505</v>
      </c>
      <c r="B740" s="143"/>
      <c r="C740" s="143"/>
      <c r="D740" s="143"/>
      <c r="E740" s="143"/>
      <c r="F740" s="144"/>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0.4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0.4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0.4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0.4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39.75"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0" t="s">
        <v>507</v>
      </c>
      <c r="B779" s="761"/>
      <c r="C779" s="761"/>
      <c r="D779" s="761"/>
      <c r="E779" s="761"/>
      <c r="F779" s="762"/>
      <c r="G779" s="439" t="s">
        <v>481</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482</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hidden="1" customHeight="1">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hidden="1" customHeight="1">
      <c r="A781" s="556"/>
      <c r="B781" s="763"/>
      <c r="C781" s="763"/>
      <c r="D781" s="763"/>
      <c r="E781" s="763"/>
      <c r="F781" s="764"/>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hidden="1" customHeight="1">
      <c r="A782" s="556"/>
      <c r="B782" s="763"/>
      <c r="C782" s="763"/>
      <c r="D782" s="763"/>
      <c r="E782" s="763"/>
      <c r="F782" s="764"/>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c r="A783" s="556"/>
      <c r="B783" s="763"/>
      <c r="C783" s="763"/>
      <c r="D783" s="763"/>
      <c r="E783" s="763"/>
      <c r="F783" s="764"/>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c r="A784" s="556"/>
      <c r="B784" s="763"/>
      <c r="C784" s="763"/>
      <c r="D784" s="763"/>
      <c r="E784" s="763"/>
      <c r="F784" s="764"/>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c r="A785" s="556"/>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56"/>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hidden="1" customHeight="1" thickBot="1">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c r="A792" s="556"/>
      <c r="B792" s="763"/>
      <c r="C792" s="763"/>
      <c r="D792" s="763"/>
      <c r="E792" s="763"/>
      <c r="F792" s="764"/>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c r="A794" s="556"/>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56"/>
      <c r="B805" s="763"/>
      <c r="C805" s="763"/>
      <c r="D805" s="763"/>
      <c r="E805" s="763"/>
      <c r="F805" s="764"/>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6"/>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467</v>
      </c>
      <c r="AM831" s="956"/>
      <c r="AN831" s="956"/>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488</v>
      </c>
      <c r="AI836" s="346"/>
      <c r="AJ836" s="346"/>
      <c r="AK836" s="346"/>
      <c r="AL836" s="346" t="s">
        <v>21</v>
      </c>
      <c r="AM836" s="346"/>
      <c r="AN836" s="346"/>
      <c r="AO836" s="426"/>
      <c r="AP836" s="427" t="s">
        <v>419</v>
      </c>
      <c r="AQ836" s="427"/>
      <c r="AR836" s="427"/>
      <c r="AS836" s="427"/>
      <c r="AT836" s="427"/>
      <c r="AU836" s="427"/>
      <c r="AV836" s="427"/>
      <c r="AW836" s="427"/>
      <c r="AX836" s="427"/>
    </row>
    <row r="837" spans="1:50" ht="30" hidden="1" customHeight="1">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488</v>
      </c>
      <c r="AI869" s="346"/>
      <c r="AJ869" s="346"/>
      <c r="AK869" s="346"/>
      <c r="AL869" s="346" t="s">
        <v>21</v>
      </c>
      <c r="AM869" s="346"/>
      <c r="AN869" s="346"/>
      <c r="AO869" s="426"/>
      <c r="AP869" s="427" t="s">
        <v>419</v>
      </c>
      <c r="AQ869" s="427"/>
      <c r="AR869" s="427"/>
      <c r="AS869" s="427"/>
      <c r="AT869" s="427"/>
      <c r="AU869" s="427"/>
      <c r="AV869" s="427"/>
      <c r="AW869" s="427"/>
      <c r="AX869" s="427"/>
    </row>
    <row r="870" spans="1:50" ht="30" hidden="1" customHeight="1">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488</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488</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488</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488</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488</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488</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85" t="s">
        <v>451</v>
      </c>
      <c r="B1098" s="886"/>
      <c r="C1098" s="886"/>
      <c r="D1098" s="886"/>
      <c r="E1098" s="886"/>
      <c r="F1098" s="886"/>
      <c r="G1098" s="886"/>
      <c r="H1098" s="886"/>
      <c r="I1098" s="886"/>
      <c r="J1098" s="886"/>
      <c r="K1098" s="886"/>
      <c r="L1098" s="886"/>
      <c r="M1098" s="886"/>
      <c r="N1098" s="886"/>
      <c r="O1098" s="886"/>
      <c r="P1098" s="886"/>
      <c r="Q1098" s="886"/>
      <c r="R1098" s="886"/>
      <c r="S1098" s="886"/>
      <c r="T1098" s="886"/>
      <c r="U1098" s="886"/>
      <c r="V1098" s="886"/>
      <c r="W1098" s="886"/>
      <c r="X1098" s="886"/>
      <c r="Y1098" s="886"/>
      <c r="Z1098" s="886"/>
      <c r="AA1098" s="886"/>
      <c r="AB1098" s="886"/>
      <c r="AC1098" s="886"/>
      <c r="AD1098" s="886"/>
      <c r="AE1098" s="886"/>
      <c r="AF1098" s="886"/>
      <c r="AG1098" s="886"/>
      <c r="AH1098" s="886"/>
      <c r="AI1098" s="886"/>
      <c r="AJ1098" s="886"/>
      <c r="AK1098" s="887"/>
      <c r="AL1098" s="957" t="s">
        <v>467</v>
      </c>
      <c r="AM1098" s="958"/>
      <c r="AN1098" s="958"/>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88"/>
      <c r="E1101" s="277" t="s">
        <v>383</v>
      </c>
      <c r="F1101" s="888"/>
      <c r="G1101" s="888"/>
      <c r="H1101" s="888"/>
      <c r="I1101" s="888"/>
      <c r="J1101" s="277" t="s">
        <v>418</v>
      </c>
      <c r="K1101" s="277"/>
      <c r="L1101" s="277"/>
      <c r="M1101" s="277"/>
      <c r="N1101" s="277"/>
      <c r="O1101" s="277"/>
      <c r="P1101" s="344" t="s">
        <v>27</v>
      </c>
      <c r="Q1101" s="344"/>
      <c r="R1101" s="344"/>
      <c r="S1101" s="344"/>
      <c r="T1101" s="344"/>
      <c r="U1101" s="344"/>
      <c r="V1101" s="344"/>
      <c r="W1101" s="344"/>
      <c r="X1101" s="344"/>
      <c r="Y1101" s="277" t="s">
        <v>420</v>
      </c>
      <c r="Z1101" s="888"/>
      <c r="AA1101" s="888"/>
      <c r="AB1101" s="888"/>
      <c r="AC1101" s="277" t="s">
        <v>366</v>
      </c>
      <c r="AD1101" s="277"/>
      <c r="AE1101" s="277"/>
      <c r="AF1101" s="277"/>
      <c r="AG1101" s="277"/>
      <c r="AH1101" s="344" t="s">
        <v>379</v>
      </c>
      <c r="AI1101" s="345"/>
      <c r="AJ1101" s="345"/>
      <c r="AK1101" s="345"/>
      <c r="AL1101" s="345" t="s">
        <v>21</v>
      </c>
      <c r="AM1101" s="345"/>
      <c r="AN1101" s="345"/>
      <c r="AO1101" s="891"/>
      <c r="AP1101" s="427" t="s">
        <v>452</v>
      </c>
      <c r="AQ1101" s="427"/>
      <c r="AR1101" s="427"/>
      <c r="AS1101" s="427"/>
      <c r="AT1101" s="427"/>
      <c r="AU1101" s="427"/>
      <c r="AV1101" s="427"/>
      <c r="AW1101" s="427"/>
      <c r="AX1101" s="427"/>
    </row>
    <row r="1102" spans="1:50" ht="30" hidden="1" customHeight="1">
      <c r="A1102" s="404">
        <v>1</v>
      </c>
      <c r="B1102" s="404">
        <v>1</v>
      </c>
      <c r="C1102" s="890"/>
      <c r="D1102" s="890"/>
      <c r="E1102" s="889"/>
      <c r="F1102" s="889"/>
      <c r="G1102" s="889"/>
      <c r="H1102" s="889"/>
      <c r="I1102" s="889"/>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0"/>
      <c r="D1103" s="890"/>
      <c r="E1103" s="889"/>
      <c r="F1103" s="889"/>
      <c r="G1103" s="889"/>
      <c r="H1103" s="889"/>
      <c r="I1103" s="889"/>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0"/>
      <c r="D1104" s="890"/>
      <c r="E1104" s="889"/>
      <c r="F1104" s="889"/>
      <c r="G1104" s="889"/>
      <c r="H1104" s="889"/>
      <c r="I1104" s="889"/>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0"/>
      <c r="D1105" s="890"/>
      <c r="E1105" s="889"/>
      <c r="F1105" s="889"/>
      <c r="G1105" s="889"/>
      <c r="H1105" s="889"/>
      <c r="I1105" s="889"/>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0"/>
      <c r="D1106" s="890"/>
      <c r="E1106" s="889"/>
      <c r="F1106" s="889"/>
      <c r="G1106" s="889"/>
      <c r="H1106" s="889"/>
      <c r="I1106" s="889"/>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0"/>
      <c r="D1107" s="890"/>
      <c r="E1107" s="889"/>
      <c r="F1107" s="889"/>
      <c r="G1107" s="889"/>
      <c r="H1107" s="889"/>
      <c r="I1107" s="889"/>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0"/>
      <c r="D1108" s="890"/>
      <c r="E1108" s="889"/>
      <c r="F1108" s="889"/>
      <c r="G1108" s="889"/>
      <c r="H1108" s="889"/>
      <c r="I1108" s="889"/>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0"/>
      <c r="D1109" s="890"/>
      <c r="E1109" s="889"/>
      <c r="F1109" s="889"/>
      <c r="G1109" s="889"/>
      <c r="H1109" s="889"/>
      <c r="I1109" s="889"/>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0"/>
      <c r="D1110" s="890"/>
      <c r="E1110" s="889"/>
      <c r="F1110" s="889"/>
      <c r="G1110" s="889"/>
      <c r="H1110" s="889"/>
      <c r="I1110" s="889"/>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0"/>
      <c r="D1111" s="890"/>
      <c r="E1111" s="889"/>
      <c r="F1111" s="889"/>
      <c r="G1111" s="889"/>
      <c r="H1111" s="889"/>
      <c r="I1111" s="889"/>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0"/>
      <c r="D1112" s="890"/>
      <c r="E1112" s="889"/>
      <c r="F1112" s="889"/>
      <c r="G1112" s="889"/>
      <c r="H1112" s="889"/>
      <c r="I1112" s="889"/>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0"/>
      <c r="D1113" s="890"/>
      <c r="E1113" s="889"/>
      <c r="F1113" s="889"/>
      <c r="G1113" s="889"/>
      <c r="H1113" s="889"/>
      <c r="I1113" s="889"/>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0"/>
      <c r="D1114" s="890"/>
      <c r="E1114" s="889"/>
      <c r="F1114" s="889"/>
      <c r="G1114" s="889"/>
      <c r="H1114" s="889"/>
      <c r="I1114" s="889"/>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0"/>
      <c r="D1115" s="890"/>
      <c r="E1115" s="889"/>
      <c r="F1115" s="889"/>
      <c r="G1115" s="889"/>
      <c r="H1115" s="889"/>
      <c r="I1115" s="889"/>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0"/>
      <c r="D1116" s="890"/>
      <c r="E1116" s="889"/>
      <c r="F1116" s="889"/>
      <c r="G1116" s="889"/>
      <c r="H1116" s="889"/>
      <c r="I1116" s="889"/>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0"/>
      <c r="D1117" s="890"/>
      <c r="E1117" s="889"/>
      <c r="F1117" s="889"/>
      <c r="G1117" s="889"/>
      <c r="H1117" s="889"/>
      <c r="I1117" s="889"/>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0"/>
      <c r="D1118" s="890"/>
      <c r="E1118" s="889"/>
      <c r="F1118" s="889"/>
      <c r="G1118" s="889"/>
      <c r="H1118" s="889"/>
      <c r="I1118" s="889"/>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0"/>
      <c r="D1119" s="890"/>
      <c r="E1119" s="261"/>
      <c r="F1119" s="889"/>
      <c r="G1119" s="889"/>
      <c r="H1119" s="889"/>
      <c r="I1119" s="889"/>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0"/>
      <c r="D1120" s="890"/>
      <c r="E1120" s="889"/>
      <c r="F1120" s="889"/>
      <c r="G1120" s="889"/>
      <c r="H1120" s="889"/>
      <c r="I1120" s="889"/>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0"/>
      <c r="D1121" s="890"/>
      <c r="E1121" s="889"/>
      <c r="F1121" s="889"/>
      <c r="G1121" s="889"/>
      <c r="H1121" s="889"/>
      <c r="I1121" s="889"/>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0"/>
      <c r="D1122" s="890"/>
      <c r="E1122" s="889"/>
      <c r="F1122" s="889"/>
      <c r="G1122" s="889"/>
      <c r="H1122" s="889"/>
      <c r="I1122" s="889"/>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0"/>
      <c r="D1123" s="890"/>
      <c r="E1123" s="889"/>
      <c r="F1123" s="889"/>
      <c r="G1123" s="889"/>
      <c r="H1123" s="889"/>
      <c r="I1123" s="889"/>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0"/>
      <c r="D1124" s="890"/>
      <c r="E1124" s="889"/>
      <c r="F1124" s="889"/>
      <c r="G1124" s="889"/>
      <c r="H1124" s="889"/>
      <c r="I1124" s="889"/>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0"/>
      <c r="D1125" s="890"/>
      <c r="E1125" s="889"/>
      <c r="F1125" s="889"/>
      <c r="G1125" s="889"/>
      <c r="H1125" s="889"/>
      <c r="I1125" s="889"/>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0"/>
      <c r="D1126" s="890"/>
      <c r="E1126" s="889"/>
      <c r="F1126" s="889"/>
      <c r="G1126" s="889"/>
      <c r="H1126" s="889"/>
      <c r="I1126" s="889"/>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0"/>
      <c r="D1127" s="890"/>
      <c r="E1127" s="889"/>
      <c r="F1127" s="889"/>
      <c r="G1127" s="889"/>
      <c r="H1127" s="889"/>
      <c r="I1127" s="889"/>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0"/>
      <c r="D1128" s="890"/>
      <c r="E1128" s="889"/>
      <c r="F1128" s="889"/>
      <c r="G1128" s="889"/>
      <c r="H1128" s="889"/>
      <c r="I1128" s="889"/>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0"/>
      <c r="D1129" s="890"/>
      <c r="E1129" s="889"/>
      <c r="F1129" s="889"/>
      <c r="G1129" s="889"/>
      <c r="H1129" s="889"/>
      <c r="I1129" s="889"/>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0"/>
      <c r="D1130" s="890"/>
      <c r="E1130" s="889"/>
      <c r="F1130" s="889"/>
      <c r="G1130" s="889"/>
      <c r="H1130" s="889"/>
      <c r="I1130" s="889"/>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890"/>
      <c r="D1131" s="890"/>
      <c r="E1131" s="889"/>
      <c r="F1131" s="889"/>
      <c r="G1131" s="889"/>
      <c r="H1131" s="889"/>
      <c r="I1131" s="889"/>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87" priority="14013">
      <formula>IF(RIGHT(TEXT(P14,"0.#"),1)=".",FALSE,TRUE)</formula>
    </cfRule>
    <cfRule type="expression" dxfId="2786" priority="14014">
      <formula>IF(RIGHT(TEXT(P14,"0.#"),1)=".",TRUE,FALSE)</formula>
    </cfRule>
  </conditionalFormatting>
  <conditionalFormatting sqref="AE32">
    <cfRule type="expression" dxfId="2785" priority="14003">
      <formula>IF(RIGHT(TEXT(AE32,"0.#"),1)=".",FALSE,TRUE)</formula>
    </cfRule>
    <cfRule type="expression" dxfId="2784" priority="14004">
      <formula>IF(RIGHT(TEXT(AE32,"0.#"),1)=".",TRUE,FALSE)</formula>
    </cfRule>
  </conditionalFormatting>
  <conditionalFormatting sqref="P18:AX18">
    <cfRule type="expression" dxfId="2783" priority="13889">
      <formula>IF(RIGHT(TEXT(P18,"0.#"),1)=".",FALSE,TRUE)</formula>
    </cfRule>
    <cfRule type="expression" dxfId="2782" priority="13890">
      <formula>IF(RIGHT(TEXT(P18,"0.#"),1)=".",TRUE,FALSE)</formula>
    </cfRule>
  </conditionalFormatting>
  <conditionalFormatting sqref="Y782">
    <cfRule type="expression" dxfId="2781" priority="13885">
      <formula>IF(RIGHT(TEXT(Y782,"0.#"),1)=".",FALSE,TRUE)</formula>
    </cfRule>
    <cfRule type="expression" dxfId="2780" priority="13886">
      <formula>IF(RIGHT(TEXT(Y782,"0.#"),1)=".",TRUE,FALSE)</formula>
    </cfRule>
  </conditionalFormatting>
  <conditionalFormatting sqref="Y791">
    <cfRule type="expression" dxfId="2779" priority="13881">
      <formula>IF(RIGHT(TEXT(Y791,"0.#"),1)=".",FALSE,TRUE)</formula>
    </cfRule>
    <cfRule type="expression" dxfId="2778" priority="13882">
      <formula>IF(RIGHT(TEXT(Y791,"0.#"),1)=".",TRUE,FALSE)</formula>
    </cfRule>
  </conditionalFormatting>
  <conditionalFormatting sqref="Y822:Y829 Y820 Y809:Y816 Y807 Y796:Y803 Y794">
    <cfRule type="expression" dxfId="2777" priority="13663">
      <formula>IF(RIGHT(TEXT(Y794,"0.#"),1)=".",FALSE,TRUE)</formula>
    </cfRule>
    <cfRule type="expression" dxfId="2776" priority="13664">
      <formula>IF(RIGHT(TEXT(Y794,"0.#"),1)=".",TRUE,FALSE)</formula>
    </cfRule>
  </conditionalFormatting>
  <conditionalFormatting sqref="P16:AQ17 P15:AX15 P13:AX13">
    <cfRule type="expression" dxfId="2775" priority="13711">
      <formula>IF(RIGHT(TEXT(P13,"0.#"),1)=".",FALSE,TRUE)</formula>
    </cfRule>
    <cfRule type="expression" dxfId="2774" priority="13712">
      <formula>IF(RIGHT(TEXT(P13,"0.#"),1)=".",TRUE,FALSE)</formula>
    </cfRule>
  </conditionalFormatting>
  <conditionalFormatting sqref="P19:AJ19">
    <cfRule type="expression" dxfId="2773" priority="13709">
      <formula>IF(RIGHT(TEXT(P19,"0.#"),1)=".",FALSE,TRUE)</formula>
    </cfRule>
    <cfRule type="expression" dxfId="2772" priority="13710">
      <formula>IF(RIGHT(TEXT(P19,"0.#"),1)=".",TRUE,FALSE)</formula>
    </cfRule>
  </conditionalFormatting>
  <conditionalFormatting sqref="AE101 AQ101">
    <cfRule type="expression" dxfId="2771" priority="13701">
      <formula>IF(RIGHT(TEXT(AE101,"0.#"),1)=".",FALSE,TRUE)</formula>
    </cfRule>
    <cfRule type="expression" dxfId="2770" priority="13702">
      <formula>IF(RIGHT(TEXT(AE101,"0.#"),1)=".",TRUE,FALSE)</formula>
    </cfRule>
  </conditionalFormatting>
  <conditionalFormatting sqref="Y783:Y790 Y781">
    <cfRule type="expression" dxfId="2769" priority="13687">
      <formula>IF(RIGHT(TEXT(Y781,"0.#"),1)=".",FALSE,TRUE)</formula>
    </cfRule>
    <cfRule type="expression" dxfId="2768" priority="13688">
      <formula>IF(RIGHT(TEXT(Y781,"0.#"),1)=".",TRUE,FALSE)</formula>
    </cfRule>
  </conditionalFormatting>
  <conditionalFormatting sqref="AU782">
    <cfRule type="expression" dxfId="2767" priority="13685">
      <formula>IF(RIGHT(TEXT(AU782,"0.#"),1)=".",FALSE,TRUE)</formula>
    </cfRule>
    <cfRule type="expression" dxfId="2766" priority="13686">
      <formula>IF(RIGHT(TEXT(AU782,"0.#"),1)=".",TRUE,FALSE)</formula>
    </cfRule>
  </conditionalFormatting>
  <conditionalFormatting sqref="AU791">
    <cfRule type="expression" dxfId="2765" priority="13683">
      <formula>IF(RIGHT(TEXT(AU791,"0.#"),1)=".",FALSE,TRUE)</formula>
    </cfRule>
    <cfRule type="expression" dxfId="2764" priority="13684">
      <formula>IF(RIGHT(TEXT(AU791,"0.#"),1)=".",TRUE,FALSE)</formula>
    </cfRule>
  </conditionalFormatting>
  <conditionalFormatting sqref="AU783:AU790 AU781">
    <cfRule type="expression" dxfId="2763" priority="13681">
      <formula>IF(RIGHT(TEXT(AU781,"0.#"),1)=".",FALSE,TRUE)</formula>
    </cfRule>
    <cfRule type="expression" dxfId="2762" priority="13682">
      <formula>IF(RIGHT(TEXT(AU781,"0.#"),1)=".",TRUE,FALSE)</formula>
    </cfRule>
  </conditionalFormatting>
  <conditionalFormatting sqref="Y821 Y808 Y795">
    <cfRule type="expression" dxfId="2761" priority="13667">
      <formula>IF(RIGHT(TEXT(Y795,"0.#"),1)=".",FALSE,TRUE)</formula>
    </cfRule>
    <cfRule type="expression" dxfId="2760" priority="13668">
      <formula>IF(RIGHT(TEXT(Y795,"0.#"),1)=".",TRUE,FALSE)</formula>
    </cfRule>
  </conditionalFormatting>
  <conditionalFormatting sqref="Y830 Y817 Y804">
    <cfRule type="expression" dxfId="2759" priority="13665">
      <formula>IF(RIGHT(TEXT(Y804,"0.#"),1)=".",FALSE,TRUE)</formula>
    </cfRule>
    <cfRule type="expression" dxfId="2758" priority="13666">
      <formula>IF(RIGHT(TEXT(Y804,"0.#"),1)=".",TRUE,FALSE)</formula>
    </cfRule>
  </conditionalFormatting>
  <conditionalFormatting sqref="AU821 AU808 AU795">
    <cfRule type="expression" dxfId="2757" priority="13661">
      <formula>IF(RIGHT(TEXT(AU795,"0.#"),1)=".",FALSE,TRUE)</formula>
    </cfRule>
    <cfRule type="expression" dxfId="2756" priority="13662">
      <formula>IF(RIGHT(TEXT(AU795,"0.#"),1)=".",TRUE,FALSE)</formula>
    </cfRule>
  </conditionalFormatting>
  <conditionalFormatting sqref="AU830 AU817 AU804">
    <cfRule type="expression" dxfId="2755" priority="13659">
      <formula>IF(RIGHT(TEXT(AU804,"0.#"),1)=".",FALSE,TRUE)</formula>
    </cfRule>
    <cfRule type="expression" dxfId="2754" priority="13660">
      <formula>IF(RIGHT(TEXT(AU804,"0.#"),1)=".",TRUE,FALSE)</formula>
    </cfRule>
  </conditionalFormatting>
  <conditionalFormatting sqref="AU822:AU829 AU820 AU809:AU816 AU807 AU796:AU803 AU794">
    <cfRule type="expression" dxfId="2753" priority="13657">
      <formula>IF(RIGHT(TEXT(AU794,"0.#"),1)=".",FALSE,TRUE)</formula>
    </cfRule>
    <cfRule type="expression" dxfId="2752" priority="13658">
      <formula>IF(RIGHT(TEXT(AU794,"0.#"),1)=".",TRUE,FALSE)</formula>
    </cfRule>
  </conditionalFormatting>
  <conditionalFormatting sqref="AM87">
    <cfRule type="expression" dxfId="2751" priority="13311">
      <formula>IF(RIGHT(TEXT(AM87,"0.#"),1)=".",FALSE,TRUE)</formula>
    </cfRule>
    <cfRule type="expression" dxfId="2750" priority="13312">
      <formula>IF(RIGHT(TEXT(AM87,"0.#"),1)=".",TRUE,FALSE)</formula>
    </cfRule>
  </conditionalFormatting>
  <conditionalFormatting sqref="AE55">
    <cfRule type="expression" dxfId="2749" priority="13379">
      <formula>IF(RIGHT(TEXT(AE55,"0.#"),1)=".",FALSE,TRUE)</formula>
    </cfRule>
    <cfRule type="expression" dxfId="2748" priority="13380">
      <formula>IF(RIGHT(TEXT(AE55,"0.#"),1)=".",TRUE,FALSE)</formula>
    </cfRule>
  </conditionalFormatting>
  <conditionalFormatting sqref="AI55">
    <cfRule type="expression" dxfId="2747" priority="13377">
      <formula>IF(RIGHT(TEXT(AI55,"0.#"),1)=".",FALSE,TRUE)</formula>
    </cfRule>
    <cfRule type="expression" dxfId="2746" priority="13378">
      <formula>IF(RIGHT(TEXT(AI55,"0.#"),1)=".",TRUE,FALSE)</formula>
    </cfRule>
  </conditionalFormatting>
  <conditionalFormatting sqref="AM34">
    <cfRule type="expression" dxfId="2745" priority="13457">
      <formula>IF(RIGHT(TEXT(AM34,"0.#"),1)=".",FALSE,TRUE)</formula>
    </cfRule>
    <cfRule type="expression" dxfId="2744" priority="13458">
      <formula>IF(RIGHT(TEXT(AM34,"0.#"),1)=".",TRUE,FALSE)</formula>
    </cfRule>
  </conditionalFormatting>
  <conditionalFormatting sqref="AE33">
    <cfRule type="expression" dxfId="2743" priority="13471">
      <formula>IF(RIGHT(TEXT(AE33,"0.#"),1)=".",FALSE,TRUE)</formula>
    </cfRule>
    <cfRule type="expression" dxfId="2742" priority="13472">
      <formula>IF(RIGHT(TEXT(AE33,"0.#"),1)=".",TRUE,FALSE)</formula>
    </cfRule>
  </conditionalFormatting>
  <conditionalFormatting sqref="AE34">
    <cfRule type="expression" dxfId="2741" priority="13469">
      <formula>IF(RIGHT(TEXT(AE34,"0.#"),1)=".",FALSE,TRUE)</formula>
    </cfRule>
    <cfRule type="expression" dxfId="2740" priority="13470">
      <formula>IF(RIGHT(TEXT(AE34,"0.#"),1)=".",TRUE,FALSE)</formula>
    </cfRule>
  </conditionalFormatting>
  <conditionalFormatting sqref="AI34">
    <cfRule type="expression" dxfId="2739" priority="13467">
      <formula>IF(RIGHT(TEXT(AI34,"0.#"),1)=".",FALSE,TRUE)</formula>
    </cfRule>
    <cfRule type="expression" dxfId="2738" priority="13468">
      <formula>IF(RIGHT(TEXT(AI34,"0.#"),1)=".",TRUE,FALSE)</formula>
    </cfRule>
  </conditionalFormatting>
  <conditionalFormatting sqref="AI33">
    <cfRule type="expression" dxfId="2737" priority="13465">
      <formula>IF(RIGHT(TEXT(AI33,"0.#"),1)=".",FALSE,TRUE)</formula>
    </cfRule>
    <cfRule type="expression" dxfId="2736" priority="13466">
      <formula>IF(RIGHT(TEXT(AI33,"0.#"),1)=".",TRUE,FALSE)</formula>
    </cfRule>
  </conditionalFormatting>
  <conditionalFormatting sqref="AI32">
    <cfRule type="expression" dxfId="2735" priority="13463">
      <formula>IF(RIGHT(TEXT(AI32,"0.#"),1)=".",FALSE,TRUE)</formula>
    </cfRule>
    <cfRule type="expression" dxfId="2734" priority="13464">
      <formula>IF(RIGHT(TEXT(AI32,"0.#"),1)=".",TRUE,FALSE)</formula>
    </cfRule>
  </conditionalFormatting>
  <conditionalFormatting sqref="AM32">
    <cfRule type="expression" dxfId="2733" priority="13461">
      <formula>IF(RIGHT(TEXT(AM32,"0.#"),1)=".",FALSE,TRUE)</formula>
    </cfRule>
    <cfRule type="expression" dxfId="2732" priority="13462">
      <formula>IF(RIGHT(TEXT(AM32,"0.#"),1)=".",TRUE,FALSE)</formula>
    </cfRule>
  </conditionalFormatting>
  <conditionalFormatting sqref="AM33">
    <cfRule type="expression" dxfId="2731" priority="13459">
      <formula>IF(RIGHT(TEXT(AM33,"0.#"),1)=".",FALSE,TRUE)</formula>
    </cfRule>
    <cfRule type="expression" dxfId="2730" priority="13460">
      <formula>IF(RIGHT(TEXT(AM33,"0.#"),1)=".",TRUE,FALSE)</formula>
    </cfRule>
  </conditionalFormatting>
  <conditionalFormatting sqref="AQ32:AQ34">
    <cfRule type="expression" dxfId="2729" priority="13451">
      <formula>IF(RIGHT(TEXT(AQ32,"0.#"),1)=".",FALSE,TRUE)</formula>
    </cfRule>
    <cfRule type="expression" dxfId="2728" priority="13452">
      <formula>IF(RIGHT(TEXT(AQ32,"0.#"),1)=".",TRUE,FALSE)</formula>
    </cfRule>
  </conditionalFormatting>
  <conditionalFormatting sqref="AU32:AU34">
    <cfRule type="expression" dxfId="2727" priority="13449">
      <formula>IF(RIGHT(TEXT(AU32,"0.#"),1)=".",FALSE,TRUE)</formula>
    </cfRule>
    <cfRule type="expression" dxfId="2726" priority="13450">
      <formula>IF(RIGHT(TEXT(AU32,"0.#"),1)=".",TRUE,FALSE)</formula>
    </cfRule>
  </conditionalFormatting>
  <conditionalFormatting sqref="AE53">
    <cfRule type="expression" dxfId="2725" priority="13383">
      <formula>IF(RIGHT(TEXT(AE53,"0.#"),1)=".",FALSE,TRUE)</formula>
    </cfRule>
    <cfRule type="expression" dxfId="2724" priority="13384">
      <formula>IF(RIGHT(TEXT(AE53,"0.#"),1)=".",TRUE,FALSE)</formula>
    </cfRule>
  </conditionalFormatting>
  <conditionalFormatting sqref="AE54">
    <cfRule type="expression" dxfId="2723" priority="13381">
      <formula>IF(RIGHT(TEXT(AE54,"0.#"),1)=".",FALSE,TRUE)</formula>
    </cfRule>
    <cfRule type="expression" dxfId="2722" priority="13382">
      <formula>IF(RIGHT(TEXT(AE54,"0.#"),1)=".",TRUE,FALSE)</formula>
    </cfRule>
  </conditionalFormatting>
  <conditionalFormatting sqref="AI54">
    <cfRule type="expression" dxfId="2721" priority="13375">
      <formula>IF(RIGHT(TEXT(AI54,"0.#"),1)=".",FALSE,TRUE)</formula>
    </cfRule>
    <cfRule type="expression" dxfId="2720" priority="13376">
      <formula>IF(RIGHT(TEXT(AI54,"0.#"),1)=".",TRUE,FALSE)</formula>
    </cfRule>
  </conditionalFormatting>
  <conditionalFormatting sqref="AI53">
    <cfRule type="expression" dxfId="2719" priority="13373">
      <formula>IF(RIGHT(TEXT(AI53,"0.#"),1)=".",FALSE,TRUE)</formula>
    </cfRule>
    <cfRule type="expression" dxfId="2718" priority="13374">
      <formula>IF(RIGHT(TEXT(AI53,"0.#"),1)=".",TRUE,FALSE)</formula>
    </cfRule>
  </conditionalFormatting>
  <conditionalFormatting sqref="AM53">
    <cfRule type="expression" dxfId="2717" priority="13371">
      <formula>IF(RIGHT(TEXT(AM53,"0.#"),1)=".",FALSE,TRUE)</formula>
    </cfRule>
    <cfRule type="expression" dxfId="2716" priority="13372">
      <formula>IF(RIGHT(TEXT(AM53,"0.#"),1)=".",TRUE,FALSE)</formula>
    </cfRule>
  </conditionalFormatting>
  <conditionalFormatting sqref="AM54">
    <cfRule type="expression" dxfId="2715" priority="13369">
      <formula>IF(RIGHT(TEXT(AM54,"0.#"),1)=".",FALSE,TRUE)</formula>
    </cfRule>
    <cfRule type="expression" dxfId="2714" priority="13370">
      <formula>IF(RIGHT(TEXT(AM54,"0.#"),1)=".",TRUE,FALSE)</formula>
    </cfRule>
  </conditionalFormatting>
  <conditionalFormatting sqref="AM55">
    <cfRule type="expression" dxfId="2713" priority="13367">
      <formula>IF(RIGHT(TEXT(AM55,"0.#"),1)=".",FALSE,TRUE)</formula>
    </cfRule>
    <cfRule type="expression" dxfId="2712" priority="13368">
      <formula>IF(RIGHT(TEXT(AM55,"0.#"),1)=".",TRUE,FALSE)</formula>
    </cfRule>
  </conditionalFormatting>
  <conditionalFormatting sqref="AE60">
    <cfRule type="expression" dxfId="2711" priority="13353">
      <formula>IF(RIGHT(TEXT(AE60,"0.#"),1)=".",FALSE,TRUE)</formula>
    </cfRule>
    <cfRule type="expression" dxfId="2710" priority="13354">
      <formula>IF(RIGHT(TEXT(AE60,"0.#"),1)=".",TRUE,FALSE)</formula>
    </cfRule>
  </conditionalFormatting>
  <conditionalFormatting sqref="AE61">
    <cfRule type="expression" dxfId="2709" priority="13351">
      <formula>IF(RIGHT(TEXT(AE61,"0.#"),1)=".",FALSE,TRUE)</formula>
    </cfRule>
    <cfRule type="expression" dxfId="2708" priority="13352">
      <formula>IF(RIGHT(TEXT(AE61,"0.#"),1)=".",TRUE,FALSE)</formula>
    </cfRule>
  </conditionalFormatting>
  <conditionalFormatting sqref="AE62">
    <cfRule type="expression" dxfId="2707" priority="13349">
      <formula>IF(RIGHT(TEXT(AE62,"0.#"),1)=".",FALSE,TRUE)</formula>
    </cfRule>
    <cfRule type="expression" dxfId="2706" priority="13350">
      <formula>IF(RIGHT(TEXT(AE62,"0.#"),1)=".",TRUE,FALSE)</formula>
    </cfRule>
  </conditionalFormatting>
  <conditionalFormatting sqref="AI62">
    <cfRule type="expression" dxfId="2705" priority="13347">
      <formula>IF(RIGHT(TEXT(AI62,"0.#"),1)=".",FALSE,TRUE)</formula>
    </cfRule>
    <cfRule type="expression" dxfId="2704" priority="13348">
      <formula>IF(RIGHT(TEXT(AI62,"0.#"),1)=".",TRUE,FALSE)</formula>
    </cfRule>
  </conditionalFormatting>
  <conditionalFormatting sqref="AI61">
    <cfRule type="expression" dxfId="2703" priority="13345">
      <formula>IF(RIGHT(TEXT(AI61,"0.#"),1)=".",FALSE,TRUE)</formula>
    </cfRule>
    <cfRule type="expression" dxfId="2702" priority="13346">
      <formula>IF(RIGHT(TEXT(AI61,"0.#"),1)=".",TRUE,FALSE)</formula>
    </cfRule>
  </conditionalFormatting>
  <conditionalFormatting sqref="AI60">
    <cfRule type="expression" dxfId="2701" priority="13343">
      <formula>IF(RIGHT(TEXT(AI60,"0.#"),1)=".",FALSE,TRUE)</formula>
    </cfRule>
    <cfRule type="expression" dxfId="2700" priority="13344">
      <formula>IF(RIGHT(TEXT(AI60,"0.#"),1)=".",TRUE,FALSE)</formula>
    </cfRule>
  </conditionalFormatting>
  <conditionalFormatting sqref="AM60">
    <cfRule type="expression" dxfId="2699" priority="13341">
      <formula>IF(RIGHT(TEXT(AM60,"0.#"),1)=".",FALSE,TRUE)</formula>
    </cfRule>
    <cfRule type="expression" dxfId="2698" priority="13342">
      <formula>IF(RIGHT(TEXT(AM60,"0.#"),1)=".",TRUE,FALSE)</formula>
    </cfRule>
  </conditionalFormatting>
  <conditionalFormatting sqref="AM61">
    <cfRule type="expression" dxfId="2697" priority="13339">
      <formula>IF(RIGHT(TEXT(AM61,"0.#"),1)=".",FALSE,TRUE)</formula>
    </cfRule>
    <cfRule type="expression" dxfId="2696" priority="13340">
      <formula>IF(RIGHT(TEXT(AM61,"0.#"),1)=".",TRUE,FALSE)</formula>
    </cfRule>
  </conditionalFormatting>
  <conditionalFormatting sqref="AM62">
    <cfRule type="expression" dxfId="2695" priority="13337">
      <formula>IF(RIGHT(TEXT(AM62,"0.#"),1)=".",FALSE,TRUE)</formula>
    </cfRule>
    <cfRule type="expression" dxfId="2694" priority="13338">
      <formula>IF(RIGHT(TEXT(AM62,"0.#"),1)=".",TRUE,FALSE)</formula>
    </cfRule>
  </conditionalFormatting>
  <conditionalFormatting sqref="AE87">
    <cfRule type="expression" dxfId="2693" priority="13323">
      <formula>IF(RIGHT(TEXT(AE87,"0.#"),1)=".",FALSE,TRUE)</formula>
    </cfRule>
    <cfRule type="expression" dxfId="2692" priority="13324">
      <formula>IF(RIGHT(TEXT(AE87,"0.#"),1)=".",TRUE,FALSE)</formula>
    </cfRule>
  </conditionalFormatting>
  <conditionalFormatting sqref="AE88">
    <cfRule type="expression" dxfId="2691" priority="13321">
      <formula>IF(RIGHT(TEXT(AE88,"0.#"),1)=".",FALSE,TRUE)</formula>
    </cfRule>
    <cfRule type="expression" dxfId="2690" priority="13322">
      <formula>IF(RIGHT(TEXT(AE88,"0.#"),1)=".",TRUE,FALSE)</formula>
    </cfRule>
  </conditionalFormatting>
  <conditionalFormatting sqref="AE89">
    <cfRule type="expression" dxfId="2689" priority="13319">
      <formula>IF(RIGHT(TEXT(AE89,"0.#"),1)=".",FALSE,TRUE)</formula>
    </cfRule>
    <cfRule type="expression" dxfId="2688" priority="13320">
      <formula>IF(RIGHT(TEXT(AE89,"0.#"),1)=".",TRUE,FALSE)</formula>
    </cfRule>
  </conditionalFormatting>
  <conditionalFormatting sqref="AI89">
    <cfRule type="expression" dxfId="2687" priority="13317">
      <formula>IF(RIGHT(TEXT(AI89,"0.#"),1)=".",FALSE,TRUE)</formula>
    </cfRule>
    <cfRule type="expression" dxfId="2686" priority="13318">
      <formula>IF(RIGHT(TEXT(AI89,"0.#"),1)=".",TRUE,FALSE)</formula>
    </cfRule>
  </conditionalFormatting>
  <conditionalFormatting sqref="AI88">
    <cfRule type="expression" dxfId="2685" priority="13315">
      <formula>IF(RIGHT(TEXT(AI88,"0.#"),1)=".",FALSE,TRUE)</formula>
    </cfRule>
    <cfRule type="expression" dxfId="2684" priority="13316">
      <formula>IF(RIGHT(TEXT(AI88,"0.#"),1)=".",TRUE,FALSE)</formula>
    </cfRule>
  </conditionalFormatting>
  <conditionalFormatting sqref="AI87">
    <cfRule type="expression" dxfId="2683" priority="13313">
      <formula>IF(RIGHT(TEXT(AI87,"0.#"),1)=".",FALSE,TRUE)</formula>
    </cfRule>
    <cfRule type="expression" dxfId="2682" priority="13314">
      <formula>IF(RIGHT(TEXT(AI87,"0.#"),1)=".",TRUE,FALSE)</formula>
    </cfRule>
  </conditionalFormatting>
  <conditionalFormatting sqref="AM88">
    <cfRule type="expression" dxfId="2681" priority="13309">
      <formula>IF(RIGHT(TEXT(AM88,"0.#"),1)=".",FALSE,TRUE)</formula>
    </cfRule>
    <cfRule type="expression" dxfId="2680" priority="13310">
      <formula>IF(RIGHT(TEXT(AM88,"0.#"),1)=".",TRUE,FALSE)</formula>
    </cfRule>
  </conditionalFormatting>
  <conditionalFormatting sqref="AM89">
    <cfRule type="expression" dxfId="2679" priority="13307">
      <formula>IF(RIGHT(TEXT(AM89,"0.#"),1)=".",FALSE,TRUE)</formula>
    </cfRule>
    <cfRule type="expression" dxfId="2678" priority="13308">
      <formula>IF(RIGHT(TEXT(AM89,"0.#"),1)=".",TRUE,FALSE)</formula>
    </cfRule>
  </conditionalFormatting>
  <conditionalFormatting sqref="AE92">
    <cfRule type="expression" dxfId="2677" priority="13293">
      <formula>IF(RIGHT(TEXT(AE92,"0.#"),1)=".",FALSE,TRUE)</formula>
    </cfRule>
    <cfRule type="expression" dxfId="2676" priority="13294">
      <formula>IF(RIGHT(TEXT(AE92,"0.#"),1)=".",TRUE,FALSE)</formula>
    </cfRule>
  </conditionalFormatting>
  <conditionalFormatting sqref="AE93">
    <cfRule type="expression" dxfId="2675" priority="13291">
      <formula>IF(RIGHT(TEXT(AE93,"0.#"),1)=".",FALSE,TRUE)</formula>
    </cfRule>
    <cfRule type="expression" dxfId="2674" priority="13292">
      <formula>IF(RIGHT(TEXT(AE93,"0.#"),1)=".",TRUE,FALSE)</formula>
    </cfRule>
  </conditionalFormatting>
  <conditionalFormatting sqref="AE94">
    <cfRule type="expression" dxfId="2673" priority="13289">
      <formula>IF(RIGHT(TEXT(AE94,"0.#"),1)=".",FALSE,TRUE)</formula>
    </cfRule>
    <cfRule type="expression" dxfId="2672" priority="13290">
      <formula>IF(RIGHT(TEXT(AE94,"0.#"),1)=".",TRUE,FALSE)</formula>
    </cfRule>
  </conditionalFormatting>
  <conditionalFormatting sqref="AI94">
    <cfRule type="expression" dxfId="2671" priority="13287">
      <formula>IF(RIGHT(TEXT(AI94,"0.#"),1)=".",FALSE,TRUE)</formula>
    </cfRule>
    <cfRule type="expression" dxfId="2670" priority="13288">
      <formula>IF(RIGHT(TEXT(AI94,"0.#"),1)=".",TRUE,FALSE)</formula>
    </cfRule>
  </conditionalFormatting>
  <conditionalFormatting sqref="AI93">
    <cfRule type="expression" dxfId="2669" priority="13285">
      <formula>IF(RIGHT(TEXT(AI93,"0.#"),1)=".",FALSE,TRUE)</formula>
    </cfRule>
    <cfRule type="expression" dxfId="2668" priority="13286">
      <formula>IF(RIGHT(TEXT(AI93,"0.#"),1)=".",TRUE,FALSE)</formula>
    </cfRule>
  </conditionalFormatting>
  <conditionalFormatting sqref="AI92">
    <cfRule type="expression" dxfId="2667" priority="13283">
      <formula>IF(RIGHT(TEXT(AI92,"0.#"),1)=".",FALSE,TRUE)</formula>
    </cfRule>
    <cfRule type="expression" dxfId="2666" priority="13284">
      <formula>IF(RIGHT(TEXT(AI92,"0.#"),1)=".",TRUE,FALSE)</formula>
    </cfRule>
  </conditionalFormatting>
  <conditionalFormatting sqref="AM92">
    <cfRule type="expression" dxfId="2665" priority="13281">
      <formula>IF(RIGHT(TEXT(AM92,"0.#"),1)=".",FALSE,TRUE)</formula>
    </cfRule>
    <cfRule type="expression" dxfId="2664" priority="13282">
      <formula>IF(RIGHT(TEXT(AM92,"0.#"),1)=".",TRUE,FALSE)</formula>
    </cfRule>
  </conditionalFormatting>
  <conditionalFormatting sqref="AM93">
    <cfRule type="expression" dxfId="2663" priority="13279">
      <formula>IF(RIGHT(TEXT(AM93,"0.#"),1)=".",FALSE,TRUE)</formula>
    </cfRule>
    <cfRule type="expression" dxfId="2662" priority="13280">
      <formula>IF(RIGHT(TEXT(AM93,"0.#"),1)=".",TRUE,FALSE)</formula>
    </cfRule>
  </conditionalFormatting>
  <conditionalFormatting sqref="AM94">
    <cfRule type="expression" dxfId="2661" priority="13277">
      <formula>IF(RIGHT(TEXT(AM94,"0.#"),1)=".",FALSE,TRUE)</formula>
    </cfRule>
    <cfRule type="expression" dxfId="2660" priority="13278">
      <formula>IF(RIGHT(TEXT(AM94,"0.#"),1)=".",TRUE,FALSE)</formula>
    </cfRule>
  </conditionalFormatting>
  <conditionalFormatting sqref="AE97">
    <cfRule type="expression" dxfId="2659" priority="13263">
      <formula>IF(RIGHT(TEXT(AE97,"0.#"),1)=".",FALSE,TRUE)</formula>
    </cfRule>
    <cfRule type="expression" dxfId="2658" priority="13264">
      <formula>IF(RIGHT(TEXT(AE97,"0.#"),1)=".",TRUE,FALSE)</formula>
    </cfRule>
  </conditionalFormatting>
  <conditionalFormatting sqref="AE98">
    <cfRule type="expression" dxfId="2657" priority="13261">
      <formula>IF(RIGHT(TEXT(AE98,"0.#"),1)=".",FALSE,TRUE)</formula>
    </cfRule>
    <cfRule type="expression" dxfId="2656" priority="13262">
      <formula>IF(RIGHT(TEXT(AE98,"0.#"),1)=".",TRUE,FALSE)</formula>
    </cfRule>
  </conditionalFormatting>
  <conditionalFormatting sqref="AE99">
    <cfRule type="expression" dxfId="2655" priority="13259">
      <formula>IF(RIGHT(TEXT(AE99,"0.#"),1)=".",FALSE,TRUE)</formula>
    </cfRule>
    <cfRule type="expression" dxfId="2654" priority="13260">
      <formula>IF(RIGHT(TEXT(AE99,"0.#"),1)=".",TRUE,FALSE)</formula>
    </cfRule>
  </conditionalFormatting>
  <conditionalFormatting sqref="AI99">
    <cfRule type="expression" dxfId="2653" priority="13257">
      <formula>IF(RIGHT(TEXT(AI99,"0.#"),1)=".",FALSE,TRUE)</formula>
    </cfRule>
    <cfRule type="expression" dxfId="2652" priority="13258">
      <formula>IF(RIGHT(TEXT(AI99,"0.#"),1)=".",TRUE,FALSE)</formula>
    </cfRule>
  </conditionalFormatting>
  <conditionalFormatting sqref="AI98">
    <cfRule type="expression" dxfId="2651" priority="13255">
      <formula>IF(RIGHT(TEXT(AI98,"0.#"),1)=".",FALSE,TRUE)</formula>
    </cfRule>
    <cfRule type="expression" dxfId="2650" priority="13256">
      <formula>IF(RIGHT(TEXT(AI98,"0.#"),1)=".",TRUE,FALSE)</formula>
    </cfRule>
  </conditionalFormatting>
  <conditionalFormatting sqref="AI97">
    <cfRule type="expression" dxfId="2649" priority="13253">
      <formula>IF(RIGHT(TEXT(AI97,"0.#"),1)=".",FALSE,TRUE)</formula>
    </cfRule>
    <cfRule type="expression" dxfId="2648" priority="13254">
      <formula>IF(RIGHT(TEXT(AI97,"0.#"),1)=".",TRUE,FALSE)</formula>
    </cfRule>
  </conditionalFormatting>
  <conditionalFormatting sqref="AM97">
    <cfRule type="expression" dxfId="2647" priority="13251">
      <formula>IF(RIGHT(TEXT(AM97,"0.#"),1)=".",FALSE,TRUE)</formula>
    </cfRule>
    <cfRule type="expression" dxfId="2646" priority="13252">
      <formula>IF(RIGHT(TEXT(AM97,"0.#"),1)=".",TRUE,FALSE)</formula>
    </cfRule>
  </conditionalFormatting>
  <conditionalFormatting sqref="AM98">
    <cfRule type="expression" dxfId="2645" priority="13249">
      <formula>IF(RIGHT(TEXT(AM98,"0.#"),1)=".",FALSE,TRUE)</formula>
    </cfRule>
    <cfRule type="expression" dxfId="2644" priority="13250">
      <formula>IF(RIGHT(TEXT(AM98,"0.#"),1)=".",TRUE,FALSE)</formula>
    </cfRule>
  </conditionalFormatting>
  <conditionalFormatting sqref="AM99">
    <cfRule type="expression" dxfId="2643" priority="13247">
      <formula>IF(RIGHT(TEXT(AM99,"0.#"),1)=".",FALSE,TRUE)</formula>
    </cfRule>
    <cfRule type="expression" dxfId="2642" priority="13248">
      <formula>IF(RIGHT(TEXT(AM99,"0.#"),1)=".",TRUE,FALSE)</formula>
    </cfRule>
  </conditionalFormatting>
  <conditionalFormatting sqref="AI101">
    <cfRule type="expression" dxfId="2641" priority="13233">
      <formula>IF(RIGHT(TEXT(AI101,"0.#"),1)=".",FALSE,TRUE)</formula>
    </cfRule>
    <cfRule type="expression" dxfId="2640" priority="13234">
      <formula>IF(RIGHT(TEXT(AI101,"0.#"),1)=".",TRUE,FALSE)</formula>
    </cfRule>
  </conditionalFormatting>
  <conditionalFormatting sqref="AM101">
    <cfRule type="expression" dxfId="2639" priority="13231">
      <formula>IF(RIGHT(TEXT(AM101,"0.#"),1)=".",FALSE,TRUE)</formula>
    </cfRule>
    <cfRule type="expression" dxfId="2638" priority="13232">
      <formula>IF(RIGHT(TEXT(AM101,"0.#"),1)=".",TRUE,FALSE)</formula>
    </cfRule>
  </conditionalFormatting>
  <conditionalFormatting sqref="AE102">
    <cfRule type="expression" dxfId="2637" priority="13229">
      <formula>IF(RIGHT(TEXT(AE102,"0.#"),1)=".",FALSE,TRUE)</formula>
    </cfRule>
    <cfRule type="expression" dxfId="2636" priority="13230">
      <formula>IF(RIGHT(TEXT(AE102,"0.#"),1)=".",TRUE,FALSE)</formula>
    </cfRule>
  </conditionalFormatting>
  <conditionalFormatting sqref="AI102">
    <cfRule type="expression" dxfId="2635" priority="13227">
      <formula>IF(RIGHT(TEXT(AI102,"0.#"),1)=".",FALSE,TRUE)</formula>
    </cfRule>
    <cfRule type="expression" dxfId="2634" priority="13228">
      <formula>IF(RIGHT(TEXT(AI102,"0.#"),1)=".",TRUE,FALSE)</formula>
    </cfRule>
  </conditionalFormatting>
  <conditionalFormatting sqref="AM102">
    <cfRule type="expression" dxfId="2633" priority="13225">
      <formula>IF(RIGHT(TEXT(AM102,"0.#"),1)=".",FALSE,TRUE)</formula>
    </cfRule>
    <cfRule type="expression" dxfId="2632" priority="13226">
      <formula>IF(RIGHT(TEXT(AM102,"0.#"),1)=".",TRUE,FALSE)</formula>
    </cfRule>
  </conditionalFormatting>
  <conditionalFormatting sqref="AQ102">
    <cfRule type="expression" dxfId="2631" priority="13223">
      <formula>IF(RIGHT(TEXT(AQ102,"0.#"),1)=".",FALSE,TRUE)</formula>
    </cfRule>
    <cfRule type="expression" dxfId="2630" priority="13224">
      <formula>IF(RIGHT(TEXT(AQ102,"0.#"),1)=".",TRUE,FALSE)</formula>
    </cfRule>
  </conditionalFormatting>
  <conditionalFormatting sqref="AE104">
    <cfRule type="expression" dxfId="2629" priority="13221">
      <formula>IF(RIGHT(TEXT(AE104,"0.#"),1)=".",FALSE,TRUE)</formula>
    </cfRule>
    <cfRule type="expression" dxfId="2628" priority="13222">
      <formula>IF(RIGHT(TEXT(AE104,"0.#"),1)=".",TRUE,FALSE)</formula>
    </cfRule>
  </conditionalFormatting>
  <conditionalFormatting sqref="AI104">
    <cfRule type="expression" dxfId="2627" priority="13219">
      <formula>IF(RIGHT(TEXT(AI104,"0.#"),1)=".",FALSE,TRUE)</formula>
    </cfRule>
    <cfRule type="expression" dxfId="2626" priority="13220">
      <formula>IF(RIGHT(TEXT(AI104,"0.#"),1)=".",TRUE,FALSE)</formula>
    </cfRule>
  </conditionalFormatting>
  <conditionalFormatting sqref="AM104">
    <cfRule type="expression" dxfId="2625" priority="13217">
      <formula>IF(RIGHT(TEXT(AM104,"0.#"),1)=".",FALSE,TRUE)</formula>
    </cfRule>
    <cfRule type="expression" dxfId="2624" priority="13218">
      <formula>IF(RIGHT(TEXT(AM104,"0.#"),1)=".",TRUE,FALSE)</formula>
    </cfRule>
  </conditionalFormatting>
  <conditionalFormatting sqref="AE105">
    <cfRule type="expression" dxfId="2623" priority="13215">
      <formula>IF(RIGHT(TEXT(AE105,"0.#"),1)=".",FALSE,TRUE)</formula>
    </cfRule>
    <cfRule type="expression" dxfId="2622" priority="13216">
      <formula>IF(RIGHT(TEXT(AE105,"0.#"),1)=".",TRUE,FALSE)</formula>
    </cfRule>
  </conditionalFormatting>
  <conditionalFormatting sqref="AI105">
    <cfRule type="expression" dxfId="2621" priority="13213">
      <formula>IF(RIGHT(TEXT(AI105,"0.#"),1)=".",FALSE,TRUE)</formula>
    </cfRule>
    <cfRule type="expression" dxfId="2620" priority="13214">
      <formula>IF(RIGHT(TEXT(AI105,"0.#"),1)=".",TRUE,FALSE)</formula>
    </cfRule>
  </conditionalFormatting>
  <conditionalFormatting sqref="AM105">
    <cfRule type="expression" dxfId="2619" priority="13211">
      <formula>IF(RIGHT(TEXT(AM105,"0.#"),1)=".",FALSE,TRUE)</formula>
    </cfRule>
    <cfRule type="expression" dxfId="2618" priority="13212">
      <formula>IF(RIGHT(TEXT(AM105,"0.#"),1)=".",TRUE,FALSE)</formula>
    </cfRule>
  </conditionalFormatting>
  <conditionalFormatting sqref="AE107">
    <cfRule type="expression" dxfId="2617" priority="13207">
      <formula>IF(RIGHT(TEXT(AE107,"0.#"),1)=".",FALSE,TRUE)</formula>
    </cfRule>
    <cfRule type="expression" dxfId="2616" priority="13208">
      <formula>IF(RIGHT(TEXT(AE107,"0.#"),1)=".",TRUE,FALSE)</formula>
    </cfRule>
  </conditionalFormatting>
  <conditionalFormatting sqref="AI107">
    <cfRule type="expression" dxfId="2615" priority="13205">
      <formula>IF(RIGHT(TEXT(AI107,"0.#"),1)=".",FALSE,TRUE)</formula>
    </cfRule>
    <cfRule type="expression" dxfId="2614" priority="13206">
      <formula>IF(RIGHT(TEXT(AI107,"0.#"),1)=".",TRUE,FALSE)</formula>
    </cfRule>
  </conditionalFormatting>
  <conditionalFormatting sqref="AM107">
    <cfRule type="expression" dxfId="2613" priority="13203">
      <formula>IF(RIGHT(TEXT(AM107,"0.#"),1)=".",FALSE,TRUE)</formula>
    </cfRule>
    <cfRule type="expression" dxfId="2612" priority="13204">
      <formula>IF(RIGHT(TEXT(AM107,"0.#"),1)=".",TRUE,FALSE)</formula>
    </cfRule>
  </conditionalFormatting>
  <conditionalFormatting sqref="AE108">
    <cfRule type="expression" dxfId="2611" priority="13201">
      <formula>IF(RIGHT(TEXT(AE108,"0.#"),1)=".",FALSE,TRUE)</formula>
    </cfRule>
    <cfRule type="expression" dxfId="2610" priority="13202">
      <formula>IF(RIGHT(TEXT(AE108,"0.#"),1)=".",TRUE,FALSE)</formula>
    </cfRule>
  </conditionalFormatting>
  <conditionalFormatting sqref="AI108">
    <cfRule type="expression" dxfId="2609" priority="13199">
      <formula>IF(RIGHT(TEXT(AI108,"0.#"),1)=".",FALSE,TRUE)</formula>
    </cfRule>
    <cfRule type="expression" dxfId="2608" priority="13200">
      <formula>IF(RIGHT(TEXT(AI108,"0.#"),1)=".",TRUE,FALSE)</formula>
    </cfRule>
  </conditionalFormatting>
  <conditionalFormatting sqref="AM108">
    <cfRule type="expression" dxfId="2607" priority="13197">
      <formula>IF(RIGHT(TEXT(AM108,"0.#"),1)=".",FALSE,TRUE)</formula>
    </cfRule>
    <cfRule type="expression" dxfId="2606" priority="13198">
      <formula>IF(RIGHT(TEXT(AM108,"0.#"),1)=".",TRUE,FALSE)</formula>
    </cfRule>
  </conditionalFormatting>
  <conditionalFormatting sqref="AE110">
    <cfRule type="expression" dxfId="2605" priority="13193">
      <formula>IF(RIGHT(TEXT(AE110,"0.#"),1)=".",FALSE,TRUE)</formula>
    </cfRule>
    <cfRule type="expression" dxfId="2604" priority="13194">
      <formula>IF(RIGHT(TEXT(AE110,"0.#"),1)=".",TRUE,FALSE)</formula>
    </cfRule>
  </conditionalFormatting>
  <conditionalFormatting sqref="AI110">
    <cfRule type="expression" dxfId="2603" priority="13191">
      <formula>IF(RIGHT(TEXT(AI110,"0.#"),1)=".",FALSE,TRUE)</formula>
    </cfRule>
    <cfRule type="expression" dxfId="2602" priority="13192">
      <formula>IF(RIGHT(TEXT(AI110,"0.#"),1)=".",TRUE,FALSE)</formula>
    </cfRule>
  </conditionalFormatting>
  <conditionalFormatting sqref="AM110">
    <cfRule type="expression" dxfId="2601" priority="13189">
      <formula>IF(RIGHT(TEXT(AM110,"0.#"),1)=".",FALSE,TRUE)</formula>
    </cfRule>
    <cfRule type="expression" dxfId="2600" priority="13190">
      <formula>IF(RIGHT(TEXT(AM110,"0.#"),1)=".",TRUE,FALSE)</formula>
    </cfRule>
  </conditionalFormatting>
  <conditionalFormatting sqref="AE111">
    <cfRule type="expression" dxfId="2599" priority="13187">
      <formula>IF(RIGHT(TEXT(AE111,"0.#"),1)=".",FALSE,TRUE)</formula>
    </cfRule>
    <cfRule type="expression" dxfId="2598" priority="13188">
      <formula>IF(RIGHT(TEXT(AE111,"0.#"),1)=".",TRUE,FALSE)</formula>
    </cfRule>
  </conditionalFormatting>
  <conditionalFormatting sqref="AI111">
    <cfRule type="expression" dxfId="2597" priority="13185">
      <formula>IF(RIGHT(TEXT(AI111,"0.#"),1)=".",FALSE,TRUE)</formula>
    </cfRule>
    <cfRule type="expression" dxfId="2596" priority="13186">
      <formula>IF(RIGHT(TEXT(AI111,"0.#"),1)=".",TRUE,FALSE)</formula>
    </cfRule>
  </conditionalFormatting>
  <conditionalFormatting sqref="AM111">
    <cfRule type="expression" dxfId="2595" priority="13183">
      <formula>IF(RIGHT(TEXT(AM111,"0.#"),1)=".",FALSE,TRUE)</formula>
    </cfRule>
    <cfRule type="expression" dxfId="2594" priority="13184">
      <formula>IF(RIGHT(TEXT(AM111,"0.#"),1)=".",TRUE,FALSE)</formula>
    </cfRule>
  </conditionalFormatting>
  <conditionalFormatting sqref="AE113">
    <cfRule type="expression" dxfId="2593" priority="13179">
      <formula>IF(RIGHT(TEXT(AE113,"0.#"),1)=".",FALSE,TRUE)</formula>
    </cfRule>
    <cfRule type="expression" dxfId="2592" priority="13180">
      <formula>IF(RIGHT(TEXT(AE113,"0.#"),1)=".",TRUE,FALSE)</formula>
    </cfRule>
  </conditionalFormatting>
  <conditionalFormatting sqref="AI113">
    <cfRule type="expression" dxfId="2591" priority="13177">
      <formula>IF(RIGHT(TEXT(AI113,"0.#"),1)=".",FALSE,TRUE)</formula>
    </cfRule>
    <cfRule type="expression" dxfId="2590" priority="13178">
      <formula>IF(RIGHT(TEXT(AI113,"0.#"),1)=".",TRUE,FALSE)</formula>
    </cfRule>
  </conditionalFormatting>
  <conditionalFormatting sqref="AM113">
    <cfRule type="expression" dxfId="2589" priority="13175">
      <formula>IF(RIGHT(TEXT(AM113,"0.#"),1)=".",FALSE,TRUE)</formula>
    </cfRule>
    <cfRule type="expression" dxfId="2588" priority="13176">
      <formula>IF(RIGHT(TEXT(AM113,"0.#"),1)=".",TRUE,FALSE)</formula>
    </cfRule>
  </conditionalFormatting>
  <conditionalFormatting sqref="AE114">
    <cfRule type="expression" dxfId="2587" priority="13173">
      <formula>IF(RIGHT(TEXT(AE114,"0.#"),1)=".",FALSE,TRUE)</formula>
    </cfRule>
    <cfRule type="expression" dxfId="2586" priority="13174">
      <formula>IF(RIGHT(TEXT(AE114,"0.#"),1)=".",TRUE,FALSE)</formula>
    </cfRule>
  </conditionalFormatting>
  <conditionalFormatting sqref="AI114">
    <cfRule type="expression" dxfId="2585" priority="13171">
      <formula>IF(RIGHT(TEXT(AI114,"0.#"),1)=".",FALSE,TRUE)</formula>
    </cfRule>
    <cfRule type="expression" dxfId="2584" priority="13172">
      <formula>IF(RIGHT(TEXT(AI114,"0.#"),1)=".",TRUE,FALSE)</formula>
    </cfRule>
  </conditionalFormatting>
  <conditionalFormatting sqref="AM114">
    <cfRule type="expression" dxfId="2583" priority="13169">
      <formula>IF(RIGHT(TEXT(AM114,"0.#"),1)=".",FALSE,TRUE)</formula>
    </cfRule>
    <cfRule type="expression" dxfId="2582" priority="13170">
      <formula>IF(RIGHT(TEXT(AM114,"0.#"),1)=".",TRUE,FALSE)</formula>
    </cfRule>
  </conditionalFormatting>
  <conditionalFormatting sqref="AE116 AQ116">
    <cfRule type="expression" dxfId="2581" priority="13165">
      <formula>IF(RIGHT(TEXT(AE116,"0.#"),1)=".",FALSE,TRUE)</formula>
    </cfRule>
    <cfRule type="expression" dxfId="2580" priority="13166">
      <formula>IF(RIGHT(TEXT(AE116,"0.#"),1)=".",TRUE,FALSE)</formula>
    </cfRule>
  </conditionalFormatting>
  <conditionalFormatting sqref="AI116">
    <cfRule type="expression" dxfId="2579" priority="13163">
      <formula>IF(RIGHT(TEXT(AI116,"0.#"),1)=".",FALSE,TRUE)</formula>
    </cfRule>
    <cfRule type="expression" dxfId="2578" priority="13164">
      <formula>IF(RIGHT(TEXT(AI116,"0.#"),1)=".",TRUE,FALSE)</formula>
    </cfRule>
  </conditionalFormatting>
  <conditionalFormatting sqref="AM116">
    <cfRule type="expression" dxfId="2577" priority="13161">
      <formula>IF(RIGHT(TEXT(AM116,"0.#"),1)=".",FALSE,TRUE)</formula>
    </cfRule>
    <cfRule type="expression" dxfId="2576" priority="13162">
      <formula>IF(RIGHT(TEXT(AM116,"0.#"),1)=".",TRUE,FALSE)</formula>
    </cfRule>
  </conditionalFormatting>
  <conditionalFormatting sqref="AE117 AM117">
    <cfRule type="expression" dxfId="2575" priority="13159">
      <formula>IF(RIGHT(TEXT(AE117,"0.#"),1)=".",FALSE,TRUE)</formula>
    </cfRule>
    <cfRule type="expression" dxfId="2574" priority="13160">
      <formula>IF(RIGHT(TEXT(AE117,"0.#"),1)=".",TRUE,FALSE)</formula>
    </cfRule>
  </conditionalFormatting>
  <conditionalFormatting sqref="AI117">
    <cfRule type="expression" dxfId="2573" priority="13157">
      <formula>IF(RIGHT(TEXT(AI117,"0.#"),1)=".",FALSE,TRUE)</formula>
    </cfRule>
    <cfRule type="expression" dxfId="2572" priority="13158">
      <formula>IF(RIGHT(TEXT(AI117,"0.#"),1)=".",TRUE,FALSE)</formula>
    </cfRule>
  </conditionalFormatting>
  <conditionalFormatting sqref="AQ117">
    <cfRule type="expression" dxfId="2571" priority="13153">
      <formula>IF(RIGHT(TEXT(AQ117,"0.#"),1)=".",FALSE,TRUE)</formula>
    </cfRule>
    <cfRule type="expression" dxfId="2570" priority="13154">
      <formula>IF(RIGHT(TEXT(AQ117,"0.#"),1)=".",TRUE,FALSE)</formula>
    </cfRule>
  </conditionalFormatting>
  <conditionalFormatting sqref="AE119 AQ119">
    <cfRule type="expression" dxfId="2569" priority="13151">
      <formula>IF(RIGHT(TEXT(AE119,"0.#"),1)=".",FALSE,TRUE)</formula>
    </cfRule>
    <cfRule type="expression" dxfId="2568" priority="13152">
      <formula>IF(RIGHT(TEXT(AE119,"0.#"),1)=".",TRUE,FALSE)</formula>
    </cfRule>
  </conditionalFormatting>
  <conditionalFormatting sqref="AI119">
    <cfRule type="expression" dxfId="2567" priority="13149">
      <formula>IF(RIGHT(TEXT(AI119,"0.#"),1)=".",FALSE,TRUE)</formula>
    </cfRule>
    <cfRule type="expression" dxfId="2566" priority="13150">
      <formula>IF(RIGHT(TEXT(AI119,"0.#"),1)=".",TRUE,FALSE)</formula>
    </cfRule>
  </conditionalFormatting>
  <conditionalFormatting sqref="AM119">
    <cfRule type="expression" dxfId="2565" priority="13147">
      <formula>IF(RIGHT(TEXT(AM119,"0.#"),1)=".",FALSE,TRUE)</formula>
    </cfRule>
    <cfRule type="expression" dxfId="2564" priority="13148">
      <formula>IF(RIGHT(TEXT(AM119,"0.#"),1)=".",TRUE,FALSE)</formula>
    </cfRule>
  </conditionalFormatting>
  <conditionalFormatting sqref="AQ120">
    <cfRule type="expression" dxfId="2563" priority="13139">
      <formula>IF(RIGHT(TEXT(AQ120,"0.#"),1)=".",FALSE,TRUE)</formula>
    </cfRule>
    <cfRule type="expression" dxfId="2562" priority="13140">
      <formula>IF(RIGHT(TEXT(AQ120,"0.#"),1)=".",TRUE,FALSE)</formula>
    </cfRule>
  </conditionalFormatting>
  <conditionalFormatting sqref="AE122 AQ122">
    <cfRule type="expression" dxfId="2561" priority="13137">
      <formula>IF(RIGHT(TEXT(AE122,"0.#"),1)=".",FALSE,TRUE)</formula>
    </cfRule>
    <cfRule type="expression" dxfId="2560" priority="13138">
      <formula>IF(RIGHT(TEXT(AE122,"0.#"),1)=".",TRUE,FALSE)</formula>
    </cfRule>
  </conditionalFormatting>
  <conditionalFormatting sqref="AI122">
    <cfRule type="expression" dxfId="2559" priority="13135">
      <formula>IF(RIGHT(TEXT(AI122,"0.#"),1)=".",FALSE,TRUE)</formula>
    </cfRule>
    <cfRule type="expression" dxfId="2558" priority="13136">
      <formula>IF(RIGHT(TEXT(AI122,"0.#"),1)=".",TRUE,FALSE)</formula>
    </cfRule>
  </conditionalFormatting>
  <conditionalFormatting sqref="AM122">
    <cfRule type="expression" dxfId="2557" priority="13133">
      <formula>IF(RIGHT(TEXT(AM122,"0.#"),1)=".",FALSE,TRUE)</formula>
    </cfRule>
    <cfRule type="expression" dxfId="2556" priority="13134">
      <formula>IF(RIGHT(TEXT(AM122,"0.#"),1)=".",TRUE,FALSE)</formula>
    </cfRule>
  </conditionalFormatting>
  <conditionalFormatting sqref="AQ123">
    <cfRule type="expression" dxfId="2555" priority="13125">
      <formula>IF(RIGHT(TEXT(AQ123,"0.#"),1)=".",FALSE,TRUE)</formula>
    </cfRule>
    <cfRule type="expression" dxfId="2554" priority="13126">
      <formula>IF(RIGHT(TEXT(AQ123,"0.#"),1)=".",TRUE,FALSE)</formula>
    </cfRule>
  </conditionalFormatting>
  <conditionalFormatting sqref="AE125 AQ125">
    <cfRule type="expression" dxfId="2553" priority="13123">
      <formula>IF(RIGHT(TEXT(AE125,"0.#"),1)=".",FALSE,TRUE)</formula>
    </cfRule>
    <cfRule type="expression" dxfId="2552" priority="13124">
      <formula>IF(RIGHT(TEXT(AE125,"0.#"),1)=".",TRUE,FALSE)</formula>
    </cfRule>
  </conditionalFormatting>
  <conditionalFormatting sqref="AI125">
    <cfRule type="expression" dxfId="2551" priority="13121">
      <formula>IF(RIGHT(TEXT(AI125,"0.#"),1)=".",FALSE,TRUE)</formula>
    </cfRule>
    <cfRule type="expression" dxfId="2550" priority="13122">
      <formula>IF(RIGHT(TEXT(AI125,"0.#"),1)=".",TRUE,FALSE)</formula>
    </cfRule>
  </conditionalFormatting>
  <conditionalFormatting sqref="AM125">
    <cfRule type="expression" dxfId="2549" priority="13119">
      <formula>IF(RIGHT(TEXT(AM125,"0.#"),1)=".",FALSE,TRUE)</formula>
    </cfRule>
    <cfRule type="expression" dxfId="2548" priority="13120">
      <formula>IF(RIGHT(TEXT(AM125,"0.#"),1)=".",TRUE,FALSE)</formula>
    </cfRule>
  </conditionalFormatting>
  <conditionalFormatting sqref="AQ126">
    <cfRule type="expression" dxfId="2547" priority="13111">
      <formula>IF(RIGHT(TEXT(AQ126,"0.#"),1)=".",FALSE,TRUE)</formula>
    </cfRule>
    <cfRule type="expression" dxfId="2546" priority="13112">
      <formula>IF(RIGHT(TEXT(AQ126,"0.#"),1)=".",TRUE,FALSE)</formula>
    </cfRule>
  </conditionalFormatting>
  <conditionalFormatting sqref="AE128 AQ128">
    <cfRule type="expression" dxfId="2545" priority="13109">
      <formula>IF(RIGHT(TEXT(AE128,"0.#"),1)=".",FALSE,TRUE)</formula>
    </cfRule>
    <cfRule type="expression" dxfId="2544" priority="13110">
      <formula>IF(RIGHT(TEXT(AE128,"0.#"),1)=".",TRUE,FALSE)</formula>
    </cfRule>
  </conditionalFormatting>
  <conditionalFormatting sqref="AI128">
    <cfRule type="expression" dxfId="2543" priority="13107">
      <formula>IF(RIGHT(TEXT(AI128,"0.#"),1)=".",FALSE,TRUE)</formula>
    </cfRule>
    <cfRule type="expression" dxfId="2542" priority="13108">
      <formula>IF(RIGHT(TEXT(AI128,"0.#"),1)=".",TRUE,FALSE)</formula>
    </cfRule>
  </conditionalFormatting>
  <conditionalFormatting sqref="AM128">
    <cfRule type="expression" dxfId="2541" priority="13105">
      <formula>IF(RIGHT(TEXT(AM128,"0.#"),1)=".",FALSE,TRUE)</formula>
    </cfRule>
    <cfRule type="expression" dxfId="2540" priority="13106">
      <formula>IF(RIGHT(TEXT(AM128,"0.#"),1)=".",TRUE,FALSE)</formula>
    </cfRule>
  </conditionalFormatting>
  <conditionalFormatting sqref="AQ129">
    <cfRule type="expression" dxfId="2539" priority="13097">
      <formula>IF(RIGHT(TEXT(AQ129,"0.#"),1)=".",FALSE,TRUE)</formula>
    </cfRule>
    <cfRule type="expression" dxfId="2538" priority="13098">
      <formula>IF(RIGHT(TEXT(AQ129,"0.#"),1)=".",TRUE,FALSE)</formula>
    </cfRule>
  </conditionalFormatting>
  <conditionalFormatting sqref="AE75">
    <cfRule type="expression" dxfId="2537" priority="13095">
      <formula>IF(RIGHT(TEXT(AE75,"0.#"),1)=".",FALSE,TRUE)</formula>
    </cfRule>
    <cfRule type="expression" dxfId="2536" priority="13096">
      <formula>IF(RIGHT(TEXT(AE75,"0.#"),1)=".",TRUE,FALSE)</formula>
    </cfRule>
  </conditionalFormatting>
  <conditionalFormatting sqref="AE76">
    <cfRule type="expression" dxfId="2535" priority="13093">
      <formula>IF(RIGHT(TEXT(AE76,"0.#"),1)=".",FALSE,TRUE)</formula>
    </cfRule>
    <cfRule type="expression" dxfId="2534" priority="13094">
      <formula>IF(RIGHT(TEXT(AE76,"0.#"),1)=".",TRUE,FALSE)</formula>
    </cfRule>
  </conditionalFormatting>
  <conditionalFormatting sqref="AE77">
    <cfRule type="expression" dxfId="2533" priority="13091">
      <formula>IF(RIGHT(TEXT(AE77,"0.#"),1)=".",FALSE,TRUE)</formula>
    </cfRule>
    <cfRule type="expression" dxfId="2532" priority="13092">
      <formula>IF(RIGHT(TEXT(AE77,"0.#"),1)=".",TRUE,FALSE)</formula>
    </cfRule>
  </conditionalFormatting>
  <conditionalFormatting sqref="AI77">
    <cfRule type="expression" dxfId="2531" priority="13089">
      <formula>IF(RIGHT(TEXT(AI77,"0.#"),1)=".",FALSE,TRUE)</formula>
    </cfRule>
    <cfRule type="expression" dxfId="2530" priority="13090">
      <formula>IF(RIGHT(TEXT(AI77,"0.#"),1)=".",TRUE,FALSE)</formula>
    </cfRule>
  </conditionalFormatting>
  <conditionalFormatting sqref="AI76">
    <cfRule type="expression" dxfId="2529" priority="13087">
      <formula>IF(RIGHT(TEXT(AI76,"0.#"),1)=".",FALSE,TRUE)</formula>
    </cfRule>
    <cfRule type="expression" dxfId="2528" priority="13088">
      <formula>IF(RIGHT(TEXT(AI76,"0.#"),1)=".",TRUE,FALSE)</formula>
    </cfRule>
  </conditionalFormatting>
  <conditionalFormatting sqref="AI75">
    <cfRule type="expression" dxfId="2527" priority="13085">
      <formula>IF(RIGHT(TEXT(AI75,"0.#"),1)=".",FALSE,TRUE)</formula>
    </cfRule>
    <cfRule type="expression" dxfId="2526" priority="13086">
      <formula>IF(RIGHT(TEXT(AI75,"0.#"),1)=".",TRUE,FALSE)</formula>
    </cfRule>
  </conditionalFormatting>
  <conditionalFormatting sqref="AM75">
    <cfRule type="expression" dxfId="2525" priority="13083">
      <formula>IF(RIGHT(TEXT(AM75,"0.#"),1)=".",FALSE,TRUE)</formula>
    </cfRule>
    <cfRule type="expression" dxfId="2524" priority="13084">
      <formula>IF(RIGHT(TEXT(AM75,"0.#"),1)=".",TRUE,FALSE)</formula>
    </cfRule>
  </conditionalFormatting>
  <conditionalFormatting sqref="AM76">
    <cfRule type="expression" dxfId="2523" priority="13081">
      <formula>IF(RIGHT(TEXT(AM76,"0.#"),1)=".",FALSE,TRUE)</formula>
    </cfRule>
    <cfRule type="expression" dxfId="2522" priority="13082">
      <formula>IF(RIGHT(TEXT(AM76,"0.#"),1)=".",TRUE,FALSE)</formula>
    </cfRule>
  </conditionalFormatting>
  <conditionalFormatting sqref="AM77">
    <cfRule type="expression" dxfId="2521" priority="13079">
      <formula>IF(RIGHT(TEXT(AM77,"0.#"),1)=".",FALSE,TRUE)</formula>
    </cfRule>
    <cfRule type="expression" dxfId="2520" priority="13080">
      <formula>IF(RIGHT(TEXT(AM77,"0.#"),1)=".",TRUE,FALSE)</formula>
    </cfRule>
  </conditionalFormatting>
  <conditionalFormatting sqref="AE134:AE135 AI134:AI135 AM134:AM135 AQ134:AQ135 AU134:AU135">
    <cfRule type="expression" dxfId="2519" priority="13065">
      <formula>IF(RIGHT(TEXT(AE134,"0.#"),1)=".",FALSE,TRUE)</formula>
    </cfRule>
    <cfRule type="expression" dxfId="2518" priority="13066">
      <formula>IF(RIGHT(TEXT(AE134,"0.#"),1)=".",TRUE,FALSE)</formula>
    </cfRule>
  </conditionalFormatting>
  <conditionalFormatting sqref="AE433">
    <cfRule type="expression" dxfId="2517" priority="13035">
      <formula>IF(RIGHT(TEXT(AE433,"0.#"),1)=".",FALSE,TRUE)</formula>
    </cfRule>
    <cfRule type="expression" dxfId="2516" priority="13036">
      <formula>IF(RIGHT(TEXT(AE433,"0.#"),1)=".",TRUE,FALSE)</formula>
    </cfRule>
  </conditionalFormatting>
  <conditionalFormatting sqref="AM435">
    <cfRule type="expression" dxfId="2515" priority="13019">
      <formula>IF(RIGHT(TEXT(AM435,"0.#"),1)=".",FALSE,TRUE)</formula>
    </cfRule>
    <cfRule type="expression" dxfId="2514" priority="13020">
      <formula>IF(RIGHT(TEXT(AM435,"0.#"),1)=".",TRUE,FALSE)</formula>
    </cfRule>
  </conditionalFormatting>
  <conditionalFormatting sqref="AE434">
    <cfRule type="expression" dxfId="2513" priority="13033">
      <formula>IF(RIGHT(TEXT(AE434,"0.#"),1)=".",FALSE,TRUE)</formula>
    </cfRule>
    <cfRule type="expression" dxfId="2512" priority="13034">
      <formula>IF(RIGHT(TEXT(AE434,"0.#"),1)=".",TRUE,FALSE)</formula>
    </cfRule>
  </conditionalFormatting>
  <conditionalFormatting sqref="AE435">
    <cfRule type="expression" dxfId="2511" priority="13031">
      <formula>IF(RIGHT(TEXT(AE435,"0.#"),1)=".",FALSE,TRUE)</formula>
    </cfRule>
    <cfRule type="expression" dxfId="2510" priority="13032">
      <formula>IF(RIGHT(TEXT(AE435,"0.#"),1)=".",TRUE,FALSE)</formula>
    </cfRule>
  </conditionalFormatting>
  <conditionalFormatting sqref="AM433">
    <cfRule type="expression" dxfId="2509" priority="13023">
      <formula>IF(RIGHT(TEXT(AM433,"0.#"),1)=".",FALSE,TRUE)</formula>
    </cfRule>
    <cfRule type="expression" dxfId="2508" priority="13024">
      <formula>IF(RIGHT(TEXT(AM433,"0.#"),1)=".",TRUE,FALSE)</formula>
    </cfRule>
  </conditionalFormatting>
  <conditionalFormatting sqref="AM434">
    <cfRule type="expression" dxfId="2507" priority="13021">
      <formula>IF(RIGHT(TEXT(AM434,"0.#"),1)=".",FALSE,TRUE)</formula>
    </cfRule>
    <cfRule type="expression" dxfId="2506" priority="13022">
      <formula>IF(RIGHT(TEXT(AM434,"0.#"),1)=".",TRUE,FALSE)</formula>
    </cfRule>
  </conditionalFormatting>
  <conditionalFormatting sqref="AU433">
    <cfRule type="expression" dxfId="2505" priority="13011">
      <formula>IF(RIGHT(TEXT(AU433,"0.#"),1)=".",FALSE,TRUE)</formula>
    </cfRule>
    <cfRule type="expression" dxfId="2504" priority="13012">
      <formula>IF(RIGHT(TEXT(AU433,"0.#"),1)=".",TRUE,FALSE)</formula>
    </cfRule>
  </conditionalFormatting>
  <conditionalFormatting sqref="AU434">
    <cfRule type="expression" dxfId="2503" priority="13009">
      <formula>IF(RIGHT(TEXT(AU434,"0.#"),1)=".",FALSE,TRUE)</formula>
    </cfRule>
    <cfRule type="expression" dxfId="2502" priority="13010">
      <formula>IF(RIGHT(TEXT(AU434,"0.#"),1)=".",TRUE,FALSE)</formula>
    </cfRule>
  </conditionalFormatting>
  <conditionalFormatting sqref="AU435">
    <cfRule type="expression" dxfId="2501" priority="13007">
      <formula>IF(RIGHT(TEXT(AU435,"0.#"),1)=".",FALSE,TRUE)</formula>
    </cfRule>
    <cfRule type="expression" dxfId="2500" priority="13008">
      <formula>IF(RIGHT(TEXT(AU435,"0.#"),1)=".",TRUE,FALSE)</formula>
    </cfRule>
  </conditionalFormatting>
  <conditionalFormatting sqref="AI435">
    <cfRule type="expression" dxfId="2499" priority="12941">
      <formula>IF(RIGHT(TEXT(AI435,"0.#"),1)=".",FALSE,TRUE)</formula>
    </cfRule>
    <cfRule type="expression" dxfId="2498" priority="12942">
      <formula>IF(RIGHT(TEXT(AI435,"0.#"),1)=".",TRUE,FALSE)</formula>
    </cfRule>
  </conditionalFormatting>
  <conditionalFormatting sqref="AI433">
    <cfRule type="expression" dxfId="2497" priority="12945">
      <formula>IF(RIGHT(TEXT(AI433,"0.#"),1)=".",FALSE,TRUE)</formula>
    </cfRule>
    <cfRule type="expression" dxfId="2496" priority="12946">
      <formula>IF(RIGHT(TEXT(AI433,"0.#"),1)=".",TRUE,FALSE)</formula>
    </cfRule>
  </conditionalFormatting>
  <conditionalFormatting sqref="AI434">
    <cfRule type="expression" dxfId="2495" priority="12943">
      <formula>IF(RIGHT(TEXT(AI434,"0.#"),1)=".",FALSE,TRUE)</formula>
    </cfRule>
    <cfRule type="expression" dxfId="2494" priority="12944">
      <formula>IF(RIGHT(TEXT(AI434,"0.#"),1)=".",TRUE,FALSE)</formula>
    </cfRule>
  </conditionalFormatting>
  <conditionalFormatting sqref="AQ434">
    <cfRule type="expression" dxfId="2493" priority="12927">
      <formula>IF(RIGHT(TEXT(AQ434,"0.#"),1)=".",FALSE,TRUE)</formula>
    </cfRule>
    <cfRule type="expression" dxfId="2492" priority="12928">
      <formula>IF(RIGHT(TEXT(AQ434,"0.#"),1)=".",TRUE,FALSE)</formula>
    </cfRule>
  </conditionalFormatting>
  <conditionalFormatting sqref="AQ435">
    <cfRule type="expression" dxfId="2491" priority="12913">
      <formula>IF(RIGHT(TEXT(AQ435,"0.#"),1)=".",FALSE,TRUE)</formula>
    </cfRule>
    <cfRule type="expression" dxfId="2490" priority="12914">
      <formula>IF(RIGHT(TEXT(AQ435,"0.#"),1)=".",TRUE,FALSE)</formula>
    </cfRule>
  </conditionalFormatting>
  <conditionalFormatting sqref="AQ433">
    <cfRule type="expression" dxfId="2489" priority="12911">
      <formula>IF(RIGHT(TEXT(AQ433,"0.#"),1)=".",FALSE,TRUE)</formula>
    </cfRule>
    <cfRule type="expression" dxfId="2488" priority="12912">
      <formula>IF(RIGHT(TEXT(AQ433,"0.#"),1)=".",TRUE,FALSE)</formula>
    </cfRule>
  </conditionalFormatting>
  <conditionalFormatting sqref="AL839:AO866">
    <cfRule type="expression" dxfId="2487" priority="6635">
      <formula>IF(AND(AL839&gt;=0, RIGHT(TEXT(AL839,"0.#"),1)&lt;&gt;"."),TRUE,FALSE)</formula>
    </cfRule>
    <cfRule type="expression" dxfId="2486" priority="6636">
      <formula>IF(AND(AL839&gt;=0, RIGHT(TEXT(AL839,"0.#"),1)="."),TRUE,FALSE)</formula>
    </cfRule>
    <cfRule type="expression" dxfId="2485" priority="6637">
      <formula>IF(AND(AL839&lt;0, RIGHT(TEXT(AL839,"0.#"),1)&lt;&gt;"."),TRUE,FALSE)</formula>
    </cfRule>
    <cfRule type="expression" dxfId="2484" priority="6638">
      <formula>IF(AND(AL839&lt;0, RIGHT(TEXT(AL839,"0.#"),1)="."),TRUE,FALSE)</formula>
    </cfRule>
  </conditionalFormatting>
  <conditionalFormatting sqref="AQ53:AQ55">
    <cfRule type="expression" dxfId="2483" priority="4657">
      <formula>IF(RIGHT(TEXT(AQ53,"0.#"),1)=".",FALSE,TRUE)</formula>
    </cfRule>
    <cfRule type="expression" dxfId="2482" priority="4658">
      <formula>IF(RIGHT(TEXT(AQ53,"0.#"),1)=".",TRUE,FALSE)</formula>
    </cfRule>
  </conditionalFormatting>
  <conditionalFormatting sqref="AU53:AU55">
    <cfRule type="expression" dxfId="2481" priority="4655">
      <formula>IF(RIGHT(TEXT(AU53,"0.#"),1)=".",FALSE,TRUE)</formula>
    </cfRule>
    <cfRule type="expression" dxfId="2480" priority="4656">
      <formula>IF(RIGHT(TEXT(AU53,"0.#"),1)=".",TRUE,FALSE)</formula>
    </cfRule>
  </conditionalFormatting>
  <conditionalFormatting sqref="AQ60:AQ62">
    <cfRule type="expression" dxfId="2479" priority="4653">
      <formula>IF(RIGHT(TEXT(AQ60,"0.#"),1)=".",FALSE,TRUE)</formula>
    </cfRule>
    <cfRule type="expression" dxfId="2478" priority="4654">
      <formula>IF(RIGHT(TEXT(AQ60,"0.#"),1)=".",TRUE,FALSE)</formula>
    </cfRule>
  </conditionalFormatting>
  <conditionalFormatting sqref="AU60:AU62">
    <cfRule type="expression" dxfId="2477" priority="4651">
      <formula>IF(RIGHT(TEXT(AU60,"0.#"),1)=".",FALSE,TRUE)</formula>
    </cfRule>
    <cfRule type="expression" dxfId="2476" priority="4652">
      <formula>IF(RIGHT(TEXT(AU60,"0.#"),1)=".",TRUE,FALSE)</formula>
    </cfRule>
  </conditionalFormatting>
  <conditionalFormatting sqref="AQ75:AQ77">
    <cfRule type="expression" dxfId="2475" priority="4649">
      <formula>IF(RIGHT(TEXT(AQ75,"0.#"),1)=".",FALSE,TRUE)</formula>
    </cfRule>
    <cfRule type="expression" dxfId="2474" priority="4650">
      <formula>IF(RIGHT(TEXT(AQ75,"0.#"),1)=".",TRUE,FALSE)</formula>
    </cfRule>
  </conditionalFormatting>
  <conditionalFormatting sqref="AU75:AU77">
    <cfRule type="expression" dxfId="2473" priority="4647">
      <formula>IF(RIGHT(TEXT(AU75,"0.#"),1)=".",FALSE,TRUE)</formula>
    </cfRule>
    <cfRule type="expression" dxfId="2472" priority="4648">
      <formula>IF(RIGHT(TEXT(AU75,"0.#"),1)=".",TRUE,FALSE)</formula>
    </cfRule>
  </conditionalFormatting>
  <conditionalFormatting sqref="AQ87:AQ89">
    <cfRule type="expression" dxfId="2471" priority="4645">
      <formula>IF(RIGHT(TEXT(AQ87,"0.#"),1)=".",FALSE,TRUE)</formula>
    </cfRule>
    <cfRule type="expression" dxfId="2470" priority="4646">
      <formula>IF(RIGHT(TEXT(AQ87,"0.#"),1)=".",TRUE,FALSE)</formula>
    </cfRule>
  </conditionalFormatting>
  <conditionalFormatting sqref="AU87:AU89">
    <cfRule type="expression" dxfId="2469" priority="4643">
      <formula>IF(RIGHT(TEXT(AU87,"0.#"),1)=".",FALSE,TRUE)</formula>
    </cfRule>
    <cfRule type="expression" dxfId="2468" priority="4644">
      <formula>IF(RIGHT(TEXT(AU87,"0.#"),1)=".",TRUE,FALSE)</formula>
    </cfRule>
  </conditionalFormatting>
  <conditionalFormatting sqref="AQ92:AQ94">
    <cfRule type="expression" dxfId="2467" priority="4641">
      <formula>IF(RIGHT(TEXT(AQ92,"0.#"),1)=".",FALSE,TRUE)</formula>
    </cfRule>
    <cfRule type="expression" dxfId="2466" priority="4642">
      <formula>IF(RIGHT(TEXT(AQ92,"0.#"),1)=".",TRUE,FALSE)</formula>
    </cfRule>
  </conditionalFormatting>
  <conditionalFormatting sqref="AU92:AU94">
    <cfRule type="expression" dxfId="2465" priority="4639">
      <formula>IF(RIGHT(TEXT(AU92,"0.#"),1)=".",FALSE,TRUE)</formula>
    </cfRule>
    <cfRule type="expression" dxfId="2464" priority="4640">
      <formula>IF(RIGHT(TEXT(AU92,"0.#"),1)=".",TRUE,FALSE)</formula>
    </cfRule>
  </conditionalFormatting>
  <conditionalFormatting sqref="AQ97:AQ99">
    <cfRule type="expression" dxfId="2463" priority="4637">
      <formula>IF(RIGHT(TEXT(AQ97,"0.#"),1)=".",FALSE,TRUE)</formula>
    </cfRule>
    <cfRule type="expression" dxfId="2462" priority="4638">
      <formula>IF(RIGHT(TEXT(AQ97,"0.#"),1)=".",TRUE,FALSE)</formula>
    </cfRule>
  </conditionalFormatting>
  <conditionalFormatting sqref="AU97:AU99">
    <cfRule type="expression" dxfId="2461" priority="4635">
      <formula>IF(RIGHT(TEXT(AU97,"0.#"),1)=".",FALSE,TRUE)</formula>
    </cfRule>
    <cfRule type="expression" dxfId="2460" priority="4636">
      <formula>IF(RIGHT(TEXT(AU97,"0.#"),1)=".",TRUE,FALSE)</formula>
    </cfRule>
  </conditionalFormatting>
  <conditionalFormatting sqref="AE458">
    <cfRule type="expression" dxfId="2459" priority="4329">
      <formula>IF(RIGHT(TEXT(AE458,"0.#"),1)=".",FALSE,TRUE)</formula>
    </cfRule>
    <cfRule type="expression" dxfId="2458" priority="4330">
      <formula>IF(RIGHT(TEXT(AE458,"0.#"),1)=".",TRUE,FALSE)</formula>
    </cfRule>
  </conditionalFormatting>
  <conditionalFormatting sqref="AM460">
    <cfRule type="expression" dxfId="2457" priority="4319">
      <formula>IF(RIGHT(TEXT(AM460,"0.#"),1)=".",FALSE,TRUE)</formula>
    </cfRule>
    <cfRule type="expression" dxfId="2456" priority="4320">
      <formula>IF(RIGHT(TEXT(AM460,"0.#"),1)=".",TRUE,FALSE)</formula>
    </cfRule>
  </conditionalFormatting>
  <conditionalFormatting sqref="AE459">
    <cfRule type="expression" dxfId="2455" priority="4327">
      <formula>IF(RIGHT(TEXT(AE459,"0.#"),1)=".",FALSE,TRUE)</formula>
    </cfRule>
    <cfRule type="expression" dxfId="2454" priority="4328">
      <formula>IF(RIGHT(TEXT(AE459,"0.#"),1)=".",TRUE,FALSE)</formula>
    </cfRule>
  </conditionalFormatting>
  <conditionalFormatting sqref="AE460">
    <cfRule type="expression" dxfId="2453" priority="4325">
      <formula>IF(RIGHT(TEXT(AE460,"0.#"),1)=".",FALSE,TRUE)</formula>
    </cfRule>
    <cfRule type="expression" dxfId="2452" priority="4326">
      <formula>IF(RIGHT(TEXT(AE460,"0.#"),1)=".",TRUE,FALSE)</formula>
    </cfRule>
  </conditionalFormatting>
  <conditionalFormatting sqref="AM458">
    <cfRule type="expression" dxfId="2451" priority="4323">
      <formula>IF(RIGHT(TEXT(AM458,"0.#"),1)=".",FALSE,TRUE)</formula>
    </cfRule>
    <cfRule type="expression" dxfId="2450" priority="4324">
      <formula>IF(RIGHT(TEXT(AM458,"0.#"),1)=".",TRUE,FALSE)</formula>
    </cfRule>
  </conditionalFormatting>
  <conditionalFormatting sqref="AM459">
    <cfRule type="expression" dxfId="2449" priority="4321">
      <formula>IF(RIGHT(TEXT(AM459,"0.#"),1)=".",FALSE,TRUE)</formula>
    </cfRule>
    <cfRule type="expression" dxfId="2448" priority="4322">
      <formula>IF(RIGHT(TEXT(AM459,"0.#"),1)=".",TRUE,FALSE)</formula>
    </cfRule>
  </conditionalFormatting>
  <conditionalFormatting sqref="AU458">
    <cfRule type="expression" dxfId="2447" priority="4317">
      <formula>IF(RIGHT(TEXT(AU458,"0.#"),1)=".",FALSE,TRUE)</formula>
    </cfRule>
    <cfRule type="expression" dxfId="2446" priority="4318">
      <formula>IF(RIGHT(TEXT(AU458,"0.#"),1)=".",TRUE,FALSE)</formula>
    </cfRule>
  </conditionalFormatting>
  <conditionalFormatting sqref="AU459">
    <cfRule type="expression" dxfId="2445" priority="4315">
      <formula>IF(RIGHT(TEXT(AU459,"0.#"),1)=".",FALSE,TRUE)</formula>
    </cfRule>
    <cfRule type="expression" dxfId="2444" priority="4316">
      <formula>IF(RIGHT(TEXT(AU459,"0.#"),1)=".",TRUE,FALSE)</formula>
    </cfRule>
  </conditionalFormatting>
  <conditionalFormatting sqref="AU460">
    <cfRule type="expression" dxfId="2443" priority="4313">
      <formula>IF(RIGHT(TEXT(AU460,"0.#"),1)=".",FALSE,TRUE)</formula>
    </cfRule>
    <cfRule type="expression" dxfId="2442" priority="4314">
      <formula>IF(RIGHT(TEXT(AU460,"0.#"),1)=".",TRUE,FALSE)</formula>
    </cfRule>
  </conditionalFormatting>
  <conditionalFormatting sqref="AI460">
    <cfRule type="expression" dxfId="2441" priority="4307">
      <formula>IF(RIGHT(TEXT(AI460,"0.#"),1)=".",FALSE,TRUE)</formula>
    </cfRule>
    <cfRule type="expression" dxfId="2440" priority="4308">
      <formula>IF(RIGHT(TEXT(AI460,"0.#"),1)=".",TRUE,FALSE)</formula>
    </cfRule>
  </conditionalFormatting>
  <conditionalFormatting sqref="AI458">
    <cfRule type="expression" dxfId="2439" priority="4311">
      <formula>IF(RIGHT(TEXT(AI458,"0.#"),1)=".",FALSE,TRUE)</formula>
    </cfRule>
    <cfRule type="expression" dxfId="2438" priority="4312">
      <formula>IF(RIGHT(TEXT(AI458,"0.#"),1)=".",TRUE,FALSE)</formula>
    </cfRule>
  </conditionalFormatting>
  <conditionalFormatting sqref="AI459">
    <cfRule type="expression" dxfId="2437" priority="4309">
      <formula>IF(RIGHT(TEXT(AI459,"0.#"),1)=".",FALSE,TRUE)</formula>
    </cfRule>
    <cfRule type="expression" dxfId="2436" priority="4310">
      <formula>IF(RIGHT(TEXT(AI459,"0.#"),1)=".",TRUE,FALSE)</formula>
    </cfRule>
  </conditionalFormatting>
  <conditionalFormatting sqref="AQ459">
    <cfRule type="expression" dxfId="2435" priority="4305">
      <formula>IF(RIGHT(TEXT(AQ459,"0.#"),1)=".",FALSE,TRUE)</formula>
    </cfRule>
    <cfRule type="expression" dxfId="2434" priority="4306">
      <formula>IF(RIGHT(TEXT(AQ459,"0.#"),1)=".",TRUE,FALSE)</formula>
    </cfRule>
  </conditionalFormatting>
  <conditionalFormatting sqref="AQ460">
    <cfRule type="expression" dxfId="2433" priority="4303">
      <formula>IF(RIGHT(TEXT(AQ460,"0.#"),1)=".",FALSE,TRUE)</formula>
    </cfRule>
    <cfRule type="expression" dxfId="2432" priority="4304">
      <formula>IF(RIGHT(TEXT(AQ460,"0.#"),1)=".",TRUE,FALSE)</formula>
    </cfRule>
  </conditionalFormatting>
  <conditionalFormatting sqref="AQ458">
    <cfRule type="expression" dxfId="2431" priority="4301">
      <formula>IF(RIGHT(TEXT(AQ458,"0.#"),1)=".",FALSE,TRUE)</formula>
    </cfRule>
    <cfRule type="expression" dxfId="2430" priority="4302">
      <formula>IF(RIGHT(TEXT(AQ458,"0.#"),1)=".",TRUE,FALSE)</formula>
    </cfRule>
  </conditionalFormatting>
  <conditionalFormatting sqref="AE120 AM120">
    <cfRule type="expression" dxfId="2429" priority="2979">
      <formula>IF(RIGHT(TEXT(AE120,"0.#"),1)=".",FALSE,TRUE)</formula>
    </cfRule>
    <cfRule type="expression" dxfId="2428" priority="2980">
      <formula>IF(RIGHT(TEXT(AE120,"0.#"),1)=".",TRUE,FALSE)</formula>
    </cfRule>
  </conditionalFormatting>
  <conditionalFormatting sqref="AI126">
    <cfRule type="expression" dxfId="2427" priority="2969">
      <formula>IF(RIGHT(TEXT(AI126,"0.#"),1)=".",FALSE,TRUE)</formula>
    </cfRule>
    <cfRule type="expression" dxfId="2426" priority="2970">
      <formula>IF(RIGHT(TEXT(AI126,"0.#"),1)=".",TRUE,FALSE)</formula>
    </cfRule>
  </conditionalFormatting>
  <conditionalFormatting sqref="AI120">
    <cfRule type="expression" dxfId="2425" priority="2977">
      <formula>IF(RIGHT(TEXT(AI120,"0.#"),1)=".",FALSE,TRUE)</formula>
    </cfRule>
    <cfRule type="expression" dxfId="2424" priority="2978">
      <formula>IF(RIGHT(TEXT(AI120,"0.#"),1)=".",TRUE,FALSE)</formula>
    </cfRule>
  </conditionalFormatting>
  <conditionalFormatting sqref="AE123 AM123">
    <cfRule type="expression" dxfId="2423" priority="2975">
      <formula>IF(RIGHT(TEXT(AE123,"0.#"),1)=".",FALSE,TRUE)</formula>
    </cfRule>
    <cfRule type="expression" dxfId="2422" priority="2976">
      <formula>IF(RIGHT(TEXT(AE123,"0.#"),1)=".",TRUE,FALSE)</formula>
    </cfRule>
  </conditionalFormatting>
  <conditionalFormatting sqref="AI123">
    <cfRule type="expression" dxfId="2421" priority="2973">
      <formula>IF(RIGHT(TEXT(AI123,"0.#"),1)=".",FALSE,TRUE)</formula>
    </cfRule>
    <cfRule type="expression" dxfId="2420" priority="2974">
      <formula>IF(RIGHT(TEXT(AI123,"0.#"),1)=".",TRUE,FALSE)</formula>
    </cfRule>
  </conditionalFormatting>
  <conditionalFormatting sqref="AE126 AM126">
    <cfRule type="expression" dxfId="2419" priority="2971">
      <formula>IF(RIGHT(TEXT(AE126,"0.#"),1)=".",FALSE,TRUE)</formula>
    </cfRule>
    <cfRule type="expression" dxfId="2418" priority="2972">
      <formula>IF(RIGHT(TEXT(AE126,"0.#"),1)=".",TRUE,FALSE)</formula>
    </cfRule>
  </conditionalFormatting>
  <conditionalFormatting sqref="AE129 AM129">
    <cfRule type="expression" dxfId="2417" priority="2967">
      <formula>IF(RIGHT(TEXT(AE129,"0.#"),1)=".",FALSE,TRUE)</formula>
    </cfRule>
    <cfRule type="expression" dxfId="2416" priority="2968">
      <formula>IF(RIGHT(TEXT(AE129,"0.#"),1)=".",TRUE,FALSE)</formula>
    </cfRule>
  </conditionalFormatting>
  <conditionalFormatting sqref="AI129">
    <cfRule type="expression" dxfId="2415" priority="2965">
      <formula>IF(RIGHT(TEXT(AI129,"0.#"),1)=".",FALSE,TRUE)</formula>
    </cfRule>
    <cfRule type="expression" dxfId="2414" priority="2966">
      <formula>IF(RIGHT(TEXT(AI129,"0.#"),1)=".",TRUE,FALSE)</formula>
    </cfRule>
  </conditionalFormatting>
  <conditionalFormatting sqref="Y839:Y866">
    <cfRule type="expression" dxfId="2413" priority="2963">
      <formula>IF(RIGHT(TEXT(Y839,"0.#"),1)=".",FALSE,TRUE)</formula>
    </cfRule>
    <cfRule type="expression" dxfId="2412" priority="2964">
      <formula>IF(RIGHT(TEXT(Y839,"0.#"),1)=".",TRUE,FALSE)</formula>
    </cfRule>
  </conditionalFormatting>
  <conditionalFormatting sqref="AU518">
    <cfRule type="expression" dxfId="2411" priority="1473">
      <formula>IF(RIGHT(TEXT(AU518,"0.#"),1)=".",FALSE,TRUE)</formula>
    </cfRule>
    <cfRule type="expression" dxfId="2410" priority="1474">
      <formula>IF(RIGHT(TEXT(AU518,"0.#"),1)=".",TRUE,FALSE)</formula>
    </cfRule>
  </conditionalFormatting>
  <conditionalFormatting sqref="AQ551">
    <cfRule type="expression" dxfId="2409" priority="1249">
      <formula>IF(RIGHT(TEXT(AQ551,"0.#"),1)=".",FALSE,TRUE)</formula>
    </cfRule>
    <cfRule type="expression" dxfId="2408" priority="1250">
      <formula>IF(RIGHT(TEXT(AQ551,"0.#"),1)=".",TRUE,FALSE)</formula>
    </cfRule>
  </conditionalFormatting>
  <conditionalFormatting sqref="AE556">
    <cfRule type="expression" dxfId="2407" priority="1247">
      <formula>IF(RIGHT(TEXT(AE556,"0.#"),1)=".",FALSE,TRUE)</formula>
    </cfRule>
    <cfRule type="expression" dxfId="2406" priority="1248">
      <formula>IF(RIGHT(TEXT(AE556,"0.#"),1)=".",TRUE,FALSE)</formula>
    </cfRule>
  </conditionalFormatting>
  <conditionalFormatting sqref="AE557">
    <cfRule type="expression" dxfId="2405" priority="1245">
      <formula>IF(RIGHT(TEXT(AE557,"0.#"),1)=".",FALSE,TRUE)</formula>
    </cfRule>
    <cfRule type="expression" dxfId="2404" priority="1246">
      <formula>IF(RIGHT(TEXT(AE557,"0.#"),1)=".",TRUE,FALSE)</formula>
    </cfRule>
  </conditionalFormatting>
  <conditionalFormatting sqref="AE558">
    <cfRule type="expression" dxfId="2403" priority="1243">
      <formula>IF(RIGHT(TEXT(AE558,"0.#"),1)=".",FALSE,TRUE)</formula>
    </cfRule>
    <cfRule type="expression" dxfId="2402" priority="1244">
      <formula>IF(RIGHT(TEXT(AE558,"0.#"),1)=".",TRUE,FALSE)</formula>
    </cfRule>
  </conditionalFormatting>
  <conditionalFormatting sqref="AU556">
    <cfRule type="expression" dxfId="2401" priority="1235">
      <formula>IF(RIGHT(TEXT(AU556,"0.#"),1)=".",FALSE,TRUE)</formula>
    </cfRule>
    <cfRule type="expression" dxfId="2400" priority="1236">
      <formula>IF(RIGHT(TEXT(AU556,"0.#"),1)=".",TRUE,FALSE)</formula>
    </cfRule>
  </conditionalFormatting>
  <conditionalFormatting sqref="AU557">
    <cfRule type="expression" dxfId="2399" priority="1233">
      <formula>IF(RIGHT(TEXT(AU557,"0.#"),1)=".",FALSE,TRUE)</formula>
    </cfRule>
    <cfRule type="expression" dxfId="2398" priority="1234">
      <formula>IF(RIGHT(TEXT(AU557,"0.#"),1)=".",TRUE,FALSE)</formula>
    </cfRule>
  </conditionalFormatting>
  <conditionalFormatting sqref="AU558">
    <cfRule type="expression" dxfId="2397" priority="1231">
      <formula>IF(RIGHT(TEXT(AU558,"0.#"),1)=".",FALSE,TRUE)</formula>
    </cfRule>
    <cfRule type="expression" dxfId="2396" priority="1232">
      <formula>IF(RIGHT(TEXT(AU558,"0.#"),1)=".",TRUE,FALSE)</formula>
    </cfRule>
  </conditionalFormatting>
  <conditionalFormatting sqref="AQ557">
    <cfRule type="expression" dxfId="2395" priority="1223">
      <formula>IF(RIGHT(TEXT(AQ557,"0.#"),1)=".",FALSE,TRUE)</formula>
    </cfRule>
    <cfRule type="expression" dxfId="2394" priority="1224">
      <formula>IF(RIGHT(TEXT(AQ557,"0.#"),1)=".",TRUE,FALSE)</formula>
    </cfRule>
  </conditionalFormatting>
  <conditionalFormatting sqref="AQ558">
    <cfRule type="expression" dxfId="2393" priority="1221">
      <formula>IF(RIGHT(TEXT(AQ558,"0.#"),1)=".",FALSE,TRUE)</formula>
    </cfRule>
    <cfRule type="expression" dxfId="2392" priority="1222">
      <formula>IF(RIGHT(TEXT(AQ558,"0.#"),1)=".",TRUE,FALSE)</formula>
    </cfRule>
  </conditionalFormatting>
  <conditionalFormatting sqref="AQ556">
    <cfRule type="expression" dxfId="2391" priority="1219">
      <formula>IF(RIGHT(TEXT(AQ556,"0.#"),1)=".",FALSE,TRUE)</formula>
    </cfRule>
    <cfRule type="expression" dxfId="2390" priority="1220">
      <formula>IF(RIGHT(TEXT(AQ556,"0.#"),1)=".",TRUE,FALSE)</formula>
    </cfRule>
  </conditionalFormatting>
  <conditionalFormatting sqref="AE561">
    <cfRule type="expression" dxfId="2389" priority="1217">
      <formula>IF(RIGHT(TEXT(AE561,"0.#"),1)=".",FALSE,TRUE)</formula>
    </cfRule>
    <cfRule type="expression" dxfId="2388" priority="1218">
      <formula>IF(RIGHT(TEXT(AE561,"0.#"),1)=".",TRUE,FALSE)</formula>
    </cfRule>
  </conditionalFormatting>
  <conditionalFormatting sqref="AE562">
    <cfRule type="expression" dxfId="2387" priority="1215">
      <formula>IF(RIGHT(TEXT(AE562,"0.#"),1)=".",FALSE,TRUE)</formula>
    </cfRule>
    <cfRule type="expression" dxfId="2386" priority="1216">
      <formula>IF(RIGHT(TEXT(AE562,"0.#"),1)=".",TRUE,FALSE)</formula>
    </cfRule>
  </conditionalFormatting>
  <conditionalFormatting sqref="AE563">
    <cfRule type="expression" dxfId="2385" priority="1213">
      <formula>IF(RIGHT(TEXT(AE563,"0.#"),1)=".",FALSE,TRUE)</formula>
    </cfRule>
    <cfRule type="expression" dxfId="2384" priority="1214">
      <formula>IF(RIGHT(TEXT(AE563,"0.#"),1)=".",TRUE,FALSE)</formula>
    </cfRule>
  </conditionalFormatting>
  <conditionalFormatting sqref="AL1102:AO1131">
    <cfRule type="expression" dxfId="2383" priority="2869">
      <formula>IF(AND(AL1102&gt;=0, RIGHT(TEXT(AL1102,"0.#"),1)&lt;&gt;"."),TRUE,FALSE)</formula>
    </cfRule>
    <cfRule type="expression" dxfId="2382" priority="2870">
      <formula>IF(AND(AL1102&gt;=0, RIGHT(TEXT(AL1102,"0.#"),1)="."),TRUE,FALSE)</formula>
    </cfRule>
    <cfRule type="expression" dxfId="2381" priority="2871">
      <formula>IF(AND(AL1102&lt;0, RIGHT(TEXT(AL1102,"0.#"),1)&lt;&gt;"."),TRUE,FALSE)</formula>
    </cfRule>
    <cfRule type="expression" dxfId="2380" priority="2872">
      <formula>IF(AND(AL1102&lt;0, RIGHT(TEXT(AL1102,"0.#"),1)="."),TRUE,FALSE)</formula>
    </cfRule>
  </conditionalFormatting>
  <conditionalFormatting sqref="Y1102:Y1131">
    <cfRule type="expression" dxfId="2379" priority="2867">
      <formula>IF(RIGHT(TEXT(Y1102,"0.#"),1)=".",FALSE,TRUE)</formula>
    </cfRule>
    <cfRule type="expression" dxfId="2378" priority="2868">
      <formula>IF(RIGHT(TEXT(Y1102,"0.#"),1)=".",TRUE,FALSE)</formula>
    </cfRule>
  </conditionalFormatting>
  <conditionalFormatting sqref="AQ553">
    <cfRule type="expression" dxfId="2377" priority="1251">
      <formula>IF(RIGHT(TEXT(AQ553,"0.#"),1)=".",FALSE,TRUE)</formula>
    </cfRule>
    <cfRule type="expression" dxfId="2376" priority="1252">
      <formula>IF(RIGHT(TEXT(AQ553,"0.#"),1)=".",TRUE,FALSE)</formula>
    </cfRule>
  </conditionalFormatting>
  <conditionalFormatting sqref="AU552">
    <cfRule type="expression" dxfId="2375" priority="1263">
      <formula>IF(RIGHT(TEXT(AU552,"0.#"),1)=".",FALSE,TRUE)</formula>
    </cfRule>
    <cfRule type="expression" dxfId="2374" priority="1264">
      <formula>IF(RIGHT(TEXT(AU552,"0.#"),1)=".",TRUE,FALSE)</formula>
    </cfRule>
  </conditionalFormatting>
  <conditionalFormatting sqref="AE552">
    <cfRule type="expression" dxfId="2373" priority="1275">
      <formula>IF(RIGHT(TEXT(AE552,"0.#"),1)=".",FALSE,TRUE)</formula>
    </cfRule>
    <cfRule type="expression" dxfId="2372" priority="1276">
      <formula>IF(RIGHT(TEXT(AE552,"0.#"),1)=".",TRUE,FALSE)</formula>
    </cfRule>
  </conditionalFormatting>
  <conditionalFormatting sqref="AQ548">
    <cfRule type="expression" dxfId="2371" priority="1281">
      <formula>IF(RIGHT(TEXT(AQ548,"0.#"),1)=".",FALSE,TRUE)</formula>
    </cfRule>
    <cfRule type="expression" dxfId="2370" priority="1282">
      <formula>IF(RIGHT(TEXT(AQ548,"0.#"),1)=".",TRUE,FALSE)</formula>
    </cfRule>
  </conditionalFormatting>
  <conditionalFormatting sqref="AL837:AO838">
    <cfRule type="expression" dxfId="2369" priority="2821">
      <formula>IF(AND(AL837&gt;=0, RIGHT(TEXT(AL837,"0.#"),1)&lt;&gt;"."),TRUE,FALSE)</formula>
    </cfRule>
    <cfRule type="expression" dxfId="2368" priority="2822">
      <formula>IF(AND(AL837&gt;=0, RIGHT(TEXT(AL837,"0.#"),1)="."),TRUE,FALSE)</formula>
    </cfRule>
    <cfRule type="expression" dxfId="2367" priority="2823">
      <formula>IF(AND(AL837&lt;0, RIGHT(TEXT(AL837,"0.#"),1)&lt;&gt;"."),TRUE,FALSE)</formula>
    </cfRule>
    <cfRule type="expression" dxfId="2366" priority="2824">
      <formula>IF(AND(AL837&lt;0, RIGHT(TEXT(AL837,"0.#"),1)="."),TRUE,FALSE)</formula>
    </cfRule>
  </conditionalFormatting>
  <conditionalFormatting sqref="Y837:Y838">
    <cfRule type="expression" dxfId="2365" priority="2819">
      <formula>IF(RIGHT(TEXT(Y837,"0.#"),1)=".",FALSE,TRUE)</formula>
    </cfRule>
    <cfRule type="expression" dxfId="2364" priority="2820">
      <formula>IF(RIGHT(TEXT(Y837,"0.#"),1)=".",TRUE,FALSE)</formula>
    </cfRule>
  </conditionalFormatting>
  <conditionalFormatting sqref="AE492">
    <cfRule type="expression" dxfId="2363" priority="1607">
      <formula>IF(RIGHT(TEXT(AE492,"0.#"),1)=".",FALSE,TRUE)</formula>
    </cfRule>
    <cfRule type="expression" dxfId="2362" priority="1608">
      <formula>IF(RIGHT(TEXT(AE492,"0.#"),1)=".",TRUE,FALSE)</formula>
    </cfRule>
  </conditionalFormatting>
  <conditionalFormatting sqref="AE493">
    <cfRule type="expression" dxfId="2361" priority="1605">
      <formula>IF(RIGHT(TEXT(AE493,"0.#"),1)=".",FALSE,TRUE)</formula>
    </cfRule>
    <cfRule type="expression" dxfId="2360" priority="1606">
      <formula>IF(RIGHT(TEXT(AE493,"0.#"),1)=".",TRUE,FALSE)</formula>
    </cfRule>
  </conditionalFormatting>
  <conditionalFormatting sqref="AE494">
    <cfRule type="expression" dxfId="2359" priority="1603">
      <formula>IF(RIGHT(TEXT(AE494,"0.#"),1)=".",FALSE,TRUE)</formula>
    </cfRule>
    <cfRule type="expression" dxfId="2358" priority="1604">
      <formula>IF(RIGHT(TEXT(AE494,"0.#"),1)=".",TRUE,FALSE)</formula>
    </cfRule>
  </conditionalFormatting>
  <conditionalFormatting sqref="AQ493">
    <cfRule type="expression" dxfId="2357" priority="1583">
      <formula>IF(RIGHT(TEXT(AQ493,"0.#"),1)=".",FALSE,TRUE)</formula>
    </cfRule>
    <cfRule type="expression" dxfId="2356" priority="1584">
      <formula>IF(RIGHT(TEXT(AQ493,"0.#"),1)=".",TRUE,FALSE)</formula>
    </cfRule>
  </conditionalFormatting>
  <conditionalFormatting sqref="AQ494">
    <cfRule type="expression" dxfId="2355" priority="1581">
      <formula>IF(RIGHT(TEXT(AQ494,"0.#"),1)=".",FALSE,TRUE)</formula>
    </cfRule>
    <cfRule type="expression" dxfId="2354" priority="1582">
      <formula>IF(RIGHT(TEXT(AQ494,"0.#"),1)=".",TRUE,FALSE)</formula>
    </cfRule>
  </conditionalFormatting>
  <conditionalFormatting sqref="AQ492">
    <cfRule type="expression" dxfId="2353" priority="1579">
      <formula>IF(RIGHT(TEXT(AQ492,"0.#"),1)=".",FALSE,TRUE)</formula>
    </cfRule>
    <cfRule type="expression" dxfId="2352" priority="1580">
      <formula>IF(RIGHT(TEXT(AQ492,"0.#"),1)=".",TRUE,FALSE)</formula>
    </cfRule>
  </conditionalFormatting>
  <conditionalFormatting sqref="AU494">
    <cfRule type="expression" dxfId="2351" priority="1591">
      <formula>IF(RIGHT(TEXT(AU494,"0.#"),1)=".",FALSE,TRUE)</formula>
    </cfRule>
    <cfRule type="expression" dxfId="2350" priority="1592">
      <formula>IF(RIGHT(TEXT(AU494,"0.#"),1)=".",TRUE,FALSE)</formula>
    </cfRule>
  </conditionalFormatting>
  <conditionalFormatting sqref="AU492">
    <cfRule type="expression" dxfId="2349" priority="1595">
      <formula>IF(RIGHT(TEXT(AU492,"0.#"),1)=".",FALSE,TRUE)</formula>
    </cfRule>
    <cfRule type="expression" dxfId="2348" priority="1596">
      <formula>IF(RIGHT(TEXT(AU492,"0.#"),1)=".",TRUE,FALSE)</formula>
    </cfRule>
  </conditionalFormatting>
  <conditionalFormatting sqref="AU493">
    <cfRule type="expression" dxfId="2347" priority="1593">
      <formula>IF(RIGHT(TEXT(AU493,"0.#"),1)=".",FALSE,TRUE)</formula>
    </cfRule>
    <cfRule type="expression" dxfId="2346" priority="1594">
      <formula>IF(RIGHT(TEXT(AU493,"0.#"),1)=".",TRUE,FALSE)</formula>
    </cfRule>
  </conditionalFormatting>
  <conditionalFormatting sqref="AU583">
    <cfRule type="expression" dxfId="2345" priority="1111">
      <formula>IF(RIGHT(TEXT(AU583,"0.#"),1)=".",FALSE,TRUE)</formula>
    </cfRule>
    <cfRule type="expression" dxfId="2344" priority="1112">
      <formula>IF(RIGHT(TEXT(AU583,"0.#"),1)=".",TRUE,FALSE)</formula>
    </cfRule>
  </conditionalFormatting>
  <conditionalFormatting sqref="AU582">
    <cfRule type="expression" dxfId="2343" priority="1113">
      <formula>IF(RIGHT(TEXT(AU582,"0.#"),1)=".",FALSE,TRUE)</formula>
    </cfRule>
    <cfRule type="expression" dxfId="2342" priority="1114">
      <formula>IF(RIGHT(TEXT(AU582,"0.#"),1)=".",TRUE,FALSE)</formula>
    </cfRule>
  </conditionalFormatting>
  <conditionalFormatting sqref="AE499">
    <cfRule type="expression" dxfId="2341" priority="1573">
      <formula>IF(RIGHT(TEXT(AE499,"0.#"),1)=".",FALSE,TRUE)</formula>
    </cfRule>
    <cfRule type="expression" dxfId="2340" priority="1574">
      <formula>IF(RIGHT(TEXT(AE499,"0.#"),1)=".",TRUE,FALSE)</formula>
    </cfRule>
  </conditionalFormatting>
  <conditionalFormatting sqref="AE497">
    <cfRule type="expression" dxfId="2339" priority="1577">
      <formula>IF(RIGHT(TEXT(AE497,"0.#"),1)=".",FALSE,TRUE)</formula>
    </cfRule>
    <cfRule type="expression" dxfId="2338" priority="1578">
      <formula>IF(RIGHT(TEXT(AE497,"0.#"),1)=".",TRUE,FALSE)</formula>
    </cfRule>
  </conditionalFormatting>
  <conditionalFormatting sqref="AE498">
    <cfRule type="expression" dxfId="2337" priority="1575">
      <formula>IF(RIGHT(TEXT(AE498,"0.#"),1)=".",FALSE,TRUE)</formula>
    </cfRule>
    <cfRule type="expression" dxfId="2336" priority="1576">
      <formula>IF(RIGHT(TEXT(AE498,"0.#"),1)=".",TRUE,FALSE)</formula>
    </cfRule>
  </conditionalFormatting>
  <conditionalFormatting sqref="AU499">
    <cfRule type="expression" dxfId="2335" priority="1561">
      <formula>IF(RIGHT(TEXT(AU499,"0.#"),1)=".",FALSE,TRUE)</formula>
    </cfRule>
    <cfRule type="expression" dxfId="2334" priority="1562">
      <formula>IF(RIGHT(TEXT(AU499,"0.#"),1)=".",TRUE,FALSE)</formula>
    </cfRule>
  </conditionalFormatting>
  <conditionalFormatting sqref="AU497">
    <cfRule type="expression" dxfId="2333" priority="1565">
      <formula>IF(RIGHT(TEXT(AU497,"0.#"),1)=".",FALSE,TRUE)</formula>
    </cfRule>
    <cfRule type="expression" dxfId="2332" priority="1566">
      <formula>IF(RIGHT(TEXT(AU497,"0.#"),1)=".",TRUE,FALSE)</formula>
    </cfRule>
  </conditionalFormatting>
  <conditionalFormatting sqref="AU498">
    <cfRule type="expression" dxfId="2331" priority="1563">
      <formula>IF(RIGHT(TEXT(AU498,"0.#"),1)=".",FALSE,TRUE)</formula>
    </cfRule>
    <cfRule type="expression" dxfId="2330" priority="1564">
      <formula>IF(RIGHT(TEXT(AU498,"0.#"),1)=".",TRUE,FALSE)</formula>
    </cfRule>
  </conditionalFormatting>
  <conditionalFormatting sqref="AQ497">
    <cfRule type="expression" dxfId="2329" priority="1549">
      <formula>IF(RIGHT(TEXT(AQ497,"0.#"),1)=".",FALSE,TRUE)</formula>
    </cfRule>
    <cfRule type="expression" dxfId="2328" priority="1550">
      <formula>IF(RIGHT(TEXT(AQ497,"0.#"),1)=".",TRUE,FALSE)</formula>
    </cfRule>
  </conditionalFormatting>
  <conditionalFormatting sqref="AQ498">
    <cfRule type="expression" dxfId="2327" priority="1553">
      <formula>IF(RIGHT(TEXT(AQ498,"0.#"),1)=".",FALSE,TRUE)</formula>
    </cfRule>
    <cfRule type="expression" dxfId="2326" priority="1554">
      <formula>IF(RIGHT(TEXT(AQ498,"0.#"),1)=".",TRUE,FALSE)</formula>
    </cfRule>
  </conditionalFormatting>
  <conditionalFormatting sqref="AQ499">
    <cfRule type="expression" dxfId="2325" priority="1551">
      <formula>IF(RIGHT(TEXT(AQ499,"0.#"),1)=".",FALSE,TRUE)</formula>
    </cfRule>
    <cfRule type="expression" dxfId="2324" priority="1552">
      <formula>IF(RIGHT(TEXT(AQ499,"0.#"),1)=".",TRUE,FALSE)</formula>
    </cfRule>
  </conditionalFormatting>
  <conditionalFormatting sqref="AE504">
    <cfRule type="expression" dxfId="2323" priority="1543">
      <formula>IF(RIGHT(TEXT(AE504,"0.#"),1)=".",FALSE,TRUE)</formula>
    </cfRule>
    <cfRule type="expression" dxfId="2322" priority="1544">
      <formula>IF(RIGHT(TEXT(AE504,"0.#"),1)=".",TRUE,FALSE)</formula>
    </cfRule>
  </conditionalFormatting>
  <conditionalFormatting sqref="AE502">
    <cfRule type="expression" dxfId="2321" priority="1547">
      <formula>IF(RIGHT(TEXT(AE502,"0.#"),1)=".",FALSE,TRUE)</formula>
    </cfRule>
    <cfRule type="expression" dxfId="2320" priority="1548">
      <formula>IF(RIGHT(TEXT(AE502,"0.#"),1)=".",TRUE,FALSE)</formula>
    </cfRule>
  </conditionalFormatting>
  <conditionalFormatting sqref="AE503">
    <cfRule type="expression" dxfId="2319" priority="1545">
      <formula>IF(RIGHT(TEXT(AE503,"0.#"),1)=".",FALSE,TRUE)</formula>
    </cfRule>
    <cfRule type="expression" dxfId="2318" priority="1546">
      <formula>IF(RIGHT(TEXT(AE503,"0.#"),1)=".",TRUE,FALSE)</formula>
    </cfRule>
  </conditionalFormatting>
  <conditionalFormatting sqref="AU504">
    <cfRule type="expression" dxfId="2317" priority="1531">
      <formula>IF(RIGHT(TEXT(AU504,"0.#"),1)=".",FALSE,TRUE)</formula>
    </cfRule>
    <cfRule type="expression" dxfId="2316" priority="1532">
      <formula>IF(RIGHT(TEXT(AU504,"0.#"),1)=".",TRUE,FALSE)</formula>
    </cfRule>
  </conditionalFormatting>
  <conditionalFormatting sqref="AU502">
    <cfRule type="expression" dxfId="2315" priority="1535">
      <formula>IF(RIGHT(TEXT(AU502,"0.#"),1)=".",FALSE,TRUE)</formula>
    </cfRule>
    <cfRule type="expression" dxfId="2314" priority="1536">
      <formula>IF(RIGHT(TEXT(AU502,"0.#"),1)=".",TRUE,FALSE)</formula>
    </cfRule>
  </conditionalFormatting>
  <conditionalFormatting sqref="AU503">
    <cfRule type="expression" dxfId="2313" priority="1533">
      <formula>IF(RIGHT(TEXT(AU503,"0.#"),1)=".",FALSE,TRUE)</formula>
    </cfRule>
    <cfRule type="expression" dxfId="2312" priority="1534">
      <formula>IF(RIGHT(TEXT(AU503,"0.#"),1)=".",TRUE,FALSE)</formula>
    </cfRule>
  </conditionalFormatting>
  <conditionalFormatting sqref="AQ502">
    <cfRule type="expression" dxfId="2311" priority="1519">
      <formula>IF(RIGHT(TEXT(AQ502,"0.#"),1)=".",FALSE,TRUE)</formula>
    </cfRule>
    <cfRule type="expression" dxfId="2310" priority="1520">
      <formula>IF(RIGHT(TEXT(AQ502,"0.#"),1)=".",TRUE,FALSE)</formula>
    </cfRule>
  </conditionalFormatting>
  <conditionalFormatting sqref="AQ503">
    <cfRule type="expression" dxfId="2309" priority="1523">
      <formula>IF(RIGHT(TEXT(AQ503,"0.#"),1)=".",FALSE,TRUE)</formula>
    </cfRule>
    <cfRule type="expression" dxfId="2308" priority="1524">
      <formula>IF(RIGHT(TEXT(AQ503,"0.#"),1)=".",TRUE,FALSE)</formula>
    </cfRule>
  </conditionalFormatting>
  <conditionalFormatting sqref="AQ504">
    <cfRule type="expression" dxfId="2307" priority="1521">
      <formula>IF(RIGHT(TEXT(AQ504,"0.#"),1)=".",FALSE,TRUE)</formula>
    </cfRule>
    <cfRule type="expression" dxfId="2306" priority="1522">
      <formula>IF(RIGHT(TEXT(AQ504,"0.#"),1)=".",TRUE,FALSE)</formula>
    </cfRule>
  </conditionalFormatting>
  <conditionalFormatting sqref="AE509">
    <cfRule type="expression" dxfId="2305" priority="1513">
      <formula>IF(RIGHT(TEXT(AE509,"0.#"),1)=".",FALSE,TRUE)</formula>
    </cfRule>
    <cfRule type="expression" dxfId="2304" priority="1514">
      <formula>IF(RIGHT(TEXT(AE509,"0.#"),1)=".",TRUE,FALSE)</formula>
    </cfRule>
  </conditionalFormatting>
  <conditionalFormatting sqref="AE507">
    <cfRule type="expression" dxfId="2303" priority="1517">
      <formula>IF(RIGHT(TEXT(AE507,"0.#"),1)=".",FALSE,TRUE)</formula>
    </cfRule>
    <cfRule type="expression" dxfId="2302" priority="1518">
      <formula>IF(RIGHT(TEXT(AE507,"0.#"),1)=".",TRUE,FALSE)</formula>
    </cfRule>
  </conditionalFormatting>
  <conditionalFormatting sqref="AE508">
    <cfRule type="expression" dxfId="2301" priority="1515">
      <formula>IF(RIGHT(TEXT(AE508,"0.#"),1)=".",FALSE,TRUE)</formula>
    </cfRule>
    <cfRule type="expression" dxfId="2300" priority="1516">
      <formula>IF(RIGHT(TEXT(AE508,"0.#"),1)=".",TRUE,FALSE)</formula>
    </cfRule>
  </conditionalFormatting>
  <conditionalFormatting sqref="AU509">
    <cfRule type="expression" dxfId="2299" priority="1501">
      <formula>IF(RIGHT(TEXT(AU509,"0.#"),1)=".",FALSE,TRUE)</formula>
    </cfRule>
    <cfRule type="expression" dxfId="2298" priority="1502">
      <formula>IF(RIGHT(TEXT(AU509,"0.#"),1)=".",TRUE,FALSE)</formula>
    </cfRule>
  </conditionalFormatting>
  <conditionalFormatting sqref="AU507">
    <cfRule type="expression" dxfId="2297" priority="1505">
      <formula>IF(RIGHT(TEXT(AU507,"0.#"),1)=".",FALSE,TRUE)</formula>
    </cfRule>
    <cfRule type="expression" dxfId="2296" priority="1506">
      <formula>IF(RIGHT(TEXT(AU507,"0.#"),1)=".",TRUE,FALSE)</formula>
    </cfRule>
  </conditionalFormatting>
  <conditionalFormatting sqref="AU508">
    <cfRule type="expression" dxfId="2295" priority="1503">
      <formula>IF(RIGHT(TEXT(AU508,"0.#"),1)=".",FALSE,TRUE)</formula>
    </cfRule>
    <cfRule type="expression" dxfId="2294" priority="1504">
      <formula>IF(RIGHT(TEXT(AU508,"0.#"),1)=".",TRUE,FALSE)</formula>
    </cfRule>
  </conditionalFormatting>
  <conditionalFormatting sqref="AQ507">
    <cfRule type="expression" dxfId="2293" priority="1489">
      <formula>IF(RIGHT(TEXT(AQ507,"0.#"),1)=".",FALSE,TRUE)</formula>
    </cfRule>
    <cfRule type="expression" dxfId="2292" priority="1490">
      <formula>IF(RIGHT(TEXT(AQ507,"0.#"),1)=".",TRUE,FALSE)</formula>
    </cfRule>
  </conditionalFormatting>
  <conditionalFormatting sqref="AQ508">
    <cfRule type="expression" dxfId="2291" priority="1493">
      <formula>IF(RIGHT(TEXT(AQ508,"0.#"),1)=".",FALSE,TRUE)</formula>
    </cfRule>
    <cfRule type="expression" dxfId="2290" priority="1494">
      <formula>IF(RIGHT(TEXT(AQ508,"0.#"),1)=".",TRUE,FALSE)</formula>
    </cfRule>
  </conditionalFormatting>
  <conditionalFormatting sqref="AQ509">
    <cfRule type="expression" dxfId="2289" priority="1491">
      <formula>IF(RIGHT(TEXT(AQ509,"0.#"),1)=".",FALSE,TRUE)</formula>
    </cfRule>
    <cfRule type="expression" dxfId="2288" priority="1492">
      <formula>IF(RIGHT(TEXT(AQ509,"0.#"),1)=".",TRUE,FALSE)</formula>
    </cfRule>
  </conditionalFormatting>
  <conditionalFormatting sqref="AE465">
    <cfRule type="expression" dxfId="2287" priority="1783">
      <formula>IF(RIGHT(TEXT(AE465,"0.#"),1)=".",FALSE,TRUE)</formula>
    </cfRule>
    <cfRule type="expression" dxfId="2286" priority="1784">
      <formula>IF(RIGHT(TEXT(AE465,"0.#"),1)=".",TRUE,FALSE)</formula>
    </cfRule>
  </conditionalFormatting>
  <conditionalFormatting sqref="AE463">
    <cfRule type="expression" dxfId="2285" priority="1787">
      <formula>IF(RIGHT(TEXT(AE463,"0.#"),1)=".",FALSE,TRUE)</formula>
    </cfRule>
    <cfRule type="expression" dxfId="2284" priority="1788">
      <formula>IF(RIGHT(TEXT(AE463,"0.#"),1)=".",TRUE,FALSE)</formula>
    </cfRule>
  </conditionalFormatting>
  <conditionalFormatting sqref="AE464">
    <cfRule type="expression" dxfId="2283" priority="1785">
      <formula>IF(RIGHT(TEXT(AE464,"0.#"),1)=".",FALSE,TRUE)</formula>
    </cfRule>
    <cfRule type="expression" dxfId="2282" priority="1786">
      <formula>IF(RIGHT(TEXT(AE464,"0.#"),1)=".",TRUE,FALSE)</formula>
    </cfRule>
  </conditionalFormatting>
  <conditionalFormatting sqref="AM465">
    <cfRule type="expression" dxfId="2281" priority="1777">
      <formula>IF(RIGHT(TEXT(AM465,"0.#"),1)=".",FALSE,TRUE)</formula>
    </cfRule>
    <cfRule type="expression" dxfId="2280" priority="1778">
      <formula>IF(RIGHT(TEXT(AM465,"0.#"),1)=".",TRUE,FALSE)</formula>
    </cfRule>
  </conditionalFormatting>
  <conditionalFormatting sqref="AM463">
    <cfRule type="expression" dxfId="2279" priority="1781">
      <formula>IF(RIGHT(TEXT(AM463,"0.#"),1)=".",FALSE,TRUE)</formula>
    </cfRule>
    <cfRule type="expression" dxfId="2278" priority="1782">
      <formula>IF(RIGHT(TEXT(AM463,"0.#"),1)=".",TRUE,FALSE)</formula>
    </cfRule>
  </conditionalFormatting>
  <conditionalFormatting sqref="AM464">
    <cfRule type="expression" dxfId="2277" priority="1779">
      <formula>IF(RIGHT(TEXT(AM464,"0.#"),1)=".",FALSE,TRUE)</formula>
    </cfRule>
    <cfRule type="expression" dxfId="2276" priority="1780">
      <formula>IF(RIGHT(TEXT(AM464,"0.#"),1)=".",TRUE,FALSE)</formula>
    </cfRule>
  </conditionalFormatting>
  <conditionalFormatting sqref="AU465">
    <cfRule type="expression" dxfId="2275" priority="1771">
      <formula>IF(RIGHT(TEXT(AU465,"0.#"),1)=".",FALSE,TRUE)</formula>
    </cfRule>
    <cfRule type="expression" dxfId="2274" priority="1772">
      <formula>IF(RIGHT(TEXT(AU465,"0.#"),1)=".",TRUE,FALSE)</formula>
    </cfRule>
  </conditionalFormatting>
  <conditionalFormatting sqref="AU463">
    <cfRule type="expression" dxfId="2273" priority="1775">
      <formula>IF(RIGHT(TEXT(AU463,"0.#"),1)=".",FALSE,TRUE)</formula>
    </cfRule>
    <cfRule type="expression" dxfId="2272" priority="1776">
      <formula>IF(RIGHT(TEXT(AU463,"0.#"),1)=".",TRUE,FALSE)</formula>
    </cfRule>
  </conditionalFormatting>
  <conditionalFormatting sqref="AU464">
    <cfRule type="expression" dxfId="2271" priority="1773">
      <formula>IF(RIGHT(TEXT(AU464,"0.#"),1)=".",FALSE,TRUE)</formula>
    </cfRule>
    <cfRule type="expression" dxfId="2270" priority="1774">
      <formula>IF(RIGHT(TEXT(AU464,"0.#"),1)=".",TRUE,FALSE)</formula>
    </cfRule>
  </conditionalFormatting>
  <conditionalFormatting sqref="AI465">
    <cfRule type="expression" dxfId="2269" priority="1765">
      <formula>IF(RIGHT(TEXT(AI465,"0.#"),1)=".",FALSE,TRUE)</formula>
    </cfRule>
    <cfRule type="expression" dxfId="2268" priority="1766">
      <formula>IF(RIGHT(TEXT(AI465,"0.#"),1)=".",TRUE,FALSE)</formula>
    </cfRule>
  </conditionalFormatting>
  <conditionalFormatting sqref="AI463">
    <cfRule type="expression" dxfId="2267" priority="1769">
      <formula>IF(RIGHT(TEXT(AI463,"0.#"),1)=".",FALSE,TRUE)</formula>
    </cfRule>
    <cfRule type="expression" dxfId="2266" priority="1770">
      <formula>IF(RIGHT(TEXT(AI463,"0.#"),1)=".",TRUE,FALSE)</formula>
    </cfRule>
  </conditionalFormatting>
  <conditionalFormatting sqref="AI464">
    <cfRule type="expression" dxfId="2265" priority="1767">
      <formula>IF(RIGHT(TEXT(AI464,"0.#"),1)=".",FALSE,TRUE)</formula>
    </cfRule>
    <cfRule type="expression" dxfId="2264" priority="1768">
      <formula>IF(RIGHT(TEXT(AI464,"0.#"),1)=".",TRUE,FALSE)</formula>
    </cfRule>
  </conditionalFormatting>
  <conditionalFormatting sqref="AQ463">
    <cfRule type="expression" dxfId="2263" priority="1759">
      <formula>IF(RIGHT(TEXT(AQ463,"0.#"),1)=".",FALSE,TRUE)</formula>
    </cfRule>
    <cfRule type="expression" dxfId="2262" priority="1760">
      <formula>IF(RIGHT(TEXT(AQ463,"0.#"),1)=".",TRUE,FALSE)</formula>
    </cfRule>
  </conditionalFormatting>
  <conditionalFormatting sqref="AQ464">
    <cfRule type="expression" dxfId="2261" priority="1763">
      <formula>IF(RIGHT(TEXT(AQ464,"0.#"),1)=".",FALSE,TRUE)</formula>
    </cfRule>
    <cfRule type="expression" dxfId="2260" priority="1764">
      <formula>IF(RIGHT(TEXT(AQ464,"0.#"),1)=".",TRUE,FALSE)</formula>
    </cfRule>
  </conditionalFormatting>
  <conditionalFormatting sqref="AQ465">
    <cfRule type="expression" dxfId="2259" priority="1761">
      <formula>IF(RIGHT(TEXT(AQ465,"0.#"),1)=".",FALSE,TRUE)</formula>
    </cfRule>
    <cfRule type="expression" dxfId="2258" priority="1762">
      <formula>IF(RIGHT(TEXT(AQ465,"0.#"),1)=".",TRUE,FALSE)</formula>
    </cfRule>
  </conditionalFormatting>
  <conditionalFormatting sqref="AE470">
    <cfRule type="expression" dxfId="2257" priority="1753">
      <formula>IF(RIGHT(TEXT(AE470,"0.#"),1)=".",FALSE,TRUE)</formula>
    </cfRule>
    <cfRule type="expression" dxfId="2256" priority="1754">
      <formula>IF(RIGHT(TEXT(AE470,"0.#"),1)=".",TRUE,FALSE)</formula>
    </cfRule>
  </conditionalFormatting>
  <conditionalFormatting sqref="AE468">
    <cfRule type="expression" dxfId="2255" priority="1757">
      <formula>IF(RIGHT(TEXT(AE468,"0.#"),1)=".",FALSE,TRUE)</formula>
    </cfRule>
    <cfRule type="expression" dxfId="2254" priority="1758">
      <formula>IF(RIGHT(TEXT(AE468,"0.#"),1)=".",TRUE,FALSE)</formula>
    </cfRule>
  </conditionalFormatting>
  <conditionalFormatting sqref="AE469">
    <cfRule type="expression" dxfId="2253" priority="1755">
      <formula>IF(RIGHT(TEXT(AE469,"0.#"),1)=".",FALSE,TRUE)</formula>
    </cfRule>
    <cfRule type="expression" dxfId="2252" priority="1756">
      <formula>IF(RIGHT(TEXT(AE469,"0.#"),1)=".",TRUE,FALSE)</formula>
    </cfRule>
  </conditionalFormatting>
  <conditionalFormatting sqref="AM470">
    <cfRule type="expression" dxfId="2251" priority="1747">
      <formula>IF(RIGHT(TEXT(AM470,"0.#"),1)=".",FALSE,TRUE)</formula>
    </cfRule>
    <cfRule type="expression" dxfId="2250" priority="1748">
      <formula>IF(RIGHT(TEXT(AM470,"0.#"),1)=".",TRUE,FALSE)</formula>
    </cfRule>
  </conditionalFormatting>
  <conditionalFormatting sqref="AM468">
    <cfRule type="expression" dxfId="2249" priority="1751">
      <formula>IF(RIGHT(TEXT(AM468,"0.#"),1)=".",FALSE,TRUE)</formula>
    </cfRule>
    <cfRule type="expression" dxfId="2248" priority="1752">
      <formula>IF(RIGHT(TEXT(AM468,"0.#"),1)=".",TRUE,FALSE)</formula>
    </cfRule>
  </conditionalFormatting>
  <conditionalFormatting sqref="AM469">
    <cfRule type="expression" dxfId="2247" priority="1749">
      <formula>IF(RIGHT(TEXT(AM469,"0.#"),1)=".",FALSE,TRUE)</formula>
    </cfRule>
    <cfRule type="expression" dxfId="2246" priority="1750">
      <formula>IF(RIGHT(TEXT(AM469,"0.#"),1)=".",TRUE,FALSE)</formula>
    </cfRule>
  </conditionalFormatting>
  <conditionalFormatting sqref="AU470">
    <cfRule type="expression" dxfId="2245" priority="1741">
      <formula>IF(RIGHT(TEXT(AU470,"0.#"),1)=".",FALSE,TRUE)</formula>
    </cfRule>
    <cfRule type="expression" dxfId="2244" priority="1742">
      <formula>IF(RIGHT(TEXT(AU470,"0.#"),1)=".",TRUE,FALSE)</formula>
    </cfRule>
  </conditionalFormatting>
  <conditionalFormatting sqref="AU468">
    <cfRule type="expression" dxfId="2243" priority="1745">
      <formula>IF(RIGHT(TEXT(AU468,"0.#"),1)=".",FALSE,TRUE)</formula>
    </cfRule>
    <cfRule type="expression" dxfId="2242" priority="1746">
      <formula>IF(RIGHT(TEXT(AU468,"0.#"),1)=".",TRUE,FALSE)</formula>
    </cfRule>
  </conditionalFormatting>
  <conditionalFormatting sqref="AU469">
    <cfRule type="expression" dxfId="2241" priority="1743">
      <formula>IF(RIGHT(TEXT(AU469,"0.#"),1)=".",FALSE,TRUE)</formula>
    </cfRule>
    <cfRule type="expression" dxfId="2240" priority="1744">
      <formula>IF(RIGHT(TEXT(AU469,"0.#"),1)=".",TRUE,FALSE)</formula>
    </cfRule>
  </conditionalFormatting>
  <conditionalFormatting sqref="AI470">
    <cfRule type="expression" dxfId="2239" priority="1735">
      <formula>IF(RIGHT(TEXT(AI470,"0.#"),1)=".",FALSE,TRUE)</formula>
    </cfRule>
    <cfRule type="expression" dxfId="2238" priority="1736">
      <formula>IF(RIGHT(TEXT(AI470,"0.#"),1)=".",TRUE,FALSE)</formula>
    </cfRule>
  </conditionalFormatting>
  <conditionalFormatting sqref="AI468">
    <cfRule type="expression" dxfId="2237" priority="1739">
      <formula>IF(RIGHT(TEXT(AI468,"0.#"),1)=".",FALSE,TRUE)</formula>
    </cfRule>
    <cfRule type="expression" dxfId="2236" priority="1740">
      <formula>IF(RIGHT(TEXT(AI468,"0.#"),1)=".",TRUE,FALSE)</formula>
    </cfRule>
  </conditionalFormatting>
  <conditionalFormatting sqref="AI469">
    <cfRule type="expression" dxfId="2235" priority="1737">
      <formula>IF(RIGHT(TEXT(AI469,"0.#"),1)=".",FALSE,TRUE)</formula>
    </cfRule>
    <cfRule type="expression" dxfId="2234" priority="1738">
      <formula>IF(RIGHT(TEXT(AI469,"0.#"),1)=".",TRUE,FALSE)</formula>
    </cfRule>
  </conditionalFormatting>
  <conditionalFormatting sqref="AQ468">
    <cfRule type="expression" dxfId="2233" priority="1729">
      <formula>IF(RIGHT(TEXT(AQ468,"0.#"),1)=".",FALSE,TRUE)</formula>
    </cfRule>
    <cfRule type="expression" dxfId="2232" priority="1730">
      <formula>IF(RIGHT(TEXT(AQ468,"0.#"),1)=".",TRUE,FALSE)</formula>
    </cfRule>
  </conditionalFormatting>
  <conditionalFormatting sqref="AQ469">
    <cfRule type="expression" dxfId="2231" priority="1733">
      <formula>IF(RIGHT(TEXT(AQ469,"0.#"),1)=".",FALSE,TRUE)</formula>
    </cfRule>
    <cfRule type="expression" dxfId="2230" priority="1734">
      <formula>IF(RIGHT(TEXT(AQ469,"0.#"),1)=".",TRUE,FALSE)</formula>
    </cfRule>
  </conditionalFormatting>
  <conditionalFormatting sqref="AQ470">
    <cfRule type="expression" dxfId="2229" priority="1731">
      <formula>IF(RIGHT(TEXT(AQ470,"0.#"),1)=".",FALSE,TRUE)</formula>
    </cfRule>
    <cfRule type="expression" dxfId="2228" priority="1732">
      <formula>IF(RIGHT(TEXT(AQ470,"0.#"),1)=".",TRUE,FALSE)</formula>
    </cfRule>
  </conditionalFormatting>
  <conditionalFormatting sqref="AE475">
    <cfRule type="expression" dxfId="2227" priority="1723">
      <formula>IF(RIGHT(TEXT(AE475,"0.#"),1)=".",FALSE,TRUE)</formula>
    </cfRule>
    <cfRule type="expression" dxfId="2226" priority="1724">
      <formula>IF(RIGHT(TEXT(AE475,"0.#"),1)=".",TRUE,FALSE)</formula>
    </cfRule>
  </conditionalFormatting>
  <conditionalFormatting sqref="AE473">
    <cfRule type="expression" dxfId="2225" priority="1727">
      <formula>IF(RIGHT(TEXT(AE473,"0.#"),1)=".",FALSE,TRUE)</formula>
    </cfRule>
    <cfRule type="expression" dxfId="2224" priority="1728">
      <formula>IF(RIGHT(TEXT(AE473,"0.#"),1)=".",TRUE,FALSE)</formula>
    </cfRule>
  </conditionalFormatting>
  <conditionalFormatting sqref="AE474">
    <cfRule type="expression" dxfId="2223" priority="1725">
      <formula>IF(RIGHT(TEXT(AE474,"0.#"),1)=".",FALSE,TRUE)</formula>
    </cfRule>
    <cfRule type="expression" dxfId="2222" priority="1726">
      <formula>IF(RIGHT(TEXT(AE474,"0.#"),1)=".",TRUE,FALSE)</formula>
    </cfRule>
  </conditionalFormatting>
  <conditionalFormatting sqref="AM475">
    <cfRule type="expression" dxfId="2221" priority="1717">
      <formula>IF(RIGHT(TEXT(AM475,"0.#"),1)=".",FALSE,TRUE)</formula>
    </cfRule>
    <cfRule type="expression" dxfId="2220" priority="1718">
      <formula>IF(RIGHT(TEXT(AM475,"0.#"),1)=".",TRUE,FALSE)</formula>
    </cfRule>
  </conditionalFormatting>
  <conditionalFormatting sqref="AM473">
    <cfRule type="expression" dxfId="2219" priority="1721">
      <formula>IF(RIGHT(TEXT(AM473,"0.#"),1)=".",FALSE,TRUE)</formula>
    </cfRule>
    <cfRule type="expression" dxfId="2218" priority="1722">
      <formula>IF(RIGHT(TEXT(AM473,"0.#"),1)=".",TRUE,FALSE)</formula>
    </cfRule>
  </conditionalFormatting>
  <conditionalFormatting sqref="AM474">
    <cfRule type="expression" dxfId="2217" priority="1719">
      <formula>IF(RIGHT(TEXT(AM474,"0.#"),1)=".",FALSE,TRUE)</formula>
    </cfRule>
    <cfRule type="expression" dxfId="2216" priority="1720">
      <formula>IF(RIGHT(TEXT(AM474,"0.#"),1)=".",TRUE,FALSE)</formula>
    </cfRule>
  </conditionalFormatting>
  <conditionalFormatting sqref="AU475">
    <cfRule type="expression" dxfId="2215" priority="1711">
      <formula>IF(RIGHT(TEXT(AU475,"0.#"),1)=".",FALSE,TRUE)</formula>
    </cfRule>
    <cfRule type="expression" dxfId="2214" priority="1712">
      <formula>IF(RIGHT(TEXT(AU475,"0.#"),1)=".",TRUE,FALSE)</formula>
    </cfRule>
  </conditionalFormatting>
  <conditionalFormatting sqref="AU473">
    <cfRule type="expression" dxfId="2213" priority="1715">
      <formula>IF(RIGHT(TEXT(AU473,"0.#"),1)=".",FALSE,TRUE)</formula>
    </cfRule>
    <cfRule type="expression" dxfId="2212" priority="1716">
      <formula>IF(RIGHT(TEXT(AU473,"0.#"),1)=".",TRUE,FALSE)</formula>
    </cfRule>
  </conditionalFormatting>
  <conditionalFormatting sqref="AU474">
    <cfRule type="expression" dxfId="2211" priority="1713">
      <formula>IF(RIGHT(TEXT(AU474,"0.#"),1)=".",FALSE,TRUE)</formula>
    </cfRule>
    <cfRule type="expression" dxfId="2210" priority="1714">
      <formula>IF(RIGHT(TEXT(AU474,"0.#"),1)=".",TRUE,FALSE)</formula>
    </cfRule>
  </conditionalFormatting>
  <conditionalFormatting sqref="AI475">
    <cfRule type="expression" dxfId="2209" priority="1705">
      <formula>IF(RIGHT(TEXT(AI475,"0.#"),1)=".",FALSE,TRUE)</formula>
    </cfRule>
    <cfRule type="expression" dxfId="2208" priority="1706">
      <formula>IF(RIGHT(TEXT(AI475,"0.#"),1)=".",TRUE,FALSE)</formula>
    </cfRule>
  </conditionalFormatting>
  <conditionalFormatting sqref="AI473">
    <cfRule type="expression" dxfId="2207" priority="1709">
      <formula>IF(RIGHT(TEXT(AI473,"0.#"),1)=".",FALSE,TRUE)</formula>
    </cfRule>
    <cfRule type="expression" dxfId="2206" priority="1710">
      <formula>IF(RIGHT(TEXT(AI473,"0.#"),1)=".",TRUE,FALSE)</formula>
    </cfRule>
  </conditionalFormatting>
  <conditionalFormatting sqref="AI474">
    <cfRule type="expression" dxfId="2205" priority="1707">
      <formula>IF(RIGHT(TEXT(AI474,"0.#"),1)=".",FALSE,TRUE)</formula>
    </cfRule>
    <cfRule type="expression" dxfId="2204" priority="1708">
      <formula>IF(RIGHT(TEXT(AI474,"0.#"),1)=".",TRUE,FALSE)</formula>
    </cfRule>
  </conditionalFormatting>
  <conditionalFormatting sqref="AQ473">
    <cfRule type="expression" dxfId="2203" priority="1699">
      <formula>IF(RIGHT(TEXT(AQ473,"0.#"),1)=".",FALSE,TRUE)</formula>
    </cfRule>
    <cfRule type="expression" dxfId="2202" priority="1700">
      <formula>IF(RIGHT(TEXT(AQ473,"0.#"),1)=".",TRUE,FALSE)</formula>
    </cfRule>
  </conditionalFormatting>
  <conditionalFormatting sqref="AQ474">
    <cfRule type="expression" dxfId="2201" priority="1703">
      <formula>IF(RIGHT(TEXT(AQ474,"0.#"),1)=".",FALSE,TRUE)</formula>
    </cfRule>
    <cfRule type="expression" dxfId="2200" priority="1704">
      <formula>IF(RIGHT(TEXT(AQ474,"0.#"),1)=".",TRUE,FALSE)</formula>
    </cfRule>
  </conditionalFormatting>
  <conditionalFormatting sqref="AQ475">
    <cfRule type="expression" dxfId="2199" priority="1701">
      <formula>IF(RIGHT(TEXT(AQ475,"0.#"),1)=".",FALSE,TRUE)</formula>
    </cfRule>
    <cfRule type="expression" dxfId="2198" priority="1702">
      <formula>IF(RIGHT(TEXT(AQ475,"0.#"),1)=".",TRUE,FALSE)</formula>
    </cfRule>
  </conditionalFormatting>
  <conditionalFormatting sqref="AE480">
    <cfRule type="expression" dxfId="2197" priority="1693">
      <formula>IF(RIGHT(TEXT(AE480,"0.#"),1)=".",FALSE,TRUE)</formula>
    </cfRule>
    <cfRule type="expression" dxfId="2196" priority="1694">
      <formula>IF(RIGHT(TEXT(AE480,"0.#"),1)=".",TRUE,FALSE)</formula>
    </cfRule>
  </conditionalFormatting>
  <conditionalFormatting sqref="AE478">
    <cfRule type="expression" dxfId="2195" priority="1697">
      <formula>IF(RIGHT(TEXT(AE478,"0.#"),1)=".",FALSE,TRUE)</formula>
    </cfRule>
    <cfRule type="expression" dxfId="2194" priority="1698">
      <formula>IF(RIGHT(TEXT(AE478,"0.#"),1)=".",TRUE,FALSE)</formula>
    </cfRule>
  </conditionalFormatting>
  <conditionalFormatting sqref="AE479">
    <cfRule type="expression" dxfId="2193" priority="1695">
      <formula>IF(RIGHT(TEXT(AE479,"0.#"),1)=".",FALSE,TRUE)</formula>
    </cfRule>
    <cfRule type="expression" dxfId="2192" priority="1696">
      <formula>IF(RIGHT(TEXT(AE479,"0.#"),1)=".",TRUE,FALSE)</formula>
    </cfRule>
  </conditionalFormatting>
  <conditionalFormatting sqref="AM480">
    <cfRule type="expression" dxfId="2191" priority="1687">
      <formula>IF(RIGHT(TEXT(AM480,"0.#"),1)=".",FALSE,TRUE)</formula>
    </cfRule>
    <cfRule type="expression" dxfId="2190" priority="1688">
      <formula>IF(RIGHT(TEXT(AM480,"0.#"),1)=".",TRUE,FALSE)</formula>
    </cfRule>
  </conditionalFormatting>
  <conditionalFormatting sqref="AM478">
    <cfRule type="expression" dxfId="2189" priority="1691">
      <formula>IF(RIGHT(TEXT(AM478,"0.#"),1)=".",FALSE,TRUE)</formula>
    </cfRule>
    <cfRule type="expression" dxfId="2188" priority="1692">
      <formula>IF(RIGHT(TEXT(AM478,"0.#"),1)=".",TRUE,FALSE)</formula>
    </cfRule>
  </conditionalFormatting>
  <conditionalFormatting sqref="AM479">
    <cfRule type="expression" dxfId="2187" priority="1689">
      <formula>IF(RIGHT(TEXT(AM479,"0.#"),1)=".",FALSE,TRUE)</formula>
    </cfRule>
    <cfRule type="expression" dxfId="2186" priority="1690">
      <formula>IF(RIGHT(TEXT(AM479,"0.#"),1)=".",TRUE,FALSE)</formula>
    </cfRule>
  </conditionalFormatting>
  <conditionalFormatting sqref="AU480">
    <cfRule type="expression" dxfId="2185" priority="1681">
      <formula>IF(RIGHT(TEXT(AU480,"0.#"),1)=".",FALSE,TRUE)</formula>
    </cfRule>
    <cfRule type="expression" dxfId="2184" priority="1682">
      <formula>IF(RIGHT(TEXT(AU480,"0.#"),1)=".",TRUE,FALSE)</formula>
    </cfRule>
  </conditionalFormatting>
  <conditionalFormatting sqref="AU478">
    <cfRule type="expression" dxfId="2183" priority="1685">
      <formula>IF(RIGHT(TEXT(AU478,"0.#"),1)=".",FALSE,TRUE)</formula>
    </cfRule>
    <cfRule type="expression" dxfId="2182" priority="1686">
      <formula>IF(RIGHT(TEXT(AU478,"0.#"),1)=".",TRUE,FALSE)</formula>
    </cfRule>
  </conditionalFormatting>
  <conditionalFormatting sqref="AU479">
    <cfRule type="expression" dxfId="2181" priority="1683">
      <formula>IF(RIGHT(TEXT(AU479,"0.#"),1)=".",FALSE,TRUE)</formula>
    </cfRule>
    <cfRule type="expression" dxfId="2180" priority="1684">
      <formula>IF(RIGHT(TEXT(AU479,"0.#"),1)=".",TRUE,FALSE)</formula>
    </cfRule>
  </conditionalFormatting>
  <conditionalFormatting sqref="AI480">
    <cfRule type="expression" dxfId="2179" priority="1675">
      <formula>IF(RIGHT(TEXT(AI480,"0.#"),1)=".",FALSE,TRUE)</formula>
    </cfRule>
    <cfRule type="expression" dxfId="2178" priority="1676">
      <formula>IF(RIGHT(TEXT(AI480,"0.#"),1)=".",TRUE,FALSE)</formula>
    </cfRule>
  </conditionalFormatting>
  <conditionalFormatting sqref="AI478">
    <cfRule type="expression" dxfId="2177" priority="1679">
      <formula>IF(RIGHT(TEXT(AI478,"0.#"),1)=".",FALSE,TRUE)</formula>
    </cfRule>
    <cfRule type="expression" dxfId="2176" priority="1680">
      <formula>IF(RIGHT(TEXT(AI478,"0.#"),1)=".",TRUE,FALSE)</formula>
    </cfRule>
  </conditionalFormatting>
  <conditionalFormatting sqref="AI479">
    <cfRule type="expression" dxfId="2175" priority="1677">
      <formula>IF(RIGHT(TEXT(AI479,"0.#"),1)=".",FALSE,TRUE)</formula>
    </cfRule>
    <cfRule type="expression" dxfId="2174" priority="1678">
      <formula>IF(RIGHT(TEXT(AI479,"0.#"),1)=".",TRUE,FALSE)</formula>
    </cfRule>
  </conditionalFormatting>
  <conditionalFormatting sqref="AQ478">
    <cfRule type="expression" dxfId="2173" priority="1669">
      <formula>IF(RIGHT(TEXT(AQ478,"0.#"),1)=".",FALSE,TRUE)</formula>
    </cfRule>
    <cfRule type="expression" dxfId="2172" priority="1670">
      <formula>IF(RIGHT(TEXT(AQ478,"0.#"),1)=".",TRUE,FALSE)</formula>
    </cfRule>
  </conditionalFormatting>
  <conditionalFormatting sqref="AQ479">
    <cfRule type="expression" dxfId="2171" priority="1673">
      <formula>IF(RIGHT(TEXT(AQ479,"0.#"),1)=".",FALSE,TRUE)</formula>
    </cfRule>
    <cfRule type="expression" dxfId="2170" priority="1674">
      <formula>IF(RIGHT(TEXT(AQ479,"0.#"),1)=".",TRUE,FALSE)</formula>
    </cfRule>
  </conditionalFormatting>
  <conditionalFormatting sqref="AQ480">
    <cfRule type="expression" dxfId="2169" priority="1671">
      <formula>IF(RIGHT(TEXT(AQ480,"0.#"),1)=".",FALSE,TRUE)</formula>
    </cfRule>
    <cfRule type="expression" dxfId="2168" priority="1672">
      <formula>IF(RIGHT(TEXT(AQ480,"0.#"),1)=".",TRUE,FALSE)</formula>
    </cfRule>
  </conditionalFormatting>
  <conditionalFormatting sqref="AM47">
    <cfRule type="expression" dxfId="2167" priority="1963">
      <formula>IF(RIGHT(TEXT(AM47,"0.#"),1)=".",FALSE,TRUE)</formula>
    </cfRule>
    <cfRule type="expression" dxfId="2166" priority="1964">
      <formula>IF(RIGHT(TEXT(AM47,"0.#"),1)=".",TRUE,FALSE)</formula>
    </cfRule>
  </conditionalFormatting>
  <conditionalFormatting sqref="AI46">
    <cfRule type="expression" dxfId="2165" priority="1967">
      <formula>IF(RIGHT(TEXT(AI46,"0.#"),1)=".",FALSE,TRUE)</formula>
    </cfRule>
    <cfRule type="expression" dxfId="2164" priority="1968">
      <formula>IF(RIGHT(TEXT(AI46,"0.#"),1)=".",TRUE,FALSE)</formula>
    </cfRule>
  </conditionalFormatting>
  <conditionalFormatting sqref="AM46">
    <cfRule type="expression" dxfId="2163" priority="1965">
      <formula>IF(RIGHT(TEXT(AM46,"0.#"),1)=".",FALSE,TRUE)</formula>
    </cfRule>
    <cfRule type="expression" dxfId="2162" priority="1966">
      <formula>IF(RIGHT(TEXT(AM46,"0.#"),1)=".",TRUE,FALSE)</formula>
    </cfRule>
  </conditionalFormatting>
  <conditionalFormatting sqref="AU46:AU48">
    <cfRule type="expression" dxfId="2161" priority="1957">
      <formula>IF(RIGHT(TEXT(AU46,"0.#"),1)=".",FALSE,TRUE)</formula>
    </cfRule>
    <cfRule type="expression" dxfId="2160" priority="1958">
      <formula>IF(RIGHT(TEXT(AU46,"0.#"),1)=".",TRUE,FALSE)</formula>
    </cfRule>
  </conditionalFormatting>
  <conditionalFormatting sqref="AM48">
    <cfRule type="expression" dxfId="2159" priority="1961">
      <formula>IF(RIGHT(TEXT(AM48,"0.#"),1)=".",FALSE,TRUE)</formula>
    </cfRule>
    <cfRule type="expression" dxfId="2158" priority="1962">
      <formula>IF(RIGHT(TEXT(AM48,"0.#"),1)=".",TRUE,FALSE)</formula>
    </cfRule>
  </conditionalFormatting>
  <conditionalFormatting sqref="AQ46:AQ48">
    <cfRule type="expression" dxfId="2157" priority="1959">
      <formula>IF(RIGHT(TEXT(AQ46,"0.#"),1)=".",FALSE,TRUE)</formula>
    </cfRule>
    <cfRule type="expression" dxfId="2156" priority="1960">
      <formula>IF(RIGHT(TEXT(AQ46,"0.#"),1)=".",TRUE,FALSE)</formula>
    </cfRule>
  </conditionalFormatting>
  <conditionalFormatting sqref="AE146:AE147 AI146:AI147 AM146:AM147 AQ146:AQ147 AU146:AU147">
    <cfRule type="expression" dxfId="2155" priority="1951">
      <formula>IF(RIGHT(TEXT(AE146,"0.#"),1)=".",FALSE,TRUE)</formula>
    </cfRule>
    <cfRule type="expression" dxfId="2154" priority="1952">
      <formula>IF(RIGHT(TEXT(AE146,"0.#"),1)=".",TRUE,FALSE)</formula>
    </cfRule>
  </conditionalFormatting>
  <conditionalFormatting sqref="AE138:AE139 AI138:AI139 AM138:AM139 AQ138:AQ139 AU138:AU139">
    <cfRule type="expression" dxfId="2153" priority="1955">
      <formula>IF(RIGHT(TEXT(AE138,"0.#"),1)=".",FALSE,TRUE)</formula>
    </cfRule>
    <cfRule type="expression" dxfId="2152" priority="1956">
      <formula>IF(RIGHT(TEXT(AE138,"0.#"),1)=".",TRUE,FALSE)</formula>
    </cfRule>
  </conditionalFormatting>
  <conditionalFormatting sqref="AE142:AE143 AI142:AI143 AM142:AM143 AQ142:AQ143 AU142:AU143">
    <cfRule type="expression" dxfId="2151" priority="1953">
      <formula>IF(RIGHT(TEXT(AE142,"0.#"),1)=".",FALSE,TRUE)</formula>
    </cfRule>
    <cfRule type="expression" dxfId="2150" priority="1954">
      <formula>IF(RIGHT(TEXT(AE142,"0.#"),1)=".",TRUE,FALSE)</formula>
    </cfRule>
  </conditionalFormatting>
  <conditionalFormatting sqref="AE198:AE199 AI198:AI199 AM198:AM199 AQ198:AQ199 AU198:AU199">
    <cfRule type="expression" dxfId="2149" priority="1945">
      <formula>IF(RIGHT(TEXT(AE198,"0.#"),1)=".",FALSE,TRUE)</formula>
    </cfRule>
    <cfRule type="expression" dxfId="2148" priority="1946">
      <formula>IF(RIGHT(TEXT(AE198,"0.#"),1)=".",TRUE,FALSE)</formula>
    </cfRule>
  </conditionalFormatting>
  <conditionalFormatting sqref="AE150:AE151 AI150:AI151 AM150:AM151 AQ150:AQ151 AU150:AU151">
    <cfRule type="expression" dxfId="2147" priority="1949">
      <formula>IF(RIGHT(TEXT(AE150,"0.#"),1)=".",FALSE,TRUE)</formula>
    </cfRule>
    <cfRule type="expression" dxfId="2146" priority="1950">
      <formula>IF(RIGHT(TEXT(AE150,"0.#"),1)=".",TRUE,FALSE)</formula>
    </cfRule>
  </conditionalFormatting>
  <conditionalFormatting sqref="AE194:AE195 AI194:AI195 AM194:AM195 AQ194:AQ195 AU194:AU195">
    <cfRule type="expression" dxfId="2145" priority="1947">
      <formula>IF(RIGHT(TEXT(AE194,"0.#"),1)=".",FALSE,TRUE)</formula>
    </cfRule>
    <cfRule type="expression" dxfId="2144" priority="1948">
      <formula>IF(RIGHT(TEXT(AE194,"0.#"),1)=".",TRUE,FALSE)</formula>
    </cfRule>
  </conditionalFormatting>
  <conditionalFormatting sqref="AE210:AE211 AI210:AI211 AM210:AM211 AQ210:AQ211 AU210:AU211">
    <cfRule type="expression" dxfId="2143" priority="1939">
      <formula>IF(RIGHT(TEXT(AE210,"0.#"),1)=".",FALSE,TRUE)</formula>
    </cfRule>
    <cfRule type="expression" dxfId="2142" priority="1940">
      <formula>IF(RIGHT(TEXT(AE210,"0.#"),1)=".",TRUE,FALSE)</formula>
    </cfRule>
  </conditionalFormatting>
  <conditionalFormatting sqref="AE202:AE203 AI202:AI203 AM202:AM203 AQ202:AQ203 AU202:AU203">
    <cfRule type="expression" dxfId="2141" priority="1943">
      <formula>IF(RIGHT(TEXT(AE202,"0.#"),1)=".",FALSE,TRUE)</formula>
    </cfRule>
    <cfRule type="expression" dxfId="2140" priority="1944">
      <formula>IF(RIGHT(TEXT(AE202,"0.#"),1)=".",TRUE,FALSE)</formula>
    </cfRule>
  </conditionalFormatting>
  <conditionalFormatting sqref="AE206:AE207 AI206:AI207 AM206:AM207 AQ206:AQ207 AU206:AU207">
    <cfRule type="expression" dxfId="2139" priority="1941">
      <formula>IF(RIGHT(TEXT(AE206,"0.#"),1)=".",FALSE,TRUE)</formula>
    </cfRule>
    <cfRule type="expression" dxfId="2138" priority="1942">
      <formula>IF(RIGHT(TEXT(AE206,"0.#"),1)=".",TRUE,FALSE)</formula>
    </cfRule>
  </conditionalFormatting>
  <conditionalFormatting sqref="AE262:AE263 AI262:AI263 AM262:AM263 AQ262:AQ263 AU262:AU263">
    <cfRule type="expression" dxfId="2137" priority="1933">
      <formula>IF(RIGHT(TEXT(AE262,"0.#"),1)=".",FALSE,TRUE)</formula>
    </cfRule>
    <cfRule type="expression" dxfId="2136" priority="1934">
      <formula>IF(RIGHT(TEXT(AE262,"0.#"),1)=".",TRUE,FALSE)</formula>
    </cfRule>
  </conditionalFormatting>
  <conditionalFormatting sqref="AE254:AE255 AI254:AI255 AM254:AM255 AQ254:AQ255 AU254:AU255">
    <cfRule type="expression" dxfId="2135" priority="1937">
      <formula>IF(RIGHT(TEXT(AE254,"0.#"),1)=".",FALSE,TRUE)</formula>
    </cfRule>
    <cfRule type="expression" dxfId="2134" priority="1938">
      <formula>IF(RIGHT(TEXT(AE254,"0.#"),1)=".",TRUE,FALSE)</formula>
    </cfRule>
  </conditionalFormatting>
  <conditionalFormatting sqref="AE258:AE259 AI258:AI259 AM258:AM259 AQ258:AQ259 AU258:AU259">
    <cfRule type="expression" dxfId="2133" priority="1935">
      <formula>IF(RIGHT(TEXT(AE258,"0.#"),1)=".",FALSE,TRUE)</formula>
    </cfRule>
    <cfRule type="expression" dxfId="2132" priority="1936">
      <formula>IF(RIGHT(TEXT(AE258,"0.#"),1)=".",TRUE,FALSE)</formula>
    </cfRule>
  </conditionalFormatting>
  <conditionalFormatting sqref="AE314:AE315 AI314:AI315 AM314:AM315 AQ314:AQ315 AU314:AU315">
    <cfRule type="expression" dxfId="2131" priority="1927">
      <formula>IF(RIGHT(TEXT(AE314,"0.#"),1)=".",FALSE,TRUE)</formula>
    </cfRule>
    <cfRule type="expression" dxfId="2130" priority="1928">
      <formula>IF(RIGHT(TEXT(AE314,"0.#"),1)=".",TRUE,FALSE)</formula>
    </cfRule>
  </conditionalFormatting>
  <conditionalFormatting sqref="AE266:AE267 AI266:AI267 AM266:AM267 AQ266:AQ267 AU266:AU267">
    <cfRule type="expression" dxfId="2129" priority="1931">
      <formula>IF(RIGHT(TEXT(AE266,"0.#"),1)=".",FALSE,TRUE)</formula>
    </cfRule>
    <cfRule type="expression" dxfId="2128" priority="1932">
      <formula>IF(RIGHT(TEXT(AE266,"0.#"),1)=".",TRUE,FALSE)</formula>
    </cfRule>
  </conditionalFormatting>
  <conditionalFormatting sqref="AE270:AE271 AI270:AI271 AM270:AM271 AQ270:AQ271 AU270:AU271">
    <cfRule type="expression" dxfId="2127" priority="1929">
      <formula>IF(RIGHT(TEXT(AE270,"0.#"),1)=".",FALSE,TRUE)</formula>
    </cfRule>
    <cfRule type="expression" dxfId="2126" priority="1930">
      <formula>IF(RIGHT(TEXT(AE270,"0.#"),1)=".",TRUE,FALSE)</formula>
    </cfRule>
  </conditionalFormatting>
  <conditionalFormatting sqref="AE326:AE327 AI326:AI327 AM326:AM327 AQ326:AQ327 AU326:AU327">
    <cfRule type="expression" dxfId="2125" priority="1921">
      <formula>IF(RIGHT(TEXT(AE326,"0.#"),1)=".",FALSE,TRUE)</formula>
    </cfRule>
    <cfRule type="expression" dxfId="2124" priority="1922">
      <formula>IF(RIGHT(TEXT(AE326,"0.#"),1)=".",TRUE,FALSE)</formula>
    </cfRule>
  </conditionalFormatting>
  <conditionalFormatting sqref="AE318:AE319 AI318:AI319 AM318:AM319 AQ318:AQ319 AU318:AU319">
    <cfRule type="expression" dxfId="2123" priority="1925">
      <formula>IF(RIGHT(TEXT(AE318,"0.#"),1)=".",FALSE,TRUE)</formula>
    </cfRule>
    <cfRule type="expression" dxfId="2122" priority="1926">
      <formula>IF(RIGHT(TEXT(AE318,"0.#"),1)=".",TRUE,FALSE)</formula>
    </cfRule>
  </conditionalFormatting>
  <conditionalFormatting sqref="AE322:AE323 AI322:AI323 AM322:AM323 AQ322:AQ323 AU322:AU323">
    <cfRule type="expression" dxfId="2121" priority="1923">
      <formula>IF(RIGHT(TEXT(AE322,"0.#"),1)=".",FALSE,TRUE)</formula>
    </cfRule>
    <cfRule type="expression" dxfId="2120" priority="1924">
      <formula>IF(RIGHT(TEXT(AE322,"0.#"),1)=".",TRUE,FALSE)</formula>
    </cfRule>
  </conditionalFormatting>
  <conditionalFormatting sqref="AE378:AE379 AI378:AI379 AM378:AM379 AQ378:AQ379 AU378:AU379">
    <cfRule type="expression" dxfId="2119" priority="1915">
      <formula>IF(RIGHT(TEXT(AE378,"0.#"),1)=".",FALSE,TRUE)</formula>
    </cfRule>
    <cfRule type="expression" dxfId="2118" priority="1916">
      <formula>IF(RIGHT(TEXT(AE378,"0.#"),1)=".",TRUE,FALSE)</formula>
    </cfRule>
  </conditionalFormatting>
  <conditionalFormatting sqref="AE330:AE331 AI330:AI331 AM330:AM331 AQ330:AQ331 AU330:AU331">
    <cfRule type="expression" dxfId="2117" priority="1919">
      <formula>IF(RIGHT(TEXT(AE330,"0.#"),1)=".",FALSE,TRUE)</formula>
    </cfRule>
    <cfRule type="expression" dxfId="2116" priority="1920">
      <formula>IF(RIGHT(TEXT(AE330,"0.#"),1)=".",TRUE,FALSE)</formula>
    </cfRule>
  </conditionalFormatting>
  <conditionalFormatting sqref="AE374:AE375 AI374:AI375 AM374:AM375 AQ374:AQ375 AU374:AU375">
    <cfRule type="expression" dxfId="2115" priority="1917">
      <formula>IF(RIGHT(TEXT(AE374,"0.#"),1)=".",FALSE,TRUE)</formula>
    </cfRule>
    <cfRule type="expression" dxfId="2114" priority="1918">
      <formula>IF(RIGHT(TEXT(AE374,"0.#"),1)=".",TRUE,FALSE)</formula>
    </cfRule>
  </conditionalFormatting>
  <conditionalFormatting sqref="AE390:AE391 AI390:AI391 AM390:AM391 AQ390:AQ391 AU390:AU391">
    <cfRule type="expression" dxfId="2113" priority="1909">
      <formula>IF(RIGHT(TEXT(AE390,"0.#"),1)=".",FALSE,TRUE)</formula>
    </cfRule>
    <cfRule type="expression" dxfId="2112" priority="1910">
      <formula>IF(RIGHT(TEXT(AE390,"0.#"),1)=".",TRUE,FALSE)</formula>
    </cfRule>
  </conditionalFormatting>
  <conditionalFormatting sqref="AE382:AE383 AI382:AI383 AM382:AM383 AQ382:AQ383 AU382:AU383">
    <cfRule type="expression" dxfId="2111" priority="1913">
      <formula>IF(RIGHT(TEXT(AE382,"0.#"),1)=".",FALSE,TRUE)</formula>
    </cfRule>
    <cfRule type="expression" dxfId="2110" priority="1914">
      <formula>IF(RIGHT(TEXT(AE382,"0.#"),1)=".",TRUE,FALSE)</formula>
    </cfRule>
  </conditionalFormatting>
  <conditionalFormatting sqref="AE386:AE387 AI386:AI387 AM386:AM387 AQ386:AQ387 AU386:AU387">
    <cfRule type="expression" dxfId="2109" priority="1911">
      <formula>IF(RIGHT(TEXT(AE386,"0.#"),1)=".",FALSE,TRUE)</formula>
    </cfRule>
    <cfRule type="expression" dxfId="2108" priority="1912">
      <formula>IF(RIGHT(TEXT(AE386,"0.#"),1)=".",TRUE,FALSE)</formula>
    </cfRule>
  </conditionalFormatting>
  <conditionalFormatting sqref="AE440">
    <cfRule type="expression" dxfId="2107" priority="1903">
      <formula>IF(RIGHT(TEXT(AE440,"0.#"),1)=".",FALSE,TRUE)</formula>
    </cfRule>
    <cfRule type="expression" dxfId="2106" priority="1904">
      <formula>IF(RIGHT(TEXT(AE440,"0.#"),1)=".",TRUE,FALSE)</formula>
    </cfRule>
  </conditionalFormatting>
  <conditionalFormatting sqref="AE438">
    <cfRule type="expression" dxfId="2105" priority="1907">
      <formula>IF(RIGHT(TEXT(AE438,"0.#"),1)=".",FALSE,TRUE)</formula>
    </cfRule>
    <cfRule type="expression" dxfId="2104" priority="1908">
      <formula>IF(RIGHT(TEXT(AE438,"0.#"),1)=".",TRUE,FALSE)</formula>
    </cfRule>
  </conditionalFormatting>
  <conditionalFormatting sqref="AE439">
    <cfRule type="expression" dxfId="2103" priority="1905">
      <formula>IF(RIGHT(TEXT(AE439,"0.#"),1)=".",FALSE,TRUE)</formula>
    </cfRule>
    <cfRule type="expression" dxfId="2102" priority="1906">
      <formula>IF(RIGHT(TEXT(AE439,"0.#"),1)=".",TRUE,FALSE)</formula>
    </cfRule>
  </conditionalFormatting>
  <conditionalFormatting sqref="AM440">
    <cfRule type="expression" dxfId="2101" priority="1897">
      <formula>IF(RIGHT(TEXT(AM440,"0.#"),1)=".",FALSE,TRUE)</formula>
    </cfRule>
    <cfRule type="expression" dxfId="2100" priority="1898">
      <formula>IF(RIGHT(TEXT(AM440,"0.#"),1)=".",TRUE,FALSE)</formula>
    </cfRule>
  </conditionalFormatting>
  <conditionalFormatting sqref="AM438">
    <cfRule type="expression" dxfId="2099" priority="1901">
      <formula>IF(RIGHT(TEXT(AM438,"0.#"),1)=".",FALSE,TRUE)</formula>
    </cfRule>
    <cfRule type="expression" dxfId="2098" priority="1902">
      <formula>IF(RIGHT(TEXT(AM438,"0.#"),1)=".",TRUE,FALSE)</formula>
    </cfRule>
  </conditionalFormatting>
  <conditionalFormatting sqref="AM439">
    <cfRule type="expression" dxfId="2097" priority="1899">
      <formula>IF(RIGHT(TEXT(AM439,"0.#"),1)=".",FALSE,TRUE)</formula>
    </cfRule>
    <cfRule type="expression" dxfId="2096" priority="1900">
      <formula>IF(RIGHT(TEXT(AM439,"0.#"),1)=".",TRUE,FALSE)</formula>
    </cfRule>
  </conditionalFormatting>
  <conditionalFormatting sqref="AU440">
    <cfRule type="expression" dxfId="2095" priority="1891">
      <formula>IF(RIGHT(TEXT(AU440,"0.#"),1)=".",FALSE,TRUE)</formula>
    </cfRule>
    <cfRule type="expression" dxfId="2094" priority="1892">
      <formula>IF(RIGHT(TEXT(AU440,"0.#"),1)=".",TRUE,FALSE)</formula>
    </cfRule>
  </conditionalFormatting>
  <conditionalFormatting sqref="AU438">
    <cfRule type="expression" dxfId="2093" priority="1895">
      <formula>IF(RIGHT(TEXT(AU438,"0.#"),1)=".",FALSE,TRUE)</formula>
    </cfRule>
    <cfRule type="expression" dxfId="2092" priority="1896">
      <formula>IF(RIGHT(TEXT(AU438,"0.#"),1)=".",TRUE,FALSE)</formula>
    </cfRule>
  </conditionalFormatting>
  <conditionalFormatting sqref="AU439">
    <cfRule type="expression" dxfId="2091" priority="1893">
      <formula>IF(RIGHT(TEXT(AU439,"0.#"),1)=".",FALSE,TRUE)</formula>
    </cfRule>
    <cfRule type="expression" dxfId="2090" priority="1894">
      <formula>IF(RIGHT(TEXT(AU439,"0.#"),1)=".",TRUE,FALSE)</formula>
    </cfRule>
  </conditionalFormatting>
  <conditionalFormatting sqref="AI440">
    <cfRule type="expression" dxfId="2089" priority="1885">
      <formula>IF(RIGHT(TEXT(AI440,"0.#"),1)=".",FALSE,TRUE)</formula>
    </cfRule>
    <cfRule type="expression" dxfId="2088" priority="1886">
      <formula>IF(RIGHT(TEXT(AI440,"0.#"),1)=".",TRUE,FALSE)</formula>
    </cfRule>
  </conditionalFormatting>
  <conditionalFormatting sqref="AI438">
    <cfRule type="expression" dxfId="2087" priority="1889">
      <formula>IF(RIGHT(TEXT(AI438,"0.#"),1)=".",FALSE,TRUE)</formula>
    </cfRule>
    <cfRule type="expression" dxfId="2086" priority="1890">
      <formula>IF(RIGHT(TEXT(AI438,"0.#"),1)=".",TRUE,FALSE)</formula>
    </cfRule>
  </conditionalFormatting>
  <conditionalFormatting sqref="AI439">
    <cfRule type="expression" dxfId="2085" priority="1887">
      <formula>IF(RIGHT(TEXT(AI439,"0.#"),1)=".",FALSE,TRUE)</formula>
    </cfRule>
    <cfRule type="expression" dxfId="2084" priority="1888">
      <formula>IF(RIGHT(TEXT(AI439,"0.#"),1)=".",TRUE,FALSE)</formula>
    </cfRule>
  </conditionalFormatting>
  <conditionalFormatting sqref="AQ438">
    <cfRule type="expression" dxfId="2083" priority="1879">
      <formula>IF(RIGHT(TEXT(AQ438,"0.#"),1)=".",FALSE,TRUE)</formula>
    </cfRule>
    <cfRule type="expression" dxfId="2082" priority="1880">
      <formula>IF(RIGHT(TEXT(AQ438,"0.#"),1)=".",TRUE,FALSE)</formula>
    </cfRule>
  </conditionalFormatting>
  <conditionalFormatting sqref="AQ439">
    <cfRule type="expression" dxfId="2081" priority="1883">
      <formula>IF(RIGHT(TEXT(AQ439,"0.#"),1)=".",FALSE,TRUE)</formula>
    </cfRule>
    <cfRule type="expression" dxfId="2080" priority="1884">
      <formula>IF(RIGHT(TEXT(AQ439,"0.#"),1)=".",TRUE,FALSE)</formula>
    </cfRule>
  </conditionalFormatting>
  <conditionalFormatting sqref="AQ440">
    <cfRule type="expression" dxfId="2079" priority="1881">
      <formula>IF(RIGHT(TEXT(AQ440,"0.#"),1)=".",FALSE,TRUE)</formula>
    </cfRule>
    <cfRule type="expression" dxfId="2078" priority="1882">
      <formula>IF(RIGHT(TEXT(AQ440,"0.#"),1)=".",TRUE,FALSE)</formula>
    </cfRule>
  </conditionalFormatting>
  <conditionalFormatting sqref="AE445">
    <cfRule type="expression" dxfId="2077" priority="1873">
      <formula>IF(RIGHT(TEXT(AE445,"0.#"),1)=".",FALSE,TRUE)</formula>
    </cfRule>
    <cfRule type="expression" dxfId="2076" priority="1874">
      <formula>IF(RIGHT(TEXT(AE445,"0.#"),1)=".",TRUE,FALSE)</formula>
    </cfRule>
  </conditionalFormatting>
  <conditionalFormatting sqref="AE443">
    <cfRule type="expression" dxfId="2075" priority="1877">
      <formula>IF(RIGHT(TEXT(AE443,"0.#"),1)=".",FALSE,TRUE)</formula>
    </cfRule>
    <cfRule type="expression" dxfId="2074" priority="1878">
      <formula>IF(RIGHT(TEXT(AE443,"0.#"),1)=".",TRUE,FALSE)</formula>
    </cfRule>
  </conditionalFormatting>
  <conditionalFormatting sqref="AE444">
    <cfRule type="expression" dxfId="2073" priority="1875">
      <formula>IF(RIGHT(TEXT(AE444,"0.#"),1)=".",FALSE,TRUE)</formula>
    </cfRule>
    <cfRule type="expression" dxfId="2072" priority="1876">
      <formula>IF(RIGHT(TEXT(AE444,"0.#"),1)=".",TRUE,FALSE)</formula>
    </cfRule>
  </conditionalFormatting>
  <conditionalFormatting sqref="AM445">
    <cfRule type="expression" dxfId="2071" priority="1867">
      <formula>IF(RIGHT(TEXT(AM445,"0.#"),1)=".",FALSE,TRUE)</formula>
    </cfRule>
    <cfRule type="expression" dxfId="2070" priority="1868">
      <formula>IF(RIGHT(TEXT(AM445,"0.#"),1)=".",TRUE,FALSE)</formula>
    </cfRule>
  </conditionalFormatting>
  <conditionalFormatting sqref="AM443">
    <cfRule type="expression" dxfId="2069" priority="1871">
      <formula>IF(RIGHT(TEXT(AM443,"0.#"),1)=".",FALSE,TRUE)</formula>
    </cfRule>
    <cfRule type="expression" dxfId="2068" priority="1872">
      <formula>IF(RIGHT(TEXT(AM443,"0.#"),1)=".",TRUE,FALSE)</formula>
    </cfRule>
  </conditionalFormatting>
  <conditionalFormatting sqref="AM444">
    <cfRule type="expression" dxfId="2067" priority="1869">
      <formula>IF(RIGHT(TEXT(AM444,"0.#"),1)=".",FALSE,TRUE)</formula>
    </cfRule>
    <cfRule type="expression" dxfId="2066" priority="1870">
      <formula>IF(RIGHT(TEXT(AM444,"0.#"),1)=".",TRUE,FALSE)</formula>
    </cfRule>
  </conditionalFormatting>
  <conditionalFormatting sqref="AU445">
    <cfRule type="expression" dxfId="2065" priority="1861">
      <formula>IF(RIGHT(TEXT(AU445,"0.#"),1)=".",FALSE,TRUE)</formula>
    </cfRule>
    <cfRule type="expression" dxfId="2064" priority="1862">
      <formula>IF(RIGHT(TEXT(AU445,"0.#"),1)=".",TRUE,FALSE)</formula>
    </cfRule>
  </conditionalFormatting>
  <conditionalFormatting sqref="AU443">
    <cfRule type="expression" dxfId="2063" priority="1865">
      <formula>IF(RIGHT(TEXT(AU443,"0.#"),1)=".",FALSE,TRUE)</formula>
    </cfRule>
    <cfRule type="expression" dxfId="2062" priority="1866">
      <formula>IF(RIGHT(TEXT(AU443,"0.#"),1)=".",TRUE,FALSE)</formula>
    </cfRule>
  </conditionalFormatting>
  <conditionalFormatting sqref="AU444">
    <cfRule type="expression" dxfId="2061" priority="1863">
      <formula>IF(RIGHT(TEXT(AU444,"0.#"),1)=".",FALSE,TRUE)</formula>
    </cfRule>
    <cfRule type="expression" dxfId="2060" priority="1864">
      <formula>IF(RIGHT(TEXT(AU444,"0.#"),1)=".",TRUE,FALSE)</formula>
    </cfRule>
  </conditionalFormatting>
  <conditionalFormatting sqref="AI445">
    <cfRule type="expression" dxfId="2059" priority="1855">
      <formula>IF(RIGHT(TEXT(AI445,"0.#"),1)=".",FALSE,TRUE)</formula>
    </cfRule>
    <cfRule type="expression" dxfId="2058" priority="1856">
      <formula>IF(RIGHT(TEXT(AI445,"0.#"),1)=".",TRUE,FALSE)</formula>
    </cfRule>
  </conditionalFormatting>
  <conditionalFormatting sqref="AI443">
    <cfRule type="expression" dxfId="2057" priority="1859">
      <formula>IF(RIGHT(TEXT(AI443,"0.#"),1)=".",FALSE,TRUE)</formula>
    </cfRule>
    <cfRule type="expression" dxfId="2056" priority="1860">
      <formula>IF(RIGHT(TEXT(AI443,"0.#"),1)=".",TRUE,FALSE)</formula>
    </cfRule>
  </conditionalFormatting>
  <conditionalFormatting sqref="AI444">
    <cfRule type="expression" dxfId="2055" priority="1857">
      <formula>IF(RIGHT(TEXT(AI444,"0.#"),1)=".",FALSE,TRUE)</formula>
    </cfRule>
    <cfRule type="expression" dxfId="2054" priority="1858">
      <formula>IF(RIGHT(TEXT(AI444,"0.#"),1)=".",TRUE,FALSE)</formula>
    </cfRule>
  </conditionalFormatting>
  <conditionalFormatting sqref="AQ443">
    <cfRule type="expression" dxfId="2053" priority="1849">
      <formula>IF(RIGHT(TEXT(AQ443,"0.#"),1)=".",FALSE,TRUE)</formula>
    </cfRule>
    <cfRule type="expression" dxfId="2052" priority="1850">
      <formula>IF(RIGHT(TEXT(AQ443,"0.#"),1)=".",TRUE,FALSE)</formula>
    </cfRule>
  </conditionalFormatting>
  <conditionalFormatting sqref="AQ444">
    <cfRule type="expression" dxfId="2051" priority="1853">
      <formula>IF(RIGHT(TEXT(AQ444,"0.#"),1)=".",FALSE,TRUE)</formula>
    </cfRule>
    <cfRule type="expression" dxfId="2050" priority="1854">
      <formula>IF(RIGHT(TEXT(AQ444,"0.#"),1)=".",TRUE,FALSE)</formula>
    </cfRule>
  </conditionalFormatting>
  <conditionalFormatting sqref="AQ445">
    <cfRule type="expression" dxfId="2049" priority="1851">
      <formula>IF(RIGHT(TEXT(AQ445,"0.#"),1)=".",FALSE,TRUE)</formula>
    </cfRule>
    <cfRule type="expression" dxfId="2048" priority="1852">
      <formula>IF(RIGHT(TEXT(AQ445,"0.#"),1)=".",TRUE,FALSE)</formula>
    </cfRule>
  </conditionalFormatting>
  <conditionalFormatting sqref="Y872:Y899">
    <cfRule type="expression" dxfId="2047" priority="2079">
      <formula>IF(RIGHT(TEXT(Y872,"0.#"),1)=".",FALSE,TRUE)</formula>
    </cfRule>
    <cfRule type="expression" dxfId="2046" priority="2080">
      <formula>IF(RIGHT(TEXT(Y872,"0.#"),1)=".",TRUE,FALSE)</formula>
    </cfRule>
  </conditionalFormatting>
  <conditionalFormatting sqref="Y870:Y871">
    <cfRule type="expression" dxfId="2045" priority="2073">
      <formula>IF(RIGHT(TEXT(Y870,"0.#"),1)=".",FALSE,TRUE)</formula>
    </cfRule>
    <cfRule type="expression" dxfId="2044" priority="2074">
      <formula>IF(RIGHT(TEXT(Y870,"0.#"),1)=".",TRUE,FALSE)</formula>
    </cfRule>
  </conditionalFormatting>
  <conditionalFormatting sqref="Y905:Y932">
    <cfRule type="expression" dxfId="2043" priority="2067">
      <formula>IF(RIGHT(TEXT(Y905,"0.#"),1)=".",FALSE,TRUE)</formula>
    </cfRule>
    <cfRule type="expression" dxfId="2042" priority="2068">
      <formula>IF(RIGHT(TEXT(Y905,"0.#"),1)=".",TRUE,FALSE)</formula>
    </cfRule>
  </conditionalFormatting>
  <conditionalFormatting sqref="Y903:Y904">
    <cfRule type="expression" dxfId="2041" priority="2061">
      <formula>IF(RIGHT(TEXT(Y903,"0.#"),1)=".",FALSE,TRUE)</formula>
    </cfRule>
    <cfRule type="expression" dxfId="2040" priority="2062">
      <formula>IF(RIGHT(TEXT(Y903,"0.#"),1)=".",TRUE,FALSE)</formula>
    </cfRule>
  </conditionalFormatting>
  <conditionalFormatting sqref="Y938:Y965">
    <cfRule type="expression" dxfId="2039" priority="2055">
      <formula>IF(RIGHT(TEXT(Y938,"0.#"),1)=".",FALSE,TRUE)</formula>
    </cfRule>
    <cfRule type="expression" dxfId="2038" priority="2056">
      <formula>IF(RIGHT(TEXT(Y938,"0.#"),1)=".",TRUE,FALSE)</formula>
    </cfRule>
  </conditionalFormatting>
  <conditionalFormatting sqref="Y936:Y937">
    <cfRule type="expression" dxfId="2037" priority="2049">
      <formula>IF(RIGHT(TEXT(Y936,"0.#"),1)=".",FALSE,TRUE)</formula>
    </cfRule>
    <cfRule type="expression" dxfId="2036" priority="2050">
      <formula>IF(RIGHT(TEXT(Y936,"0.#"),1)=".",TRUE,FALSE)</formula>
    </cfRule>
  </conditionalFormatting>
  <conditionalFormatting sqref="Y971:Y998">
    <cfRule type="expression" dxfId="2035" priority="2043">
      <formula>IF(RIGHT(TEXT(Y971,"0.#"),1)=".",FALSE,TRUE)</formula>
    </cfRule>
    <cfRule type="expression" dxfId="2034" priority="2044">
      <formula>IF(RIGHT(TEXT(Y971,"0.#"),1)=".",TRUE,FALSE)</formula>
    </cfRule>
  </conditionalFormatting>
  <conditionalFormatting sqref="Y969:Y970">
    <cfRule type="expression" dxfId="2033" priority="2037">
      <formula>IF(RIGHT(TEXT(Y969,"0.#"),1)=".",FALSE,TRUE)</formula>
    </cfRule>
    <cfRule type="expression" dxfId="2032" priority="2038">
      <formula>IF(RIGHT(TEXT(Y969,"0.#"),1)=".",TRUE,FALSE)</formula>
    </cfRule>
  </conditionalFormatting>
  <conditionalFormatting sqref="Y1004:Y1031">
    <cfRule type="expression" dxfId="2031" priority="2031">
      <formula>IF(RIGHT(TEXT(Y1004,"0.#"),1)=".",FALSE,TRUE)</formula>
    </cfRule>
    <cfRule type="expression" dxfId="2030" priority="2032">
      <formula>IF(RIGHT(TEXT(Y1004,"0.#"),1)=".",TRUE,FALSE)</formula>
    </cfRule>
  </conditionalFormatting>
  <conditionalFormatting sqref="W23">
    <cfRule type="expression" dxfId="2029" priority="2315">
      <formula>IF(RIGHT(TEXT(W23,"0.#"),1)=".",FALSE,TRUE)</formula>
    </cfRule>
    <cfRule type="expression" dxfId="2028" priority="2316">
      <formula>IF(RIGHT(TEXT(W23,"0.#"),1)=".",TRUE,FALSE)</formula>
    </cfRule>
  </conditionalFormatting>
  <conditionalFormatting sqref="W24:W27">
    <cfRule type="expression" dxfId="2027" priority="2313">
      <formula>IF(RIGHT(TEXT(W24,"0.#"),1)=".",FALSE,TRUE)</formula>
    </cfRule>
    <cfRule type="expression" dxfId="2026" priority="2314">
      <formula>IF(RIGHT(TEXT(W24,"0.#"),1)=".",TRUE,FALSE)</formula>
    </cfRule>
  </conditionalFormatting>
  <conditionalFormatting sqref="W28">
    <cfRule type="expression" dxfId="2025" priority="2305">
      <formula>IF(RIGHT(TEXT(W28,"0.#"),1)=".",FALSE,TRUE)</formula>
    </cfRule>
    <cfRule type="expression" dxfId="2024" priority="2306">
      <formula>IF(RIGHT(TEXT(W28,"0.#"),1)=".",TRUE,FALSE)</formula>
    </cfRule>
  </conditionalFormatting>
  <conditionalFormatting sqref="P23">
    <cfRule type="expression" dxfId="2023" priority="2303">
      <formula>IF(RIGHT(TEXT(P23,"0.#"),1)=".",FALSE,TRUE)</formula>
    </cfRule>
    <cfRule type="expression" dxfId="2022" priority="2304">
      <formula>IF(RIGHT(TEXT(P23,"0.#"),1)=".",TRUE,FALSE)</formula>
    </cfRule>
  </conditionalFormatting>
  <conditionalFormatting sqref="P24:P27">
    <cfRule type="expression" dxfId="2021" priority="2301">
      <formula>IF(RIGHT(TEXT(P24,"0.#"),1)=".",FALSE,TRUE)</formula>
    </cfRule>
    <cfRule type="expression" dxfId="2020" priority="2302">
      <formula>IF(RIGHT(TEXT(P24,"0.#"),1)=".",TRUE,FALSE)</formula>
    </cfRule>
  </conditionalFormatting>
  <conditionalFormatting sqref="P28">
    <cfRule type="expression" dxfId="2019" priority="2299">
      <formula>IF(RIGHT(TEXT(P28,"0.#"),1)=".",FALSE,TRUE)</formula>
    </cfRule>
    <cfRule type="expression" dxfId="2018" priority="2300">
      <formula>IF(RIGHT(TEXT(P28,"0.#"),1)=".",TRUE,FALSE)</formula>
    </cfRule>
  </conditionalFormatting>
  <conditionalFormatting sqref="AQ114">
    <cfRule type="expression" dxfId="2017" priority="2283">
      <formula>IF(RIGHT(TEXT(AQ114,"0.#"),1)=".",FALSE,TRUE)</formula>
    </cfRule>
    <cfRule type="expression" dxfId="2016" priority="2284">
      <formula>IF(RIGHT(TEXT(AQ114,"0.#"),1)=".",TRUE,FALSE)</formula>
    </cfRule>
  </conditionalFormatting>
  <conditionalFormatting sqref="AQ104">
    <cfRule type="expression" dxfId="2015" priority="2297">
      <formula>IF(RIGHT(TEXT(AQ104,"0.#"),1)=".",FALSE,TRUE)</formula>
    </cfRule>
    <cfRule type="expression" dxfId="2014" priority="2298">
      <formula>IF(RIGHT(TEXT(AQ104,"0.#"),1)=".",TRUE,FALSE)</formula>
    </cfRule>
  </conditionalFormatting>
  <conditionalFormatting sqref="AQ105">
    <cfRule type="expression" dxfId="2013" priority="2295">
      <formula>IF(RIGHT(TEXT(AQ105,"0.#"),1)=".",FALSE,TRUE)</formula>
    </cfRule>
    <cfRule type="expression" dxfId="2012" priority="2296">
      <formula>IF(RIGHT(TEXT(AQ105,"0.#"),1)=".",TRUE,FALSE)</formula>
    </cfRule>
  </conditionalFormatting>
  <conditionalFormatting sqref="AQ107">
    <cfRule type="expression" dxfId="2011" priority="2293">
      <formula>IF(RIGHT(TEXT(AQ107,"0.#"),1)=".",FALSE,TRUE)</formula>
    </cfRule>
    <cfRule type="expression" dxfId="2010" priority="2294">
      <formula>IF(RIGHT(TEXT(AQ107,"0.#"),1)=".",TRUE,FALSE)</formula>
    </cfRule>
  </conditionalFormatting>
  <conditionalFormatting sqref="AQ108">
    <cfRule type="expression" dxfId="2009" priority="2291">
      <formula>IF(RIGHT(TEXT(AQ108,"0.#"),1)=".",FALSE,TRUE)</formula>
    </cfRule>
    <cfRule type="expression" dxfId="2008" priority="2292">
      <formula>IF(RIGHT(TEXT(AQ108,"0.#"),1)=".",TRUE,FALSE)</formula>
    </cfRule>
  </conditionalFormatting>
  <conditionalFormatting sqref="AQ110">
    <cfRule type="expression" dxfId="2007" priority="2289">
      <formula>IF(RIGHT(TEXT(AQ110,"0.#"),1)=".",FALSE,TRUE)</formula>
    </cfRule>
    <cfRule type="expression" dxfId="2006" priority="2290">
      <formula>IF(RIGHT(TEXT(AQ110,"0.#"),1)=".",TRUE,FALSE)</formula>
    </cfRule>
  </conditionalFormatting>
  <conditionalFormatting sqref="AQ111">
    <cfRule type="expression" dxfId="2005" priority="2287">
      <formula>IF(RIGHT(TEXT(AQ111,"0.#"),1)=".",FALSE,TRUE)</formula>
    </cfRule>
    <cfRule type="expression" dxfId="2004" priority="2288">
      <formula>IF(RIGHT(TEXT(AQ111,"0.#"),1)=".",TRUE,FALSE)</formula>
    </cfRule>
  </conditionalFormatting>
  <conditionalFormatting sqref="AQ113">
    <cfRule type="expression" dxfId="2003" priority="2285">
      <formula>IF(RIGHT(TEXT(AQ113,"0.#"),1)=".",FALSE,TRUE)</formula>
    </cfRule>
    <cfRule type="expression" dxfId="2002" priority="2286">
      <formula>IF(RIGHT(TEXT(AQ113,"0.#"),1)=".",TRUE,FALSE)</formula>
    </cfRule>
  </conditionalFormatting>
  <conditionalFormatting sqref="AE67">
    <cfRule type="expression" dxfId="2001" priority="2215">
      <formula>IF(RIGHT(TEXT(AE67,"0.#"),1)=".",FALSE,TRUE)</formula>
    </cfRule>
    <cfRule type="expression" dxfId="2000" priority="2216">
      <formula>IF(RIGHT(TEXT(AE67,"0.#"),1)=".",TRUE,FALSE)</formula>
    </cfRule>
  </conditionalFormatting>
  <conditionalFormatting sqref="AE68">
    <cfRule type="expression" dxfId="1999" priority="2213">
      <formula>IF(RIGHT(TEXT(AE68,"0.#"),1)=".",FALSE,TRUE)</formula>
    </cfRule>
    <cfRule type="expression" dxfId="1998" priority="2214">
      <formula>IF(RIGHT(TEXT(AE68,"0.#"),1)=".",TRUE,FALSE)</formula>
    </cfRule>
  </conditionalFormatting>
  <conditionalFormatting sqref="AE69">
    <cfRule type="expression" dxfId="1997" priority="2211">
      <formula>IF(RIGHT(TEXT(AE69,"0.#"),1)=".",FALSE,TRUE)</formula>
    </cfRule>
    <cfRule type="expression" dxfId="1996" priority="2212">
      <formula>IF(RIGHT(TEXT(AE69,"0.#"),1)=".",TRUE,FALSE)</formula>
    </cfRule>
  </conditionalFormatting>
  <conditionalFormatting sqref="AI69">
    <cfRule type="expression" dxfId="1995" priority="2209">
      <formula>IF(RIGHT(TEXT(AI69,"0.#"),1)=".",FALSE,TRUE)</formula>
    </cfRule>
    <cfRule type="expression" dxfId="1994" priority="2210">
      <formula>IF(RIGHT(TEXT(AI69,"0.#"),1)=".",TRUE,FALSE)</formula>
    </cfRule>
  </conditionalFormatting>
  <conditionalFormatting sqref="AI68">
    <cfRule type="expression" dxfId="1993" priority="2207">
      <formula>IF(RIGHT(TEXT(AI68,"0.#"),1)=".",FALSE,TRUE)</formula>
    </cfRule>
    <cfRule type="expression" dxfId="1992" priority="2208">
      <formula>IF(RIGHT(TEXT(AI68,"0.#"),1)=".",TRUE,FALSE)</formula>
    </cfRule>
  </conditionalFormatting>
  <conditionalFormatting sqref="AI67">
    <cfRule type="expression" dxfId="1991" priority="2205">
      <formula>IF(RIGHT(TEXT(AI67,"0.#"),1)=".",FALSE,TRUE)</formula>
    </cfRule>
    <cfRule type="expression" dxfId="1990" priority="2206">
      <formula>IF(RIGHT(TEXT(AI67,"0.#"),1)=".",TRUE,FALSE)</formula>
    </cfRule>
  </conditionalFormatting>
  <conditionalFormatting sqref="AM67">
    <cfRule type="expression" dxfId="1989" priority="2203">
      <formula>IF(RIGHT(TEXT(AM67,"0.#"),1)=".",FALSE,TRUE)</formula>
    </cfRule>
    <cfRule type="expression" dxfId="1988" priority="2204">
      <formula>IF(RIGHT(TEXT(AM67,"0.#"),1)=".",TRUE,FALSE)</formula>
    </cfRule>
  </conditionalFormatting>
  <conditionalFormatting sqref="AM68">
    <cfRule type="expression" dxfId="1987" priority="2201">
      <formula>IF(RIGHT(TEXT(AM68,"0.#"),1)=".",FALSE,TRUE)</formula>
    </cfRule>
    <cfRule type="expression" dxfId="1986" priority="2202">
      <formula>IF(RIGHT(TEXT(AM68,"0.#"),1)=".",TRUE,FALSE)</formula>
    </cfRule>
  </conditionalFormatting>
  <conditionalFormatting sqref="AM69">
    <cfRule type="expression" dxfId="1985" priority="2199">
      <formula>IF(RIGHT(TEXT(AM69,"0.#"),1)=".",FALSE,TRUE)</formula>
    </cfRule>
    <cfRule type="expression" dxfId="1984" priority="2200">
      <formula>IF(RIGHT(TEXT(AM69,"0.#"),1)=".",TRUE,FALSE)</formula>
    </cfRule>
  </conditionalFormatting>
  <conditionalFormatting sqref="AQ67:AQ69">
    <cfRule type="expression" dxfId="1983" priority="2197">
      <formula>IF(RIGHT(TEXT(AQ67,"0.#"),1)=".",FALSE,TRUE)</formula>
    </cfRule>
    <cfRule type="expression" dxfId="1982" priority="2198">
      <formula>IF(RIGHT(TEXT(AQ67,"0.#"),1)=".",TRUE,FALSE)</formula>
    </cfRule>
  </conditionalFormatting>
  <conditionalFormatting sqref="AU67:AU69">
    <cfRule type="expression" dxfId="1981" priority="2195">
      <formula>IF(RIGHT(TEXT(AU67,"0.#"),1)=".",FALSE,TRUE)</formula>
    </cfRule>
    <cfRule type="expression" dxfId="1980" priority="2196">
      <formula>IF(RIGHT(TEXT(AU67,"0.#"),1)=".",TRUE,FALSE)</formula>
    </cfRule>
  </conditionalFormatting>
  <conditionalFormatting sqref="AE70">
    <cfRule type="expression" dxfId="1979" priority="2193">
      <formula>IF(RIGHT(TEXT(AE70,"0.#"),1)=".",FALSE,TRUE)</formula>
    </cfRule>
    <cfRule type="expression" dxfId="1978" priority="2194">
      <formula>IF(RIGHT(TEXT(AE70,"0.#"),1)=".",TRUE,FALSE)</formula>
    </cfRule>
  </conditionalFormatting>
  <conditionalFormatting sqref="AE71">
    <cfRule type="expression" dxfId="1977" priority="2191">
      <formula>IF(RIGHT(TEXT(AE71,"0.#"),1)=".",FALSE,TRUE)</formula>
    </cfRule>
    <cfRule type="expression" dxfId="1976" priority="2192">
      <formula>IF(RIGHT(TEXT(AE71,"0.#"),1)=".",TRUE,FALSE)</formula>
    </cfRule>
  </conditionalFormatting>
  <conditionalFormatting sqref="AE72">
    <cfRule type="expression" dxfId="1975" priority="2189">
      <formula>IF(RIGHT(TEXT(AE72,"0.#"),1)=".",FALSE,TRUE)</formula>
    </cfRule>
    <cfRule type="expression" dxfId="1974" priority="2190">
      <formula>IF(RIGHT(TEXT(AE72,"0.#"),1)=".",TRUE,FALSE)</formula>
    </cfRule>
  </conditionalFormatting>
  <conditionalFormatting sqref="AI72">
    <cfRule type="expression" dxfId="1973" priority="2187">
      <formula>IF(RIGHT(TEXT(AI72,"0.#"),1)=".",FALSE,TRUE)</formula>
    </cfRule>
    <cfRule type="expression" dxfId="1972" priority="2188">
      <formula>IF(RIGHT(TEXT(AI72,"0.#"),1)=".",TRUE,FALSE)</formula>
    </cfRule>
  </conditionalFormatting>
  <conditionalFormatting sqref="AI71">
    <cfRule type="expression" dxfId="1971" priority="2185">
      <formula>IF(RIGHT(TEXT(AI71,"0.#"),1)=".",FALSE,TRUE)</formula>
    </cfRule>
    <cfRule type="expression" dxfId="1970" priority="2186">
      <formula>IF(RIGHT(TEXT(AI71,"0.#"),1)=".",TRUE,FALSE)</formula>
    </cfRule>
  </conditionalFormatting>
  <conditionalFormatting sqref="AI70">
    <cfRule type="expression" dxfId="1969" priority="2183">
      <formula>IF(RIGHT(TEXT(AI70,"0.#"),1)=".",FALSE,TRUE)</formula>
    </cfRule>
    <cfRule type="expression" dxfId="1968" priority="2184">
      <formula>IF(RIGHT(TEXT(AI70,"0.#"),1)=".",TRUE,FALSE)</formula>
    </cfRule>
  </conditionalFormatting>
  <conditionalFormatting sqref="AM70">
    <cfRule type="expression" dxfId="1967" priority="2181">
      <formula>IF(RIGHT(TEXT(AM70,"0.#"),1)=".",FALSE,TRUE)</formula>
    </cfRule>
    <cfRule type="expression" dxfId="1966" priority="2182">
      <formula>IF(RIGHT(TEXT(AM70,"0.#"),1)=".",TRUE,FALSE)</formula>
    </cfRule>
  </conditionalFormatting>
  <conditionalFormatting sqref="AM71">
    <cfRule type="expression" dxfId="1965" priority="2179">
      <formula>IF(RIGHT(TEXT(AM71,"0.#"),1)=".",FALSE,TRUE)</formula>
    </cfRule>
    <cfRule type="expression" dxfId="1964" priority="2180">
      <formula>IF(RIGHT(TEXT(AM71,"0.#"),1)=".",TRUE,FALSE)</formula>
    </cfRule>
  </conditionalFormatting>
  <conditionalFormatting sqref="AM72">
    <cfRule type="expression" dxfId="1963" priority="2177">
      <formula>IF(RIGHT(TEXT(AM72,"0.#"),1)=".",FALSE,TRUE)</formula>
    </cfRule>
    <cfRule type="expression" dxfId="1962" priority="2178">
      <formula>IF(RIGHT(TEXT(AM72,"0.#"),1)=".",TRUE,FALSE)</formula>
    </cfRule>
  </conditionalFormatting>
  <conditionalFormatting sqref="AQ70:AQ72">
    <cfRule type="expression" dxfId="1961" priority="2175">
      <formula>IF(RIGHT(TEXT(AQ70,"0.#"),1)=".",FALSE,TRUE)</formula>
    </cfRule>
    <cfRule type="expression" dxfId="1960" priority="2176">
      <formula>IF(RIGHT(TEXT(AQ70,"0.#"),1)=".",TRUE,FALSE)</formula>
    </cfRule>
  </conditionalFormatting>
  <conditionalFormatting sqref="AU70:AU72">
    <cfRule type="expression" dxfId="1959" priority="2173">
      <formula>IF(RIGHT(TEXT(AU70,"0.#"),1)=".",FALSE,TRUE)</formula>
    </cfRule>
    <cfRule type="expression" dxfId="1958" priority="2174">
      <formula>IF(RIGHT(TEXT(AU70,"0.#"),1)=".",TRUE,FALSE)</formula>
    </cfRule>
  </conditionalFormatting>
  <conditionalFormatting sqref="AU656">
    <cfRule type="expression" dxfId="1957" priority="691">
      <formula>IF(RIGHT(TEXT(AU656,"0.#"),1)=".",FALSE,TRUE)</formula>
    </cfRule>
    <cfRule type="expression" dxfId="1956" priority="692">
      <formula>IF(RIGHT(TEXT(AU656,"0.#"),1)=".",TRUE,FALSE)</formula>
    </cfRule>
  </conditionalFormatting>
  <conditionalFormatting sqref="AQ655">
    <cfRule type="expression" dxfId="1955" priority="683">
      <formula>IF(RIGHT(TEXT(AQ655,"0.#"),1)=".",FALSE,TRUE)</formula>
    </cfRule>
    <cfRule type="expression" dxfId="1954" priority="684">
      <formula>IF(RIGHT(TEXT(AQ655,"0.#"),1)=".",TRUE,FALSE)</formula>
    </cfRule>
  </conditionalFormatting>
  <conditionalFormatting sqref="AI696">
    <cfRule type="expression" dxfId="1953" priority="475">
      <formula>IF(RIGHT(TEXT(AI696,"0.#"),1)=".",FALSE,TRUE)</formula>
    </cfRule>
    <cfRule type="expression" dxfId="1952" priority="476">
      <formula>IF(RIGHT(TEXT(AI696,"0.#"),1)=".",TRUE,FALSE)</formula>
    </cfRule>
  </conditionalFormatting>
  <conditionalFormatting sqref="AQ694">
    <cfRule type="expression" dxfId="1951" priority="469">
      <formula>IF(RIGHT(TEXT(AQ694,"0.#"),1)=".",FALSE,TRUE)</formula>
    </cfRule>
    <cfRule type="expression" dxfId="1950" priority="470">
      <formula>IF(RIGHT(TEXT(AQ694,"0.#"),1)=".",TRUE,FALSE)</formula>
    </cfRule>
  </conditionalFormatting>
  <conditionalFormatting sqref="AL872:AO899">
    <cfRule type="expression" dxfId="1949" priority="2081">
      <formula>IF(AND(AL872&gt;=0, RIGHT(TEXT(AL872,"0.#"),1)&lt;&gt;"."),TRUE,FALSE)</formula>
    </cfRule>
    <cfRule type="expression" dxfId="1948" priority="2082">
      <formula>IF(AND(AL872&gt;=0, RIGHT(TEXT(AL872,"0.#"),1)="."),TRUE,FALSE)</formula>
    </cfRule>
    <cfRule type="expression" dxfId="1947" priority="2083">
      <formula>IF(AND(AL872&lt;0, RIGHT(TEXT(AL872,"0.#"),1)&lt;&gt;"."),TRUE,FALSE)</formula>
    </cfRule>
    <cfRule type="expression" dxfId="1946" priority="2084">
      <formula>IF(AND(AL872&lt;0, RIGHT(TEXT(AL872,"0.#"),1)="."),TRUE,FALSE)</formula>
    </cfRule>
  </conditionalFormatting>
  <conditionalFormatting sqref="AL870:AO871">
    <cfRule type="expression" dxfId="1945" priority="2075">
      <formula>IF(AND(AL870&gt;=0, RIGHT(TEXT(AL870,"0.#"),1)&lt;&gt;"."),TRUE,FALSE)</formula>
    </cfRule>
    <cfRule type="expression" dxfId="1944" priority="2076">
      <formula>IF(AND(AL870&gt;=0, RIGHT(TEXT(AL870,"0.#"),1)="."),TRUE,FALSE)</formula>
    </cfRule>
    <cfRule type="expression" dxfId="1943" priority="2077">
      <formula>IF(AND(AL870&lt;0, RIGHT(TEXT(AL870,"0.#"),1)&lt;&gt;"."),TRUE,FALSE)</formula>
    </cfRule>
    <cfRule type="expression" dxfId="1942" priority="2078">
      <formula>IF(AND(AL870&lt;0, RIGHT(TEXT(AL870,"0.#"),1)="."),TRUE,FALSE)</formula>
    </cfRule>
  </conditionalFormatting>
  <conditionalFormatting sqref="AL905:AO932">
    <cfRule type="expression" dxfId="1941" priority="2069">
      <formula>IF(AND(AL905&gt;=0, RIGHT(TEXT(AL905,"0.#"),1)&lt;&gt;"."),TRUE,FALSE)</formula>
    </cfRule>
    <cfRule type="expression" dxfId="1940" priority="2070">
      <formula>IF(AND(AL905&gt;=0, RIGHT(TEXT(AL905,"0.#"),1)="."),TRUE,FALSE)</formula>
    </cfRule>
    <cfRule type="expression" dxfId="1939" priority="2071">
      <formula>IF(AND(AL905&lt;0, RIGHT(TEXT(AL905,"0.#"),1)&lt;&gt;"."),TRUE,FALSE)</formula>
    </cfRule>
    <cfRule type="expression" dxfId="1938" priority="2072">
      <formula>IF(AND(AL905&lt;0, RIGHT(TEXT(AL905,"0.#"),1)="."),TRUE,FALSE)</formula>
    </cfRule>
  </conditionalFormatting>
  <conditionalFormatting sqref="AL903:AO904">
    <cfRule type="expression" dxfId="1937" priority="2063">
      <formula>IF(AND(AL903&gt;=0, RIGHT(TEXT(AL903,"0.#"),1)&lt;&gt;"."),TRUE,FALSE)</formula>
    </cfRule>
    <cfRule type="expression" dxfId="1936" priority="2064">
      <formula>IF(AND(AL903&gt;=0, RIGHT(TEXT(AL903,"0.#"),1)="."),TRUE,FALSE)</formula>
    </cfRule>
    <cfRule type="expression" dxfId="1935" priority="2065">
      <formula>IF(AND(AL903&lt;0, RIGHT(TEXT(AL903,"0.#"),1)&lt;&gt;"."),TRUE,FALSE)</formula>
    </cfRule>
    <cfRule type="expression" dxfId="1934" priority="2066">
      <formula>IF(AND(AL903&lt;0, RIGHT(TEXT(AL903,"0.#"),1)="."),TRUE,FALSE)</formula>
    </cfRule>
  </conditionalFormatting>
  <conditionalFormatting sqref="AL938:AO965">
    <cfRule type="expression" dxfId="1933" priority="2057">
      <formula>IF(AND(AL938&gt;=0, RIGHT(TEXT(AL938,"0.#"),1)&lt;&gt;"."),TRUE,FALSE)</formula>
    </cfRule>
    <cfRule type="expression" dxfId="1932" priority="2058">
      <formula>IF(AND(AL938&gt;=0, RIGHT(TEXT(AL938,"0.#"),1)="."),TRUE,FALSE)</formula>
    </cfRule>
    <cfRule type="expression" dxfId="1931" priority="2059">
      <formula>IF(AND(AL938&lt;0, RIGHT(TEXT(AL938,"0.#"),1)&lt;&gt;"."),TRUE,FALSE)</formula>
    </cfRule>
    <cfRule type="expression" dxfId="1930" priority="2060">
      <formula>IF(AND(AL938&lt;0, RIGHT(TEXT(AL938,"0.#"),1)="."),TRUE,FALSE)</formula>
    </cfRule>
  </conditionalFormatting>
  <conditionalFormatting sqref="AL936:AO937">
    <cfRule type="expression" dxfId="1929" priority="2051">
      <formula>IF(AND(AL936&gt;=0, RIGHT(TEXT(AL936,"0.#"),1)&lt;&gt;"."),TRUE,FALSE)</formula>
    </cfRule>
    <cfRule type="expression" dxfId="1928" priority="2052">
      <formula>IF(AND(AL936&gt;=0, RIGHT(TEXT(AL936,"0.#"),1)="."),TRUE,FALSE)</formula>
    </cfRule>
    <cfRule type="expression" dxfId="1927" priority="2053">
      <formula>IF(AND(AL936&lt;0, RIGHT(TEXT(AL936,"0.#"),1)&lt;&gt;"."),TRUE,FALSE)</formula>
    </cfRule>
    <cfRule type="expression" dxfId="1926" priority="2054">
      <formula>IF(AND(AL936&lt;0, RIGHT(TEXT(AL936,"0.#"),1)="."),TRUE,FALSE)</formula>
    </cfRule>
  </conditionalFormatting>
  <conditionalFormatting sqref="AL971:AO998">
    <cfRule type="expression" dxfId="1925" priority="2045">
      <formula>IF(AND(AL971&gt;=0, RIGHT(TEXT(AL971,"0.#"),1)&lt;&gt;"."),TRUE,FALSE)</formula>
    </cfRule>
    <cfRule type="expression" dxfId="1924" priority="2046">
      <formula>IF(AND(AL971&gt;=0, RIGHT(TEXT(AL971,"0.#"),1)="."),TRUE,FALSE)</formula>
    </cfRule>
    <cfRule type="expression" dxfId="1923" priority="2047">
      <formula>IF(AND(AL971&lt;0, RIGHT(TEXT(AL971,"0.#"),1)&lt;&gt;"."),TRUE,FALSE)</formula>
    </cfRule>
    <cfRule type="expression" dxfId="1922" priority="2048">
      <formula>IF(AND(AL971&lt;0, RIGHT(TEXT(AL971,"0.#"),1)="."),TRUE,FALSE)</formula>
    </cfRule>
  </conditionalFormatting>
  <conditionalFormatting sqref="AL969:AO970">
    <cfRule type="expression" dxfId="1921" priority="2039">
      <formula>IF(AND(AL969&gt;=0, RIGHT(TEXT(AL969,"0.#"),1)&lt;&gt;"."),TRUE,FALSE)</formula>
    </cfRule>
    <cfRule type="expression" dxfId="1920" priority="2040">
      <formula>IF(AND(AL969&gt;=0, RIGHT(TEXT(AL969,"0.#"),1)="."),TRUE,FALSE)</formula>
    </cfRule>
    <cfRule type="expression" dxfId="1919" priority="2041">
      <formula>IF(AND(AL969&lt;0, RIGHT(TEXT(AL969,"0.#"),1)&lt;&gt;"."),TRUE,FALSE)</formula>
    </cfRule>
    <cfRule type="expression" dxfId="1918" priority="2042">
      <formula>IF(AND(AL969&lt;0, RIGHT(TEXT(AL969,"0.#"),1)="."),TRUE,FALSE)</formula>
    </cfRule>
  </conditionalFormatting>
  <conditionalFormatting sqref="AL1004:AO1031">
    <cfRule type="expression" dxfId="1917" priority="2033">
      <formula>IF(AND(AL1004&gt;=0, RIGHT(TEXT(AL1004,"0.#"),1)&lt;&gt;"."),TRUE,FALSE)</formula>
    </cfRule>
    <cfRule type="expression" dxfId="1916" priority="2034">
      <formula>IF(AND(AL1004&gt;=0, RIGHT(TEXT(AL1004,"0.#"),1)="."),TRUE,FALSE)</formula>
    </cfRule>
    <cfRule type="expression" dxfId="1915" priority="2035">
      <formula>IF(AND(AL1004&lt;0, RIGHT(TEXT(AL1004,"0.#"),1)&lt;&gt;"."),TRUE,FALSE)</formula>
    </cfRule>
    <cfRule type="expression" dxfId="1914" priority="2036">
      <formula>IF(AND(AL1004&lt;0, RIGHT(TEXT(AL1004,"0.#"),1)="."),TRUE,FALSE)</formula>
    </cfRule>
  </conditionalFormatting>
  <conditionalFormatting sqref="AL1002:AO1003">
    <cfRule type="expression" dxfId="1913" priority="2027">
      <formula>IF(AND(AL1002&gt;=0, RIGHT(TEXT(AL1002,"0.#"),1)&lt;&gt;"."),TRUE,FALSE)</formula>
    </cfRule>
    <cfRule type="expression" dxfId="1912" priority="2028">
      <formula>IF(AND(AL1002&gt;=0, RIGHT(TEXT(AL1002,"0.#"),1)="."),TRUE,FALSE)</formula>
    </cfRule>
    <cfRule type="expression" dxfId="1911" priority="2029">
      <formula>IF(AND(AL1002&lt;0, RIGHT(TEXT(AL1002,"0.#"),1)&lt;&gt;"."),TRUE,FALSE)</formula>
    </cfRule>
    <cfRule type="expression" dxfId="1910" priority="2030">
      <formula>IF(AND(AL1002&lt;0, RIGHT(TEXT(AL1002,"0.#"),1)="."),TRUE,FALSE)</formula>
    </cfRule>
  </conditionalFormatting>
  <conditionalFormatting sqref="Y1002:Y1003">
    <cfRule type="expression" dxfId="1909" priority="2025">
      <formula>IF(RIGHT(TEXT(Y1002,"0.#"),1)=".",FALSE,TRUE)</formula>
    </cfRule>
    <cfRule type="expression" dxfId="1908" priority="2026">
      <formula>IF(RIGHT(TEXT(Y1002,"0.#"),1)=".",TRUE,FALSE)</formula>
    </cfRule>
  </conditionalFormatting>
  <conditionalFormatting sqref="AL1037:AO1064">
    <cfRule type="expression" dxfId="1907" priority="2021">
      <formula>IF(AND(AL1037&gt;=0, RIGHT(TEXT(AL1037,"0.#"),1)&lt;&gt;"."),TRUE,FALSE)</formula>
    </cfRule>
    <cfRule type="expression" dxfId="1906" priority="2022">
      <formula>IF(AND(AL1037&gt;=0, RIGHT(TEXT(AL1037,"0.#"),1)="."),TRUE,FALSE)</formula>
    </cfRule>
    <cfRule type="expression" dxfId="1905" priority="2023">
      <formula>IF(AND(AL1037&lt;0, RIGHT(TEXT(AL1037,"0.#"),1)&lt;&gt;"."),TRUE,FALSE)</formula>
    </cfRule>
    <cfRule type="expression" dxfId="1904" priority="2024">
      <formula>IF(AND(AL1037&lt;0, RIGHT(TEXT(AL1037,"0.#"),1)="."),TRUE,FALSE)</formula>
    </cfRule>
  </conditionalFormatting>
  <conditionalFormatting sqref="Y1037:Y1064">
    <cfRule type="expression" dxfId="1903" priority="2019">
      <formula>IF(RIGHT(TEXT(Y1037,"0.#"),1)=".",FALSE,TRUE)</formula>
    </cfRule>
    <cfRule type="expression" dxfId="1902" priority="2020">
      <formula>IF(RIGHT(TEXT(Y1037,"0.#"),1)=".",TRUE,FALSE)</formula>
    </cfRule>
  </conditionalFormatting>
  <conditionalFormatting sqref="AL1035:AO1036">
    <cfRule type="expression" dxfId="1901" priority="2015">
      <formula>IF(AND(AL1035&gt;=0, RIGHT(TEXT(AL1035,"0.#"),1)&lt;&gt;"."),TRUE,FALSE)</formula>
    </cfRule>
    <cfRule type="expression" dxfId="1900" priority="2016">
      <formula>IF(AND(AL1035&gt;=0, RIGHT(TEXT(AL1035,"0.#"),1)="."),TRUE,FALSE)</formula>
    </cfRule>
    <cfRule type="expression" dxfId="1899" priority="2017">
      <formula>IF(AND(AL1035&lt;0, RIGHT(TEXT(AL1035,"0.#"),1)&lt;&gt;"."),TRUE,FALSE)</formula>
    </cfRule>
    <cfRule type="expression" dxfId="1898" priority="2018">
      <formula>IF(AND(AL1035&lt;0, RIGHT(TEXT(AL1035,"0.#"),1)="."),TRUE,FALSE)</formula>
    </cfRule>
  </conditionalFormatting>
  <conditionalFormatting sqref="Y1035:Y1036">
    <cfRule type="expression" dxfId="1897" priority="2013">
      <formula>IF(RIGHT(TEXT(Y1035,"0.#"),1)=".",FALSE,TRUE)</formula>
    </cfRule>
    <cfRule type="expression" dxfId="1896" priority="2014">
      <formula>IF(RIGHT(TEXT(Y1035,"0.#"),1)=".",TRUE,FALSE)</formula>
    </cfRule>
  </conditionalFormatting>
  <conditionalFormatting sqref="AL1070:AO1097">
    <cfRule type="expression" dxfId="1895" priority="2009">
      <formula>IF(AND(AL1070&gt;=0, RIGHT(TEXT(AL1070,"0.#"),1)&lt;&gt;"."),TRUE,FALSE)</formula>
    </cfRule>
    <cfRule type="expression" dxfId="1894" priority="2010">
      <formula>IF(AND(AL1070&gt;=0, RIGHT(TEXT(AL1070,"0.#"),1)="."),TRUE,FALSE)</formula>
    </cfRule>
    <cfRule type="expression" dxfId="1893" priority="2011">
      <formula>IF(AND(AL1070&lt;0, RIGHT(TEXT(AL1070,"0.#"),1)&lt;&gt;"."),TRUE,FALSE)</formula>
    </cfRule>
    <cfRule type="expression" dxfId="1892" priority="2012">
      <formula>IF(AND(AL1070&lt;0, RIGHT(TEXT(AL1070,"0.#"),1)="."),TRUE,FALSE)</formula>
    </cfRule>
  </conditionalFormatting>
  <conditionalFormatting sqref="Y1070:Y1097">
    <cfRule type="expression" dxfId="1891" priority="2007">
      <formula>IF(RIGHT(TEXT(Y1070,"0.#"),1)=".",FALSE,TRUE)</formula>
    </cfRule>
    <cfRule type="expression" dxfId="1890" priority="2008">
      <formula>IF(RIGHT(TEXT(Y1070,"0.#"),1)=".",TRUE,FALSE)</formula>
    </cfRule>
  </conditionalFormatting>
  <conditionalFormatting sqref="AL1068:AO1069">
    <cfRule type="expression" dxfId="1889" priority="2003">
      <formula>IF(AND(AL1068&gt;=0, RIGHT(TEXT(AL1068,"0.#"),1)&lt;&gt;"."),TRUE,FALSE)</formula>
    </cfRule>
    <cfRule type="expression" dxfId="1888" priority="2004">
      <formula>IF(AND(AL1068&gt;=0, RIGHT(TEXT(AL1068,"0.#"),1)="."),TRUE,FALSE)</formula>
    </cfRule>
    <cfRule type="expression" dxfId="1887" priority="2005">
      <formula>IF(AND(AL1068&lt;0, RIGHT(TEXT(AL1068,"0.#"),1)&lt;&gt;"."),TRUE,FALSE)</formula>
    </cfRule>
    <cfRule type="expression" dxfId="1886" priority="2006">
      <formula>IF(AND(AL1068&lt;0, RIGHT(TEXT(AL1068,"0.#"),1)="."),TRUE,FALSE)</formula>
    </cfRule>
  </conditionalFormatting>
  <conditionalFormatting sqref="Y1068:Y1069">
    <cfRule type="expression" dxfId="1885" priority="2001">
      <formula>IF(RIGHT(TEXT(Y1068,"0.#"),1)=".",FALSE,TRUE)</formula>
    </cfRule>
    <cfRule type="expression" dxfId="1884" priority="2002">
      <formula>IF(RIGHT(TEXT(Y1068,"0.#"),1)=".",TRUE,FALSE)</formula>
    </cfRule>
  </conditionalFormatting>
  <conditionalFormatting sqref="AE39">
    <cfRule type="expression" dxfId="1883" priority="1999">
      <formula>IF(RIGHT(TEXT(AE39,"0.#"),1)=".",FALSE,TRUE)</formula>
    </cfRule>
    <cfRule type="expression" dxfId="1882" priority="2000">
      <formula>IF(RIGHT(TEXT(AE39,"0.#"),1)=".",TRUE,FALSE)</formula>
    </cfRule>
  </conditionalFormatting>
  <conditionalFormatting sqref="AM41">
    <cfRule type="expression" dxfId="1881" priority="1983">
      <formula>IF(RIGHT(TEXT(AM41,"0.#"),1)=".",FALSE,TRUE)</formula>
    </cfRule>
    <cfRule type="expression" dxfId="1880" priority="1984">
      <formula>IF(RIGHT(TEXT(AM41,"0.#"),1)=".",TRUE,FALSE)</formula>
    </cfRule>
  </conditionalFormatting>
  <conditionalFormatting sqref="AE40">
    <cfRule type="expression" dxfId="1879" priority="1997">
      <formula>IF(RIGHT(TEXT(AE40,"0.#"),1)=".",FALSE,TRUE)</formula>
    </cfRule>
    <cfRule type="expression" dxfId="1878" priority="1998">
      <formula>IF(RIGHT(TEXT(AE40,"0.#"),1)=".",TRUE,FALSE)</formula>
    </cfRule>
  </conditionalFormatting>
  <conditionalFormatting sqref="AE41">
    <cfRule type="expression" dxfId="1877" priority="1995">
      <formula>IF(RIGHT(TEXT(AE41,"0.#"),1)=".",FALSE,TRUE)</formula>
    </cfRule>
    <cfRule type="expression" dxfId="1876" priority="1996">
      <formula>IF(RIGHT(TEXT(AE41,"0.#"),1)=".",TRUE,FALSE)</formula>
    </cfRule>
  </conditionalFormatting>
  <conditionalFormatting sqref="AI41">
    <cfRule type="expression" dxfId="1875" priority="1993">
      <formula>IF(RIGHT(TEXT(AI41,"0.#"),1)=".",FALSE,TRUE)</formula>
    </cfRule>
    <cfRule type="expression" dxfId="1874" priority="1994">
      <formula>IF(RIGHT(TEXT(AI41,"0.#"),1)=".",TRUE,FALSE)</formula>
    </cfRule>
  </conditionalFormatting>
  <conditionalFormatting sqref="AI40">
    <cfRule type="expression" dxfId="1873" priority="1991">
      <formula>IF(RIGHT(TEXT(AI40,"0.#"),1)=".",FALSE,TRUE)</formula>
    </cfRule>
    <cfRule type="expression" dxfId="1872" priority="1992">
      <formula>IF(RIGHT(TEXT(AI40,"0.#"),1)=".",TRUE,FALSE)</formula>
    </cfRule>
  </conditionalFormatting>
  <conditionalFormatting sqref="AI39">
    <cfRule type="expression" dxfId="1871" priority="1989">
      <formula>IF(RIGHT(TEXT(AI39,"0.#"),1)=".",FALSE,TRUE)</formula>
    </cfRule>
    <cfRule type="expression" dxfId="1870" priority="1990">
      <formula>IF(RIGHT(TEXT(AI39,"0.#"),1)=".",TRUE,FALSE)</formula>
    </cfRule>
  </conditionalFormatting>
  <conditionalFormatting sqref="AM39">
    <cfRule type="expression" dxfId="1869" priority="1987">
      <formula>IF(RIGHT(TEXT(AM39,"0.#"),1)=".",FALSE,TRUE)</formula>
    </cfRule>
    <cfRule type="expression" dxfId="1868" priority="1988">
      <formula>IF(RIGHT(TEXT(AM39,"0.#"),1)=".",TRUE,FALSE)</formula>
    </cfRule>
  </conditionalFormatting>
  <conditionalFormatting sqref="AM40">
    <cfRule type="expression" dxfId="1867" priority="1985">
      <formula>IF(RIGHT(TEXT(AM40,"0.#"),1)=".",FALSE,TRUE)</formula>
    </cfRule>
    <cfRule type="expression" dxfId="1866" priority="1986">
      <formula>IF(RIGHT(TEXT(AM40,"0.#"),1)=".",TRUE,FALSE)</formula>
    </cfRule>
  </conditionalFormatting>
  <conditionalFormatting sqref="AQ39:AQ41">
    <cfRule type="expression" dxfId="1865" priority="1981">
      <formula>IF(RIGHT(TEXT(AQ39,"0.#"),1)=".",FALSE,TRUE)</formula>
    </cfRule>
    <cfRule type="expression" dxfId="1864" priority="1982">
      <formula>IF(RIGHT(TEXT(AQ39,"0.#"),1)=".",TRUE,FALSE)</formula>
    </cfRule>
  </conditionalFormatting>
  <conditionalFormatting sqref="AU39:AU41">
    <cfRule type="expression" dxfId="1863" priority="1979">
      <formula>IF(RIGHT(TEXT(AU39,"0.#"),1)=".",FALSE,TRUE)</formula>
    </cfRule>
    <cfRule type="expression" dxfId="1862" priority="1980">
      <formula>IF(RIGHT(TEXT(AU39,"0.#"),1)=".",TRUE,FALSE)</formula>
    </cfRule>
  </conditionalFormatting>
  <conditionalFormatting sqref="AE46">
    <cfRule type="expression" dxfId="1861" priority="1977">
      <formula>IF(RIGHT(TEXT(AE46,"0.#"),1)=".",FALSE,TRUE)</formula>
    </cfRule>
    <cfRule type="expression" dxfId="1860" priority="1978">
      <formula>IF(RIGHT(TEXT(AE46,"0.#"),1)=".",TRUE,FALSE)</formula>
    </cfRule>
  </conditionalFormatting>
  <conditionalFormatting sqref="AE47">
    <cfRule type="expression" dxfId="1859" priority="1975">
      <formula>IF(RIGHT(TEXT(AE47,"0.#"),1)=".",FALSE,TRUE)</formula>
    </cfRule>
    <cfRule type="expression" dxfId="1858" priority="1976">
      <formula>IF(RIGHT(TEXT(AE47,"0.#"),1)=".",TRUE,FALSE)</formula>
    </cfRule>
  </conditionalFormatting>
  <conditionalFormatting sqref="AE48">
    <cfRule type="expression" dxfId="1857" priority="1973">
      <formula>IF(RIGHT(TEXT(AE48,"0.#"),1)=".",FALSE,TRUE)</formula>
    </cfRule>
    <cfRule type="expression" dxfId="1856" priority="1974">
      <formula>IF(RIGHT(TEXT(AE48,"0.#"),1)=".",TRUE,FALSE)</formula>
    </cfRule>
  </conditionalFormatting>
  <conditionalFormatting sqref="AI48">
    <cfRule type="expression" dxfId="1855" priority="1971">
      <formula>IF(RIGHT(TEXT(AI48,"0.#"),1)=".",FALSE,TRUE)</formula>
    </cfRule>
    <cfRule type="expression" dxfId="1854" priority="1972">
      <formula>IF(RIGHT(TEXT(AI48,"0.#"),1)=".",TRUE,FALSE)</formula>
    </cfRule>
  </conditionalFormatting>
  <conditionalFormatting sqref="AI47">
    <cfRule type="expression" dxfId="1853" priority="1969">
      <formula>IF(RIGHT(TEXT(AI47,"0.#"),1)=".",FALSE,TRUE)</formula>
    </cfRule>
    <cfRule type="expression" dxfId="1852" priority="1970">
      <formula>IF(RIGHT(TEXT(AI47,"0.#"),1)=".",TRUE,FALSE)</formula>
    </cfRule>
  </conditionalFormatting>
  <conditionalFormatting sqref="AE448">
    <cfRule type="expression" dxfId="1851" priority="1847">
      <formula>IF(RIGHT(TEXT(AE448,"0.#"),1)=".",FALSE,TRUE)</formula>
    </cfRule>
    <cfRule type="expression" dxfId="1850" priority="1848">
      <formula>IF(RIGHT(TEXT(AE448,"0.#"),1)=".",TRUE,FALSE)</formula>
    </cfRule>
  </conditionalFormatting>
  <conditionalFormatting sqref="AM450">
    <cfRule type="expression" dxfId="1849" priority="1837">
      <formula>IF(RIGHT(TEXT(AM450,"0.#"),1)=".",FALSE,TRUE)</formula>
    </cfRule>
    <cfRule type="expression" dxfId="1848" priority="1838">
      <formula>IF(RIGHT(TEXT(AM450,"0.#"),1)=".",TRUE,FALSE)</formula>
    </cfRule>
  </conditionalFormatting>
  <conditionalFormatting sqref="AE449">
    <cfRule type="expression" dxfId="1847" priority="1845">
      <formula>IF(RIGHT(TEXT(AE449,"0.#"),1)=".",FALSE,TRUE)</formula>
    </cfRule>
    <cfRule type="expression" dxfId="1846" priority="1846">
      <formula>IF(RIGHT(TEXT(AE449,"0.#"),1)=".",TRUE,FALSE)</formula>
    </cfRule>
  </conditionalFormatting>
  <conditionalFormatting sqref="AE450">
    <cfRule type="expression" dxfId="1845" priority="1843">
      <formula>IF(RIGHT(TEXT(AE450,"0.#"),1)=".",FALSE,TRUE)</formula>
    </cfRule>
    <cfRule type="expression" dxfId="1844" priority="1844">
      <formula>IF(RIGHT(TEXT(AE450,"0.#"),1)=".",TRUE,FALSE)</formula>
    </cfRule>
  </conditionalFormatting>
  <conditionalFormatting sqref="AM448">
    <cfRule type="expression" dxfId="1843" priority="1841">
      <formula>IF(RIGHT(TEXT(AM448,"0.#"),1)=".",FALSE,TRUE)</formula>
    </cfRule>
    <cfRule type="expression" dxfId="1842" priority="1842">
      <formula>IF(RIGHT(TEXT(AM448,"0.#"),1)=".",TRUE,FALSE)</formula>
    </cfRule>
  </conditionalFormatting>
  <conditionalFormatting sqref="AM449">
    <cfRule type="expression" dxfId="1841" priority="1839">
      <formula>IF(RIGHT(TEXT(AM449,"0.#"),1)=".",FALSE,TRUE)</formula>
    </cfRule>
    <cfRule type="expression" dxfId="1840" priority="1840">
      <formula>IF(RIGHT(TEXT(AM449,"0.#"),1)=".",TRUE,FALSE)</formula>
    </cfRule>
  </conditionalFormatting>
  <conditionalFormatting sqref="AU448">
    <cfRule type="expression" dxfId="1839" priority="1835">
      <formula>IF(RIGHT(TEXT(AU448,"0.#"),1)=".",FALSE,TRUE)</formula>
    </cfRule>
    <cfRule type="expression" dxfId="1838" priority="1836">
      <formula>IF(RIGHT(TEXT(AU448,"0.#"),1)=".",TRUE,FALSE)</formula>
    </cfRule>
  </conditionalFormatting>
  <conditionalFormatting sqref="AU449">
    <cfRule type="expression" dxfId="1837" priority="1833">
      <formula>IF(RIGHT(TEXT(AU449,"0.#"),1)=".",FALSE,TRUE)</formula>
    </cfRule>
    <cfRule type="expression" dxfId="1836" priority="1834">
      <formula>IF(RIGHT(TEXT(AU449,"0.#"),1)=".",TRUE,FALSE)</formula>
    </cfRule>
  </conditionalFormatting>
  <conditionalFormatting sqref="AU450">
    <cfRule type="expression" dxfId="1835" priority="1831">
      <formula>IF(RIGHT(TEXT(AU450,"0.#"),1)=".",FALSE,TRUE)</formula>
    </cfRule>
    <cfRule type="expression" dxfId="1834" priority="1832">
      <formula>IF(RIGHT(TEXT(AU450,"0.#"),1)=".",TRUE,FALSE)</formula>
    </cfRule>
  </conditionalFormatting>
  <conditionalFormatting sqref="AI450">
    <cfRule type="expression" dxfId="1833" priority="1825">
      <formula>IF(RIGHT(TEXT(AI450,"0.#"),1)=".",FALSE,TRUE)</formula>
    </cfRule>
    <cfRule type="expression" dxfId="1832" priority="1826">
      <formula>IF(RIGHT(TEXT(AI450,"0.#"),1)=".",TRUE,FALSE)</formula>
    </cfRule>
  </conditionalFormatting>
  <conditionalFormatting sqref="AI448">
    <cfRule type="expression" dxfId="1831" priority="1829">
      <formula>IF(RIGHT(TEXT(AI448,"0.#"),1)=".",FALSE,TRUE)</formula>
    </cfRule>
    <cfRule type="expression" dxfId="1830" priority="1830">
      <formula>IF(RIGHT(TEXT(AI448,"0.#"),1)=".",TRUE,FALSE)</formula>
    </cfRule>
  </conditionalFormatting>
  <conditionalFormatting sqref="AI449">
    <cfRule type="expression" dxfId="1829" priority="1827">
      <formula>IF(RIGHT(TEXT(AI449,"0.#"),1)=".",FALSE,TRUE)</formula>
    </cfRule>
    <cfRule type="expression" dxfId="1828" priority="1828">
      <formula>IF(RIGHT(TEXT(AI449,"0.#"),1)=".",TRUE,FALSE)</formula>
    </cfRule>
  </conditionalFormatting>
  <conditionalFormatting sqref="AQ449">
    <cfRule type="expression" dxfId="1827" priority="1823">
      <formula>IF(RIGHT(TEXT(AQ449,"0.#"),1)=".",FALSE,TRUE)</formula>
    </cfRule>
    <cfRule type="expression" dxfId="1826" priority="1824">
      <formula>IF(RIGHT(TEXT(AQ449,"0.#"),1)=".",TRUE,FALSE)</formula>
    </cfRule>
  </conditionalFormatting>
  <conditionalFormatting sqref="AQ450">
    <cfRule type="expression" dxfId="1825" priority="1821">
      <formula>IF(RIGHT(TEXT(AQ450,"0.#"),1)=".",FALSE,TRUE)</formula>
    </cfRule>
    <cfRule type="expression" dxfId="1824" priority="1822">
      <formula>IF(RIGHT(TEXT(AQ450,"0.#"),1)=".",TRUE,FALSE)</formula>
    </cfRule>
  </conditionalFormatting>
  <conditionalFormatting sqref="AQ448">
    <cfRule type="expression" dxfId="1823" priority="1819">
      <formula>IF(RIGHT(TEXT(AQ448,"0.#"),1)=".",FALSE,TRUE)</formula>
    </cfRule>
    <cfRule type="expression" dxfId="1822" priority="1820">
      <formula>IF(RIGHT(TEXT(AQ448,"0.#"),1)=".",TRUE,FALSE)</formula>
    </cfRule>
  </conditionalFormatting>
  <conditionalFormatting sqref="AE453">
    <cfRule type="expression" dxfId="1821" priority="1817">
      <formula>IF(RIGHT(TEXT(AE453,"0.#"),1)=".",FALSE,TRUE)</formula>
    </cfRule>
    <cfRule type="expression" dxfId="1820" priority="1818">
      <formula>IF(RIGHT(TEXT(AE453,"0.#"),1)=".",TRUE,FALSE)</formula>
    </cfRule>
  </conditionalFormatting>
  <conditionalFormatting sqref="AM455">
    <cfRule type="expression" dxfId="1819" priority="1807">
      <formula>IF(RIGHT(TEXT(AM455,"0.#"),1)=".",FALSE,TRUE)</formula>
    </cfRule>
    <cfRule type="expression" dxfId="1818" priority="1808">
      <formula>IF(RIGHT(TEXT(AM455,"0.#"),1)=".",TRUE,FALSE)</formula>
    </cfRule>
  </conditionalFormatting>
  <conditionalFormatting sqref="AE454">
    <cfRule type="expression" dxfId="1817" priority="1815">
      <formula>IF(RIGHT(TEXT(AE454,"0.#"),1)=".",FALSE,TRUE)</formula>
    </cfRule>
    <cfRule type="expression" dxfId="1816" priority="1816">
      <formula>IF(RIGHT(TEXT(AE454,"0.#"),1)=".",TRUE,FALSE)</formula>
    </cfRule>
  </conditionalFormatting>
  <conditionalFormatting sqref="AE455">
    <cfRule type="expression" dxfId="1815" priority="1813">
      <formula>IF(RIGHT(TEXT(AE455,"0.#"),1)=".",FALSE,TRUE)</formula>
    </cfRule>
    <cfRule type="expression" dxfId="1814" priority="1814">
      <formula>IF(RIGHT(TEXT(AE455,"0.#"),1)=".",TRUE,FALSE)</formula>
    </cfRule>
  </conditionalFormatting>
  <conditionalFormatting sqref="AM453">
    <cfRule type="expression" dxfId="1813" priority="1811">
      <formula>IF(RIGHT(TEXT(AM453,"0.#"),1)=".",FALSE,TRUE)</formula>
    </cfRule>
    <cfRule type="expression" dxfId="1812" priority="1812">
      <formula>IF(RIGHT(TEXT(AM453,"0.#"),1)=".",TRUE,FALSE)</formula>
    </cfRule>
  </conditionalFormatting>
  <conditionalFormatting sqref="AM454">
    <cfRule type="expression" dxfId="1811" priority="1809">
      <formula>IF(RIGHT(TEXT(AM454,"0.#"),1)=".",FALSE,TRUE)</formula>
    </cfRule>
    <cfRule type="expression" dxfId="1810" priority="1810">
      <formula>IF(RIGHT(TEXT(AM454,"0.#"),1)=".",TRUE,FALSE)</formula>
    </cfRule>
  </conditionalFormatting>
  <conditionalFormatting sqref="AU453">
    <cfRule type="expression" dxfId="1809" priority="1805">
      <formula>IF(RIGHT(TEXT(AU453,"0.#"),1)=".",FALSE,TRUE)</formula>
    </cfRule>
    <cfRule type="expression" dxfId="1808" priority="1806">
      <formula>IF(RIGHT(TEXT(AU453,"0.#"),1)=".",TRUE,FALSE)</formula>
    </cfRule>
  </conditionalFormatting>
  <conditionalFormatting sqref="AU454">
    <cfRule type="expression" dxfId="1807" priority="1803">
      <formula>IF(RIGHT(TEXT(AU454,"0.#"),1)=".",FALSE,TRUE)</formula>
    </cfRule>
    <cfRule type="expression" dxfId="1806" priority="1804">
      <formula>IF(RIGHT(TEXT(AU454,"0.#"),1)=".",TRUE,FALSE)</formula>
    </cfRule>
  </conditionalFormatting>
  <conditionalFormatting sqref="AU455">
    <cfRule type="expression" dxfId="1805" priority="1801">
      <formula>IF(RIGHT(TEXT(AU455,"0.#"),1)=".",FALSE,TRUE)</formula>
    </cfRule>
    <cfRule type="expression" dxfId="1804" priority="1802">
      <formula>IF(RIGHT(TEXT(AU455,"0.#"),1)=".",TRUE,FALSE)</formula>
    </cfRule>
  </conditionalFormatting>
  <conditionalFormatting sqref="AI455">
    <cfRule type="expression" dxfId="1803" priority="1795">
      <formula>IF(RIGHT(TEXT(AI455,"0.#"),1)=".",FALSE,TRUE)</formula>
    </cfRule>
    <cfRule type="expression" dxfId="1802" priority="1796">
      <formula>IF(RIGHT(TEXT(AI455,"0.#"),1)=".",TRUE,FALSE)</formula>
    </cfRule>
  </conditionalFormatting>
  <conditionalFormatting sqref="AI453">
    <cfRule type="expression" dxfId="1801" priority="1799">
      <formula>IF(RIGHT(TEXT(AI453,"0.#"),1)=".",FALSE,TRUE)</formula>
    </cfRule>
    <cfRule type="expression" dxfId="1800" priority="1800">
      <formula>IF(RIGHT(TEXT(AI453,"0.#"),1)=".",TRUE,FALSE)</formula>
    </cfRule>
  </conditionalFormatting>
  <conditionalFormatting sqref="AI454">
    <cfRule type="expression" dxfId="1799" priority="1797">
      <formula>IF(RIGHT(TEXT(AI454,"0.#"),1)=".",FALSE,TRUE)</formula>
    </cfRule>
    <cfRule type="expression" dxfId="1798" priority="1798">
      <formula>IF(RIGHT(TEXT(AI454,"0.#"),1)=".",TRUE,FALSE)</formula>
    </cfRule>
  </conditionalFormatting>
  <conditionalFormatting sqref="AQ454">
    <cfRule type="expression" dxfId="1797" priority="1793">
      <formula>IF(RIGHT(TEXT(AQ454,"0.#"),1)=".",FALSE,TRUE)</formula>
    </cfRule>
    <cfRule type="expression" dxfId="1796" priority="1794">
      <formula>IF(RIGHT(TEXT(AQ454,"0.#"),1)=".",TRUE,FALSE)</formula>
    </cfRule>
  </conditionalFormatting>
  <conditionalFormatting sqref="AQ455">
    <cfRule type="expression" dxfId="1795" priority="1791">
      <formula>IF(RIGHT(TEXT(AQ455,"0.#"),1)=".",FALSE,TRUE)</formula>
    </cfRule>
    <cfRule type="expression" dxfId="1794" priority="1792">
      <formula>IF(RIGHT(TEXT(AQ455,"0.#"),1)=".",TRUE,FALSE)</formula>
    </cfRule>
  </conditionalFormatting>
  <conditionalFormatting sqref="AQ453">
    <cfRule type="expression" dxfId="1793" priority="1789">
      <formula>IF(RIGHT(TEXT(AQ453,"0.#"),1)=".",FALSE,TRUE)</formula>
    </cfRule>
    <cfRule type="expression" dxfId="1792" priority="1790">
      <formula>IF(RIGHT(TEXT(AQ453,"0.#"),1)=".",TRUE,FALSE)</formula>
    </cfRule>
  </conditionalFormatting>
  <conditionalFormatting sqref="AE487">
    <cfRule type="expression" dxfId="1791" priority="1667">
      <formula>IF(RIGHT(TEXT(AE487,"0.#"),1)=".",FALSE,TRUE)</formula>
    </cfRule>
    <cfRule type="expression" dxfId="1790" priority="1668">
      <formula>IF(RIGHT(TEXT(AE487,"0.#"),1)=".",TRUE,FALSE)</formula>
    </cfRule>
  </conditionalFormatting>
  <conditionalFormatting sqref="AE488">
    <cfRule type="expression" dxfId="1789" priority="1665">
      <formula>IF(RIGHT(TEXT(AE488,"0.#"),1)=".",FALSE,TRUE)</formula>
    </cfRule>
    <cfRule type="expression" dxfId="1788" priority="1666">
      <formula>IF(RIGHT(TEXT(AE488,"0.#"),1)=".",TRUE,FALSE)</formula>
    </cfRule>
  </conditionalFormatting>
  <conditionalFormatting sqref="AE489">
    <cfRule type="expression" dxfId="1787" priority="1663">
      <formula>IF(RIGHT(TEXT(AE489,"0.#"),1)=".",FALSE,TRUE)</formula>
    </cfRule>
    <cfRule type="expression" dxfId="1786" priority="1664">
      <formula>IF(RIGHT(TEXT(AE489,"0.#"),1)=".",TRUE,FALSE)</formula>
    </cfRule>
  </conditionalFormatting>
  <conditionalFormatting sqref="AU487">
    <cfRule type="expression" dxfId="1785" priority="1655">
      <formula>IF(RIGHT(TEXT(AU487,"0.#"),1)=".",FALSE,TRUE)</formula>
    </cfRule>
    <cfRule type="expression" dxfId="1784" priority="1656">
      <formula>IF(RIGHT(TEXT(AU487,"0.#"),1)=".",TRUE,FALSE)</formula>
    </cfRule>
  </conditionalFormatting>
  <conditionalFormatting sqref="AU488">
    <cfRule type="expression" dxfId="1783" priority="1653">
      <formula>IF(RIGHT(TEXT(AU488,"0.#"),1)=".",FALSE,TRUE)</formula>
    </cfRule>
    <cfRule type="expression" dxfId="1782" priority="1654">
      <formula>IF(RIGHT(TEXT(AU488,"0.#"),1)=".",TRUE,FALSE)</formula>
    </cfRule>
  </conditionalFormatting>
  <conditionalFormatting sqref="AU489">
    <cfRule type="expression" dxfId="1781" priority="1651">
      <formula>IF(RIGHT(TEXT(AU489,"0.#"),1)=".",FALSE,TRUE)</formula>
    </cfRule>
    <cfRule type="expression" dxfId="1780" priority="1652">
      <formula>IF(RIGHT(TEXT(AU489,"0.#"),1)=".",TRUE,FALSE)</formula>
    </cfRule>
  </conditionalFormatting>
  <conditionalFormatting sqref="AQ488">
    <cfRule type="expression" dxfId="1779" priority="1643">
      <formula>IF(RIGHT(TEXT(AQ488,"0.#"),1)=".",FALSE,TRUE)</formula>
    </cfRule>
    <cfRule type="expression" dxfId="1778" priority="1644">
      <formula>IF(RIGHT(TEXT(AQ488,"0.#"),1)=".",TRUE,FALSE)</formula>
    </cfRule>
  </conditionalFormatting>
  <conditionalFormatting sqref="AQ489">
    <cfRule type="expression" dxfId="1777" priority="1641">
      <formula>IF(RIGHT(TEXT(AQ489,"0.#"),1)=".",FALSE,TRUE)</formula>
    </cfRule>
    <cfRule type="expression" dxfId="1776" priority="1642">
      <formula>IF(RIGHT(TEXT(AQ489,"0.#"),1)=".",TRUE,FALSE)</formula>
    </cfRule>
  </conditionalFormatting>
  <conditionalFormatting sqref="AQ487">
    <cfRule type="expression" dxfId="1775" priority="1639">
      <formula>IF(RIGHT(TEXT(AQ487,"0.#"),1)=".",FALSE,TRUE)</formula>
    </cfRule>
    <cfRule type="expression" dxfId="1774" priority="1640">
      <formula>IF(RIGHT(TEXT(AQ487,"0.#"),1)=".",TRUE,FALSE)</formula>
    </cfRule>
  </conditionalFormatting>
  <conditionalFormatting sqref="AE512">
    <cfRule type="expression" dxfId="1773" priority="1637">
      <formula>IF(RIGHT(TEXT(AE512,"0.#"),1)=".",FALSE,TRUE)</formula>
    </cfRule>
    <cfRule type="expression" dxfId="1772" priority="1638">
      <formula>IF(RIGHT(TEXT(AE512,"0.#"),1)=".",TRUE,FALSE)</formula>
    </cfRule>
  </conditionalFormatting>
  <conditionalFormatting sqref="AE513">
    <cfRule type="expression" dxfId="1771" priority="1635">
      <formula>IF(RIGHT(TEXT(AE513,"0.#"),1)=".",FALSE,TRUE)</formula>
    </cfRule>
    <cfRule type="expression" dxfId="1770" priority="1636">
      <formula>IF(RIGHT(TEXT(AE513,"0.#"),1)=".",TRUE,FALSE)</formula>
    </cfRule>
  </conditionalFormatting>
  <conditionalFormatting sqref="AE514">
    <cfRule type="expression" dxfId="1769" priority="1633">
      <formula>IF(RIGHT(TEXT(AE514,"0.#"),1)=".",FALSE,TRUE)</formula>
    </cfRule>
    <cfRule type="expression" dxfId="1768" priority="1634">
      <formula>IF(RIGHT(TEXT(AE514,"0.#"),1)=".",TRUE,FALSE)</formula>
    </cfRule>
  </conditionalFormatting>
  <conditionalFormatting sqref="AU512">
    <cfRule type="expression" dxfId="1767" priority="1625">
      <formula>IF(RIGHT(TEXT(AU512,"0.#"),1)=".",FALSE,TRUE)</formula>
    </cfRule>
    <cfRule type="expression" dxfId="1766" priority="1626">
      <formula>IF(RIGHT(TEXT(AU512,"0.#"),1)=".",TRUE,FALSE)</formula>
    </cfRule>
  </conditionalFormatting>
  <conditionalFormatting sqref="AU513">
    <cfRule type="expression" dxfId="1765" priority="1623">
      <formula>IF(RIGHT(TEXT(AU513,"0.#"),1)=".",FALSE,TRUE)</formula>
    </cfRule>
    <cfRule type="expression" dxfId="1764" priority="1624">
      <formula>IF(RIGHT(TEXT(AU513,"0.#"),1)=".",TRUE,FALSE)</formula>
    </cfRule>
  </conditionalFormatting>
  <conditionalFormatting sqref="AU514">
    <cfRule type="expression" dxfId="1763" priority="1621">
      <formula>IF(RIGHT(TEXT(AU514,"0.#"),1)=".",FALSE,TRUE)</formula>
    </cfRule>
    <cfRule type="expression" dxfId="1762" priority="1622">
      <formula>IF(RIGHT(TEXT(AU514,"0.#"),1)=".",TRUE,FALSE)</formula>
    </cfRule>
  </conditionalFormatting>
  <conditionalFormatting sqref="AQ513">
    <cfRule type="expression" dxfId="1761" priority="1613">
      <formula>IF(RIGHT(TEXT(AQ513,"0.#"),1)=".",FALSE,TRUE)</formula>
    </cfRule>
    <cfRule type="expression" dxfId="1760" priority="1614">
      <formula>IF(RIGHT(TEXT(AQ513,"0.#"),1)=".",TRUE,FALSE)</formula>
    </cfRule>
  </conditionalFormatting>
  <conditionalFormatting sqref="AQ514">
    <cfRule type="expression" dxfId="1759" priority="1611">
      <formula>IF(RIGHT(TEXT(AQ514,"0.#"),1)=".",FALSE,TRUE)</formula>
    </cfRule>
    <cfRule type="expression" dxfId="1758" priority="1612">
      <formula>IF(RIGHT(TEXT(AQ514,"0.#"),1)=".",TRUE,FALSE)</formula>
    </cfRule>
  </conditionalFormatting>
  <conditionalFormatting sqref="AQ512">
    <cfRule type="expression" dxfId="1757" priority="1609">
      <formula>IF(RIGHT(TEXT(AQ512,"0.#"),1)=".",FALSE,TRUE)</formula>
    </cfRule>
    <cfRule type="expression" dxfId="1756" priority="1610">
      <formula>IF(RIGHT(TEXT(AQ512,"0.#"),1)=".",TRUE,FALSE)</formula>
    </cfRule>
  </conditionalFormatting>
  <conditionalFormatting sqref="AE517">
    <cfRule type="expression" dxfId="1755" priority="1487">
      <formula>IF(RIGHT(TEXT(AE517,"0.#"),1)=".",FALSE,TRUE)</formula>
    </cfRule>
    <cfRule type="expression" dxfId="1754" priority="1488">
      <formula>IF(RIGHT(TEXT(AE517,"0.#"),1)=".",TRUE,FALSE)</formula>
    </cfRule>
  </conditionalFormatting>
  <conditionalFormatting sqref="AE518">
    <cfRule type="expression" dxfId="1753" priority="1485">
      <formula>IF(RIGHT(TEXT(AE518,"0.#"),1)=".",FALSE,TRUE)</formula>
    </cfRule>
    <cfRule type="expression" dxfId="1752" priority="1486">
      <formula>IF(RIGHT(TEXT(AE518,"0.#"),1)=".",TRUE,FALSE)</formula>
    </cfRule>
  </conditionalFormatting>
  <conditionalFormatting sqref="AE519">
    <cfRule type="expression" dxfId="1751" priority="1483">
      <formula>IF(RIGHT(TEXT(AE519,"0.#"),1)=".",FALSE,TRUE)</formula>
    </cfRule>
    <cfRule type="expression" dxfId="1750" priority="1484">
      <formula>IF(RIGHT(TEXT(AE519,"0.#"),1)=".",TRUE,FALSE)</formula>
    </cfRule>
  </conditionalFormatting>
  <conditionalFormatting sqref="AU517">
    <cfRule type="expression" dxfId="1749" priority="1475">
      <formula>IF(RIGHT(TEXT(AU517,"0.#"),1)=".",FALSE,TRUE)</formula>
    </cfRule>
    <cfRule type="expression" dxfId="1748" priority="1476">
      <formula>IF(RIGHT(TEXT(AU517,"0.#"),1)=".",TRUE,FALSE)</formula>
    </cfRule>
  </conditionalFormatting>
  <conditionalFormatting sqref="AU519">
    <cfRule type="expression" dxfId="1747" priority="1471">
      <formula>IF(RIGHT(TEXT(AU519,"0.#"),1)=".",FALSE,TRUE)</formula>
    </cfRule>
    <cfRule type="expression" dxfId="1746" priority="1472">
      <formula>IF(RIGHT(TEXT(AU519,"0.#"),1)=".",TRUE,FALSE)</formula>
    </cfRule>
  </conditionalFormatting>
  <conditionalFormatting sqref="AQ518">
    <cfRule type="expression" dxfId="1745" priority="1463">
      <formula>IF(RIGHT(TEXT(AQ518,"0.#"),1)=".",FALSE,TRUE)</formula>
    </cfRule>
    <cfRule type="expression" dxfId="1744" priority="1464">
      <formula>IF(RIGHT(TEXT(AQ518,"0.#"),1)=".",TRUE,FALSE)</formula>
    </cfRule>
  </conditionalFormatting>
  <conditionalFormatting sqref="AQ519">
    <cfRule type="expression" dxfId="1743" priority="1461">
      <formula>IF(RIGHT(TEXT(AQ519,"0.#"),1)=".",FALSE,TRUE)</formula>
    </cfRule>
    <cfRule type="expression" dxfId="1742" priority="1462">
      <formula>IF(RIGHT(TEXT(AQ519,"0.#"),1)=".",TRUE,FALSE)</formula>
    </cfRule>
  </conditionalFormatting>
  <conditionalFormatting sqref="AQ517">
    <cfRule type="expression" dxfId="1741" priority="1459">
      <formula>IF(RIGHT(TEXT(AQ517,"0.#"),1)=".",FALSE,TRUE)</formula>
    </cfRule>
    <cfRule type="expression" dxfId="1740" priority="1460">
      <formula>IF(RIGHT(TEXT(AQ517,"0.#"),1)=".",TRUE,FALSE)</formula>
    </cfRule>
  </conditionalFormatting>
  <conditionalFormatting sqref="AE522">
    <cfRule type="expression" dxfId="1739" priority="1457">
      <formula>IF(RIGHT(TEXT(AE522,"0.#"),1)=".",FALSE,TRUE)</formula>
    </cfRule>
    <cfRule type="expression" dxfId="1738" priority="1458">
      <formula>IF(RIGHT(TEXT(AE522,"0.#"),1)=".",TRUE,FALSE)</formula>
    </cfRule>
  </conditionalFormatting>
  <conditionalFormatting sqref="AE523">
    <cfRule type="expression" dxfId="1737" priority="1455">
      <formula>IF(RIGHT(TEXT(AE523,"0.#"),1)=".",FALSE,TRUE)</formula>
    </cfRule>
    <cfRule type="expression" dxfId="1736" priority="1456">
      <formula>IF(RIGHT(TEXT(AE523,"0.#"),1)=".",TRUE,FALSE)</formula>
    </cfRule>
  </conditionalFormatting>
  <conditionalFormatting sqref="AE524">
    <cfRule type="expression" dxfId="1735" priority="1453">
      <formula>IF(RIGHT(TEXT(AE524,"0.#"),1)=".",FALSE,TRUE)</formula>
    </cfRule>
    <cfRule type="expression" dxfId="1734" priority="1454">
      <formula>IF(RIGHT(TEXT(AE524,"0.#"),1)=".",TRUE,FALSE)</formula>
    </cfRule>
  </conditionalFormatting>
  <conditionalFormatting sqref="AU522">
    <cfRule type="expression" dxfId="1733" priority="1445">
      <formula>IF(RIGHT(TEXT(AU522,"0.#"),1)=".",FALSE,TRUE)</formula>
    </cfRule>
    <cfRule type="expression" dxfId="1732" priority="1446">
      <formula>IF(RIGHT(TEXT(AU522,"0.#"),1)=".",TRUE,FALSE)</formula>
    </cfRule>
  </conditionalFormatting>
  <conditionalFormatting sqref="AU523">
    <cfRule type="expression" dxfId="1731" priority="1443">
      <formula>IF(RIGHT(TEXT(AU523,"0.#"),1)=".",FALSE,TRUE)</formula>
    </cfRule>
    <cfRule type="expression" dxfId="1730" priority="1444">
      <formula>IF(RIGHT(TEXT(AU523,"0.#"),1)=".",TRUE,FALSE)</formula>
    </cfRule>
  </conditionalFormatting>
  <conditionalFormatting sqref="AU524">
    <cfRule type="expression" dxfId="1729" priority="1441">
      <formula>IF(RIGHT(TEXT(AU524,"0.#"),1)=".",FALSE,TRUE)</formula>
    </cfRule>
    <cfRule type="expression" dxfId="1728" priority="1442">
      <formula>IF(RIGHT(TEXT(AU524,"0.#"),1)=".",TRUE,FALSE)</formula>
    </cfRule>
  </conditionalFormatting>
  <conditionalFormatting sqref="AQ523">
    <cfRule type="expression" dxfId="1727" priority="1433">
      <formula>IF(RIGHT(TEXT(AQ523,"0.#"),1)=".",FALSE,TRUE)</formula>
    </cfRule>
    <cfRule type="expression" dxfId="1726" priority="1434">
      <formula>IF(RIGHT(TEXT(AQ523,"0.#"),1)=".",TRUE,FALSE)</formula>
    </cfRule>
  </conditionalFormatting>
  <conditionalFormatting sqref="AQ524">
    <cfRule type="expression" dxfId="1725" priority="1431">
      <formula>IF(RIGHT(TEXT(AQ524,"0.#"),1)=".",FALSE,TRUE)</formula>
    </cfRule>
    <cfRule type="expression" dxfId="1724" priority="1432">
      <formula>IF(RIGHT(TEXT(AQ524,"0.#"),1)=".",TRUE,FALSE)</formula>
    </cfRule>
  </conditionalFormatting>
  <conditionalFormatting sqref="AQ522">
    <cfRule type="expression" dxfId="1723" priority="1429">
      <formula>IF(RIGHT(TEXT(AQ522,"0.#"),1)=".",FALSE,TRUE)</formula>
    </cfRule>
    <cfRule type="expression" dxfId="1722" priority="1430">
      <formula>IF(RIGHT(TEXT(AQ522,"0.#"),1)=".",TRUE,FALSE)</formula>
    </cfRule>
  </conditionalFormatting>
  <conditionalFormatting sqref="AE527">
    <cfRule type="expression" dxfId="1721" priority="1427">
      <formula>IF(RIGHT(TEXT(AE527,"0.#"),1)=".",FALSE,TRUE)</formula>
    </cfRule>
    <cfRule type="expression" dxfId="1720" priority="1428">
      <formula>IF(RIGHT(TEXT(AE527,"0.#"),1)=".",TRUE,FALSE)</formula>
    </cfRule>
  </conditionalFormatting>
  <conditionalFormatting sqref="AE528">
    <cfRule type="expression" dxfId="1719" priority="1425">
      <formula>IF(RIGHT(TEXT(AE528,"0.#"),1)=".",FALSE,TRUE)</formula>
    </cfRule>
    <cfRule type="expression" dxfId="1718" priority="1426">
      <formula>IF(RIGHT(TEXT(AE528,"0.#"),1)=".",TRUE,FALSE)</formula>
    </cfRule>
  </conditionalFormatting>
  <conditionalFormatting sqref="AE529">
    <cfRule type="expression" dxfId="1717" priority="1423">
      <formula>IF(RIGHT(TEXT(AE529,"0.#"),1)=".",FALSE,TRUE)</formula>
    </cfRule>
    <cfRule type="expression" dxfId="1716" priority="1424">
      <formula>IF(RIGHT(TEXT(AE529,"0.#"),1)=".",TRUE,FALSE)</formula>
    </cfRule>
  </conditionalFormatting>
  <conditionalFormatting sqref="AU527">
    <cfRule type="expression" dxfId="1715" priority="1415">
      <formula>IF(RIGHT(TEXT(AU527,"0.#"),1)=".",FALSE,TRUE)</formula>
    </cfRule>
    <cfRule type="expression" dxfId="1714" priority="1416">
      <formula>IF(RIGHT(TEXT(AU527,"0.#"),1)=".",TRUE,FALSE)</formula>
    </cfRule>
  </conditionalFormatting>
  <conditionalFormatting sqref="AU528">
    <cfRule type="expression" dxfId="1713" priority="1413">
      <formula>IF(RIGHT(TEXT(AU528,"0.#"),1)=".",FALSE,TRUE)</formula>
    </cfRule>
    <cfRule type="expression" dxfId="1712" priority="1414">
      <formula>IF(RIGHT(TEXT(AU528,"0.#"),1)=".",TRUE,FALSE)</formula>
    </cfRule>
  </conditionalFormatting>
  <conditionalFormatting sqref="AU529">
    <cfRule type="expression" dxfId="1711" priority="1411">
      <formula>IF(RIGHT(TEXT(AU529,"0.#"),1)=".",FALSE,TRUE)</formula>
    </cfRule>
    <cfRule type="expression" dxfId="1710" priority="1412">
      <formula>IF(RIGHT(TEXT(AU529,"0.#"),1)=".",TRUE,FALSE)</formula>
    </cfRule>
  </conditionalFormatting>
  <conditionalFormatting sqref="AQ528">
    <cfRule type="expression" dxfId="1709" priority="1403">
      <formula>IF(RIGHT(TEXT(AQ528,"0.#"),1)=".",FALSE,TRUE)</formula>
    </cfRule>
    <cfRule type="expression" dxfId="1708" priority="1404">
      <formula>IF(RIGHT(TEXT(AQ528,"0.#"),1)=".",TRUE,FALSE)</formula>
    </cfRule>
  </conditionalFormatting>
  <conditionalFormatting sqref="AQ529">
    <cfRule type="expression" dxfId="1707" priority="1401">
      <formula>IF(RIGHT(TEXT(AQ529,"0.#"),1)=".",FALSE,TRUE)</formula>
    </cfRule>
    <cfRule type="expression" dxfId="1706" priority="1402">
      <formula>IF(RIGHT(TEXT(AQ529,"0.#"),1)=".",TRUE,FALSE)</formula>
    </cfRule>
  </conditionalFormatting>
  <conditionalFormatting sqref="AQ527">
    <cfRule type="expression" dxfId="1705" priority="1399">
      <formula>IF(RIGHT(TEXT(AQ527,"0.#"),1)=".",FALSE,TRUE)</formula>
    </cfRule>
    <cfRule type="expression" dxfId="1704" priority="1400">
      <formula>IF(RIGHT(TEXT(AQ527,"0.#"),1)=".",TRUE,FALSE)</formula>
    </cfRule>
  </conditionalFormatting>
  <conditionalFormatting sqref="AE532">
    <cfRule type="expression" dxfId="1703" priority="1397">
      <formula>IF(RIGHT(TEXT(AE532,"0.#"),1)=".",FALSE,TRUE)</formula>
    </cfRule>
    <cfRule type="expression" dxfId="1702" priority="1398">
      <formula>IF(RIGHT(TEXT(AE532,"0.#"),1)=".",TRUE,FALSE)</formula>
    </cfRule>
  </conditionalFormatting>
  <conditionalFormatting sqref="AM534">
    <cfRule type="expression" dxfId="1701" priority="1387">
      <formula>IF(RIGHT(TEXT(AM534,"0.#"),1)=".",FALSE,TRUE)</formula>
    </cfRule>
    <cfRule type="expression" dxfId="1700" priority="1388">
      <formula>IF(RIGHT(TEXT(AM534,"0.#"),1)=".",TRUE,FALSE)</formula>
    </cfRule>
  </conditionalFormatting>
  <conditionalFormatting sqref="AE533">
    <cfRule type="expression" dxfId="1699" priority="1395">
      <formula>IF(RIGHT(TEXT(AE533,"0.#"),1)=".",FALSE,TRUE)</formula>
    </cfRule>
    <cfRule type="expression" dxfId="1698" priority="1396">
      <formula>IF(RIGHT(TEXT(AE533,"0.#"),1)=".",TRUE,FALSE)</formula>
    </cfRule>
  </conditionalFormatting>
  <conditionalFormatting sqref="AE534">
    <cfRule type="expression" dxfId="1697" priority="1393">
      <formula>IF(RIGHT(TEXT(AE534,"0.#"),1)=".",FALSE,TRUE)</formula>
    </cfRule>
    <cfRule type="expression" dxfId="1696" priority="1394">
      <formula>IF(RIGHT(TEXT(AE534,"0.#"),1)=".",TRUE,FALSE)</formula>
    </cfRule>
  </conditionalFormatting>
  <conditionalFormatting sqref="AM532">
    <cfRule type="expression" dxfId="1695" priority="1391">
      <formula>IF(RIGHT(TEXT(AM532,"0.#"),1)=".",FALSE,TRUE)</formula>
    </cfRule>
    <cfRule type="expression" dxfId="1694" priority="1392">
      <formula>IF(RIGHT(TEXT(AM532,"0.#"),1)=".",TRUE,FALSE)</formula>
    </cfRule>
  </conditionalFormatting>
  <conditionalFormatting sqref="AM533">
    <cfRule type="expression" dxfId="1693" priority="1389">
      <formula>IF(RIGHT(TEXT(AM533,"0.#"),1)=".",FALSE,TRUE)</formula>
    </cfRule>
    <cfRule type="expression" dxfId="1692" priority="1390">
      <formula>IF(RIGHT(TEXT(AM533,"0.#"),1)=".",TRUE,FALSE)</formula>
    </cfRule>
  </conditionalFormatting>
  <conditionalFormatting sqref="AU532">
    <cfRule type="expression" dxfId="1691" priority="1385">
      <formula>IF(RIGHT(TEXT(AU532,"0.#"),1)=".",FALSE,TRUE)</formula>
    </cfRule>
    <cfRule type="expression" dxfId="1690" priority="1386">
      <formula>IF(RIGHT(TEXT(AU532,"0.#"),1)=".",TRUE,FALSE)</formula>
    </cfRule>
  </conditionalFormatting>
  <conditionalFormatting sqref="AU533">
    <cfRule type="expression" dxfId="1689" priority="1383">
      <formula>IF(RIGHT(TEXT(AU533,"0.#"),1)=".",FALSE,TRUE)</formula>
    </cfRule>
    <cfRule type="expression" dxfId="1688" priority="1384">
      <formula>IF(RIGHT(TEXT(AU533,"0.#"),1)=".",TRUE,FALSE)</formula>
    </cfRule>
  </conditionalFormatting>
  <conditionalFormatting sqref="AU534">
    <cfRule type="expression" dxfId="1687" priority="1381">
      <formula>IF(RIGHT(TEXT(AU534,"0.#"),1)=".",FALSE,TRUE)</formula>
    </cfRule>
    <cfRule type="expression" dxfId="1686" priority="1382">
      <formula>IF(RIGHT(TEXT(AU534,"0.#"),1)=".",TRUE,FALSE)</formula>
    </cfRule>
  </conditionalFormatting>
  <conditionalFormatting sqref="AI534">
    <cfRule type="expression" dxfId="1685" priority="1375">
      <formula>IF(RIGHT(TEXT(AI534,"0.#"),1)=".",FALSE,TRUE)</formula>
    </cfRule>
    <cfRule type="expression" dxfId="1684" priority="1376">
      <formula>IF(RIGHT(TEXT(AI534,"0.#"),1)=".",TRUE,FALSE)</formula>
    </cfRule>
  </conditionalFormatting>
  <conditionalFormatting sqref="AI532">
    <cfRule type="expression" dxfId="1683" priority="1379">
      <formula>IF(RIGHT(TEXT(AI532,"0.#"),1)=".",FALSE,TRUE)</formula>
    </cfRule>
    <cfRule type="expression" dxfId="1682" priority="1380">
      <formula>IF(RIGHT(TEXT(AI532,"0.#"),1)=".",TRUE,FALSE)</formula>
    </cfRule>
  </conditionalFormatting>
  <conditionalFormatting sqref="AI533">
    <cfRule type="expression" dxfId="1681" priority="1377">
      <formula>IF(RIGHT(TEXT(AI533,"0.#"),1)=".",FALSE,TRUE)</formula>
    </cfRule>
    <cfRule type="expression" dxfId="1680" priority="1378">
      <formula>IF(RIGHT(TEXT(AI533,"0.#"),1)=".",TRUE,FALSE)</formula>
    </cfRule>
  </conditionalFormatting>
  <conditionalFormatting sqref="AQ533">
    <cfRule type="expression" dxfId="1679" priority="1373">
      <formula>IF(RIGHT(TEXT(AQ533,"0.#"),1)=".",FALSE,TRUE)</formula>
    </cfRule>
    <cfRule type="expression" dxfId="1678" priority="1374">
      <formula>IF(RIGHT(TEXT(AQ533,"0.#"),1)=".",TRUE,FALSE)</formula>
    </cfRule>
  </conditionalFormatting>
  <conditionalFormatting sqref="AQ534">
    <cfRule type="expression" dxfId="1677" priority="1371">
      <formula>IF(RIGHT(TEXT(AQ534,"0.#"),1)=".",FALSE,TRUE)</formula>
    </cfRule>
    <cfRule type="expression" dxfId="1676" priority="1372">
      <formula>IF(RIGHT(TEXT(AQ534,"0.#"),1)=".",TRUE,FALSE)</formula>
    </cfRule>
  </conditionalFormatting>
  <conditionalFormatting sqref="AQ532">
    <cfRule type="expression" dxfId="1675" priority="1369">
      <formula>IF(RIGHT(TEXT(AQ532,"0.#"),1)=".",FALSE,TRUE)</formula>
    </cfRule>
    <cfRule type="expression" dxfId="1674" priority="1370">
      <formula>IF(RIGHT(TEXT(AQ532,"0.#"),1)=".",TRUE,FALSE)</formula>
    </cfRule>
  </conditionalFormatting>
  <conditionalFormatting sqref="AE541">
    <cfRule type="expression" dxfId="1673" priority="1367">
      <formula>IF(RIGHT(TEXT(AE541,"0.#"),1)=".",FALSE,TRUE)</formula>
    </cfRule>
    <cfRule type="expression" dxfId="1672" priority="1368">
      <formula>IF(RIGHT(TEXT(AE541,"0.#"),1)=".",TRUE,FALSE)</formula>
    </cfRule>
  </conditionalFormatting>
  <conditionalFormatting sqref="AE542">
    <cfRule type="expression" dxfId="1671" priority="1365">
      <formula>IF(RIGHT(TEXT(AE542,"0.#"),1)=".",FALSE,TRUE)</formula>
    </cfRule>
    <cfRule type="expression" dxfId="1670" priority="1366">
      <formula>IF(RIGHT(TEXT(AE542,"0.#"),1)=".",TRUE,FALSE)</formula>
    </cfRule>
  </conditionalFormatting>
  <conditionalFormatting sqref="AE543">
    <cfRule type="expression" dxfId="1669" priority="1363">
      <formula>IF(RIGHT(TEXT(AE543,"0.#"),1)=".",FALSE,TRUE)</formula>
    </cfRule>
    <cfRule type="expression" dxfId="1668" priority="1364">
      <formula>IF(RIGHT(TEXT(AE543,"0.#"),1)=".",TRUE,FALSE)</formula>
    </cfRule>
  </conditionalFormatting>
  <conditionalFormatting sqref="AU541">
    <cfRule type="expression" dxfId="1667" priority="1355">
      <formula>IF(RIGHT(TEXT(AU541,"0.#"),1)=".",FALSE,TRUE)</formula>
    </cfRule>
    <cfRule type="expression" dxfId="1666" priority="1356">
      <formula>IF(RIGHT(TEXT(AU541,"0.#"),1)=".",TRUE,FALSE)</formula>
    </cfRule>
  </conditionalFormatting>
  <conditionalFormatting sqref="AU542">
    <cfRule type="expression" dxfId="1665" priority="1353">
      <formula>IF(RIGHT(TEXT(AU542,"0.#"),1)=".",FALSE,TRUE)</formula>
    </cfRule>
    <cfRule type="expression" dxfId="1664" priority="1354">
      <formula>IF(RIGHT(TEXT(AU542,"0.#"),1)=".",TRUE,FALSE)</formula>
    </cfRule>
  </conditionalFormatting>
  <conditionalFormatting sqref="AU543">
    <cfRule type="expression" dxfId="1663" priority="1351">
      <formula>IF(RIGHT(TEXT(AU543,"0.#"),1)=".",FALSE,TRUE)</formula>
    </cfRule>
    <cfRule type="expression" dxfId="1662" priority="1352">
      <formula>IF(RIGHT(TEXT(AU543,"0.#"),1)=".",TRUE,FALSE)</formula>
    </cfRule>
  </conditionalFormatting>
  <conditionalFormatting sqref="AQ542">
    <cfRule type="expression" dxfId="1661" priority="1343">
      <formula>IF(RIGHT(TEXT(AQ542,"0.#"),1)=".",FALSE,TRUE)</formula>
    </cfRule>
    <cfRule type="expression" dxfId="1660" priority="1344">
      <formula>IF(RIGHT(TEXT(AQ542,"0.#"),1)=".",TRUE,FALSE)</formula>
    </cfRule>
  </conditionalFormatting>
  <conditionalFormatting sqref="AQ543">
    <cfRule type="expression" dxfId="1659" priority="1341">
      <formula>IF(RIGHT(TEXT(AQ543,"0.#"),1)=".",FALSE,TRUE)</formula>
    </cfRule>
    <cfRule type="expression" dxfId="1658" priority="1342">
      <formula>IF(RIGHT(TEXT(AQ543,"0.#"),1)=".",TRUE,FALSE)</formula>
    </cfRule>
  </conditionalFormatting>
  <conditionalFormatting sqref="AQ541">
    <cfRule type="expression" dxfId="1657" priority="1339">
      <formula>IF(RIGHT(TEXT(AQ541,"0.#"),1)=".",FALSE,TRUE)</formula>
    </cfRule>
    <cfRule type="expression" dxfId="1656" priority="1340">
      <formula>IF(RIGHT(TEXT(AQ541,"0.#"),1)=".",TRUE,FALSE)</formula>
    </cfRule>
  </conditionalFormatting>
  <conditionalFormatting sqref="AE566">
    <cfRule type="expression" dxfId="1655" priority="1337">
      <formula>IF(RIGHT(TEXT(AE566,"0.#"),1)=".",FALSE,TRUE)</formula>
    </cfRule>
    <cfRule type="expression" dxfId="1654" priority="1338">
      <formula>IF(RIGHT(TEXT(AE566,"0.#"),1)=".",TRUE,FALSE)</formula>
    </cfRule>
  </conditionalFormatting>
  <conditionalFormatting sqref="AE567">
    <cfRule type="expression" dxfId="1653" priority="1335">
      <formula>IF(RIGHT(TEXT(AE567,"0.#"),1)=".",FALSE,TRUE)</formula>
    </cfRule>
    <cfRule type="expression" dxfId="1652" priority="1336">
      <formula>IF(RIGHT(TEXT(AE567,"0.#"),1)=".",TRUE,FALSE)</formula>
    </cfRule>
  </conditionalFormatting>
  <conditionalFormatting sqref="AE568">
    <cfRule type="expression" dxfId="1651" priority="1333">
      <formula>IF(RIGHT(TEXT(AE568,"0.#"),1)=".",FALSE,TRUE)</formula>
    </cfRule>
    <cfRule type="expression" dxfId="1650" priority="1334">
      <formula>IF(RIGHT(TEXT(AE568,"0.#"),1)=".",TRUE,FALSE)</formula>
    </cfRule>
  </conditionalFormatting>
  <conditionalFormatting sqref="AU566">
    <cfRule type="expression" dxfId="1649" priority="1325">
      <formula>IF(RIGHT(TEXT(AU566,"0.#"),1)=".",FALSE,TRUE)</formula>
    </cfRule>
    <cfRule type="expression" dxfId="1648" priority="1326">
      <formula>IF(RIGHT(TEXT(AU566,"0.#"),1)=".",TRUE,FALSE)</formula>
    </cfRule>
  </conditionalFormatting>
  <conditionalFormatting sqref="AU567">
    <cfRule type="expression" dxfId="1647" priority="1323">
      <formula>IF(RIGHT(TEXT(AU567,"0.#"),1)=".",FALSE,TRUE)</formula>
    </cfRule>
    <cfRule type="expression" dxfId="1646" priority="1324">
      <formula>IF(RIGHT(TEXT(AU567,"0.#"),1)=".",TRUE,FALSE)</formula>
    </cfRule>
  </conditionalFormatting>
  <conditionalFormatting sqref="AU568">
    <cfRule type="expression" dxfId="1645" priority="1321">
      <formula>IF(RIGHT(TEXT(AU568,"0.#"),1)=".",FALSE,TRUE)</formula>
    </cfRule>
    <cfRule type="expression" dxfId="1644" priority="1322">
      <formula>IF(RIGHT(TEXT(AU568,"0.#"),1)=".",TRUE,FALSE)</formula>
    </cfRule>
  </conditionalFormatting>
  <conditionalFormatting sqref="AQ567">
    <cfRule type="expression" dxfId="1643" priority="1313">
      <formula>IF(RIGHT(TEXT(AQ567,"0.#"),1)=".",FALSE,TRUE)</formula>
    </cfRule>
    <cfRule type="expression" dxfId="1642" priority="1314">
      <formula>IF(RIGHT(TEXT(AQ567,"0.#"),1)=".",TRUE,FALSE)</formula>
    </cfRule>
  </conditionalFormatting>
  <conditionalFormatting sqref="AQ568">
    <cfRule type="expression" dxfId="1641" priority="1311">
      <formula>IF(RIGHT(TEXT(AQ568,"0.#"),1)=".",FALSE,TRUE)</formula>
    </cfRule>
    <cfRule type="expression" dxfId="1640" priority="1312">
      <formula>IF(RIGHT(TEXT(AQ568,"0.#"),1)=".",TRUE,FALSE)</formula>
    </cfRule>
  </conditionalFormatting>
  <conditionalFormatting sqref="AQ566">
    <cfRule type="expression" dxfId="1639" priority="1309">
      <formula>IF(RIGHT(TEXT(AQ566,"0.#"),1)=".",FALSE,TRUE)</formula>
    </cfRule>
    <cfRule type="expression" dxfId="1638" priority="1310">
      <formula>IF(RIGHT(TEXT(AQ566,"0.#"),1)=".",TRUE,FALSE)</formula>
    </cfRule>
  </conditionalFormatting>
  <conditionalFormatting sqref="AE546">
    <cfRule type="expression" dxfId="1637" priority="1307">
      <formula>IF(RIGHT(TEXT(AE546,"0.#"),1)=".",FALSE,TRUE)</formula>
    </cfRule>
    <cfRule type="expression" dxfId="1636" priority="1308">
      <formula>IF(RIGHT(TEXT(AE546,"0.#"),1)=".",TRUE,FALSE)</formula>
    </cfRule>
  </conditionalFormatting>
  <conditionalFormatting sqref="AE547">
    <cfRule type="expression" dxfId="1635" priority="1305">
      <formula>IF(RIGHT(TEXT(AE547,"0.#"),1)=".",FALSE,TRUE)</formula>
    </cfRule>
    <cfRule type="expression" dxfId="1634" priority="1306">
      <formula>IF(RIGHT(TEXT(AE547,"0.#"),1)=".",TRUE,FALSE)</formula>
    </cfRule>
  </conditionalFormatting>
  <conditionalFormatting sqref="AE548">
    <cfRule type="expression" dxfId="1633" priority="1303">
      <formula>IF(RIGHT(TEXT(AE548,"0.#"),1)=".",FALSE,TRUE)</formula>
    </cfRule>
    <cfRule type="expression" dxfId="1632" priority="1304">
      <formula>IF(RIGHT(TEXT(AE548,"0.#"),1)=".",TRUE,FALSE)</formula>
    </cfRule>
  </conditionalFormatting>
  <conditionalFormatting sqref="AU546">
    <cfRule type="expression" dxfId="1631" priority="1295">
      <formula>IF(RIGHT(TEXT(AU546,"0.#"),1)=".",FALSE,TRUE)</formula>
    </cfRule>
    <cfRule type="expression" dxfId="1630" priority="1296">
      <formula>IF(RIGHT(TEXT(AU546,"0.#"),1)=".",TRUE,FALSE)</formula>
    </cfRule>
  </conditionalFormatting>
  <conditionalFormatting sqref="AU547">
    <cfRule type="expression" dxfId="1629" priority="1293">
      <formula>IF(RIGHT(TEXT(AU547,"0.#"),1)=".",FALSE,TRUE)</formula>
    </cfRule>
    <cfRule type="expression" dxfId="1628" priority="1294">
      <formula>IF(RIGHT(TEXT(AU547,"0.#"),1)=".",TRUE,FALSE)</formula>
    </cfRule>
  </conditionalFormatting>
  <conditionalFormatting sqref="AU548">
    <cfRule type="expression" dxfId="1627" priority="1291">
      <formula>IF(RIGHT(TEXT(AU548,"0.#"),1)=".",FALSE,TRUE)</formula>
    </cfRule>
    <cfRule type="expression" dxfId="1626" priority="1292">
      <formula>IF(RIGHT(TEXT(AU548,"0.#"),1)=".",TRUE,FALSE)</formula>
    </cfRule>
  </conditionalFormatting>
  <conditionalFormatting sqref="AQ547">
    <cfRule type="expression" dxfId="1625" priority="1283">
      <formula>IF(RIGHT(TEXT(AQ547,"0.#"),1)=".",FALSE,TRUE)</formula>
    </cfRule>
    <cfRule type="expression" dxfId="1624" priority="1284">
      <formula>IF(RIGHT(TEXT(AQ547,"0.#"),1)=".",TRUE,FALSE)</formula>
    </cfRule>
  </conditionalFormatting>
  <conditionalFormatting sqref="AQ546">
    <cfRule type="expression" dxfId="1623" priority="1279">
      <formula>IF(RIGHT(TEXT(AQ546,"0.#"),1)=".",FALSE,TRUE)</formula>
    </cfRule>
    <cfRule type="expression" dxfId="1622" priority="1280">
      <formula>IF(RIGHT(TEXT(AQ546,"0.#"),1)=".",TRUE,FALSE)</formula>
    </cfRule>
  </conditionalFormatting>
  <conditionalFormatting sqref="AE551">
    <cfRule type="expression" dxfId="1621" priority="1277">
      <formula>IF(RIGHT(TEXT(AE551,"0.#"),1)=".",FALSE,TRUE)</formula>
    </cfRule>
    <cfRule type="expression" dxfId="1620" priority="1278">
      <formula>IF(RIGHT(TEXT(AE551,"0.#"),1)=".",TRUE,FALSE)</formula>
    </cfRule>
  </conditionalFormatting>
  <conditionalFormatting sqref="AE553">
    <cfRule type="expression" dxfId="1619" priority="1273">
      <formula>IF(RIGHT(TEXT(AE553,"0.#"),1)=".",FALSE,TRUE)</formula>
    </cfRule>
    <cfRule type="expression" dxfId="1618" priority="1274">
      <formula>IF(RIGHT(TEXT(AE553,"0.#"),1)=".",TRUE,FALSE)</formula>
    </cfRule>
  </conditionalFormatting>
  <conditionalFormatting sqref="AU551">
    <cfRule type="expression" dxfId="1617" priority="1265">
      <formula>IF(RIGHT(TEXT(AU551,"0.#"),1)=".",FALSE,TRUE)</formula>
    </cfRule>
    <cfRule type="expression" dxfId="1616" priority="1266">
      <formula>IF(RIGHT(TEXT(AU551,"0.#"),1)=".",TRUE,FALSE)</formula>
    </cfRule>
  </conditionalFormatting>
  <conditionalFormatting sqref="AU553">
    <cfRule type="expression" dxfId="1615" priority="1261">
      <formula>IF(RIGHT(TEXT(AU553,"0.#"),1)=".",FALSE,TRUE)</formula>
    </cfRule>
    <cfRule type="expression" dxfId="1614" priority="1262">
      <formula>IF(RIGHT(TEXT(AU553,"0.#"),1)=".",TRUE,FALSE)</formula>
    </cfRule>
  </conditionalFormatting>
  <conditionalFormatting sqref="AQ552">
    <cfRule type="expression" dxfId="1613" priority="1253">
      <formula>IF(RIGHT(TEXT(AQ552,"0.#"),1)=".",FALSE,TRUE)</formula>
    </cfRule>
    <cfRule type="expression" dxfId="1612" priority="1254">
      <formula>IF(RIGHT(TEXT(AQ552,"0.#"),1)=".",TRUE,FALSE)</formula>
    </cfRule>
  </conditionalFormatting>
  <conditionalFormatting sqref="AU561">
    <cfRule type="expression" dxfId="1611" priority="1205">
      <formula>IF(RIGHT(TEXT(AU561,"0.#"),1)=".",FALSE,TRUE)</formula>
    </cfRule>
    <cfRule type="expression" dxfId="1610" priority="1206">
      <formula>IF(RIGHT(TEXT(AU561,"0.#"),1)=".",TRUE,FALSE)</formula>
    </cfRule>
  </conditionalFormatting>
  <conditionalFormatting sqref="AU562">
    <cfRule type="expression" dxfId="1609" priority="1203">
      <formula>IF(RIGHT(TEXT(AU562,"0.#"),1)=".",FALSE,TRUE)</formula>
    </cfRule>
    <cfRule type="expression" dxfId="1608" priority="1204">
      <formula>IF(RIGHT(TEXT(AU562,"0.#"),1)=".",TRUE,FALSE)</formula>
    </cfRule>
  </conditionalFormatting>
  <conditionalFormatting sqref="AU563">
    <cfRule type="expression" dxfId="1607" priority="1201">
      <formula>IF(RIGHT(TEXT(AU563,"0.#"),1)=".",FALSE,TRUE)</formula>
    </cfRule>
    <cfRule type="expression" dxfId="1606" priority="1202">
      <formula>IF(RIGHT(TEXT(AU563,"0.#"),1)=".",TRUE,FALSE)</formula>
    </cfRule>
  </conditionalFormatting>
  <conditionalFormatting sqref="AQ562">
    <cfRule type="expression" dxfId="1605" priority="1193">
      <formula>IF(RIGHT(TEXT(AQ562,"0.#"),1)=".",FALSE,TRUE)</formula>
    </cfRule>
    <cfRule type="expression" dxfId="1604" priority="1194">
      <formula>IF(RIGHT(TEXT(AQ562,"0.#"),1)=".",TRUE,FALSE)</formula>
    </cfRule>
  </conditionalFormatting>
  <conditionalFormatting sqref="AQ563">
    <cfRule type="expression" dxfId="1603" priority="1191">
      <formula>IF(RIGHT(TEXT(AQ563,"0.#"),1)=".",FALSE,TRUE)</formula>
    </cfRule>
    <cfRule type="expression" dxfId="1602" priority="1192">
      <formula>IF(RIGHT(TEXT(AQ563,"0.#"),1)=".",TRUE,FALSE)</formula>
    </cfRule>
  </conditionalFormatting>
  <conditionalFormatting sqref="AQ561">
    <cfRule type="expression" dxfId="1601" priority="1189">
      <formula>IF(RIGHT(TEXT(AQ561,"0.#"),1)=".",FALSE,TRUE)</formula>
    </cfRule>
    <cfRule type="expression" dxfId="1600" priority="1190">
      <formula>IF(RIGHT(TEXT(AQ561,"0.#"),1)=".",TRUE,FALSE)</formula>
    </cfRule>
  </conditionalFormatting>
  <conditionalFormatting sqref="AE571">
    <cfRule type="expression" dxfId="1599" priority="1187">
      <formula>IF(RIGHT(TEXT(AE571,"0.#"),1)=".",FALSE,TRUE)</formula>
    </cfRule>
    <cfRule type="expression" dxfId="1598" priority="1188">
      <formula>IF(RIGHT(TEXT(AE571,"0.#"),1)=".",TRUE,FALSE)</formula>
    </cfRule>
  </conditionalFormatting>
  <conditionalFormatting sqref="AE572">
    <cfRule type="expression" dxfId="1597" priority="1185">
      <formula>IF(RIGHT(TEXT(AE572,"0.#"),1)=".",FALSE,TRUE)</formula>
    </cfRule>
    <cfRule type="expression" dxfId="1596" priority="1186">
      <formula>IF(RIGHT(TEXT(AE572,"0.#"),1)=".",TRUE,FALSE)</formula>
    </cfRule>
  </conditionalFormatting>
  <conditionalFormatting sqref="AE573">
    <cfRule type="expression" dxfId="1595" priority="1183">
      <formula>IF(RIGHT(TEXT(AE573,"0.#"),1)=".",FALSE,TRUE)</formula>
    </cfRule>
    <cfRule type="expression" dxfId="1594" priority="1184">
      <formula>IF(RIGHT(TEXT(AE573,"0.#"),1)=".",TRUE,FALSE)</formula>
    </cfRule>
  </conditionalFormatting>
  <conditionalFormatting sqref="AU571">
    <cfRule type="expression" dxfId="1593" priority="1175">
      <formula>IF(RIGHT(TEXT(AU571,"0.#"),1)=".",FALSE,TRUE)</formula>
    </cfRule>
    <cfRule type="expression" dxfId="1592" priority="1176">
      <formula>IF(RIGHT(TEXT(AU571,"0.#"),1)=".",TRUE,FALSE)</formula>
    </cfRule>
  </conditionalFormatting>
  <conditionalFormatting sqref="AU572">
    <cfRule type="expression" dxfId="1591" priority="1173">
      <formula>IF(RIGHT(TEXT(AU572,"0.#"),1)=".",FALSE,TRUE)</formula>
    </cfRule>
    <cfRule type="expression" dxfId="1590" priority="1174">
      <formula>IF(RIGHT(TEXT(AU572,"0.#"),1)=".",TRUE,FALSE)</formula>
    </cfRule>
  </conditionalFormatting>
  <conditionalFormatting sqref="AU573">
    <cfRule type="expression" dxfId="1589" priority="1171">
      <formula>IF(RIGHT(TEXT(AU573,"0.#"),1)=".",FALSE,TRUE)</formula>
    </cfRule>
    <cfRule type="expression" dxfId="1588" priority="1172">
      <formula>IF(RIGHT(TEXT(AU573,"0.#"),1)=".",TRUE,FALSE)</formula>
    </cfRule>
  </conditionalFormatting>
  <conditionalFormatting sqref="AQ572">
    <cfRule type="expression" dxfId="1587" priority="1163">
      <formula>IF(RIGHT(TEXT(AQ572,"0.#"),1)=".",FALSE,TRUE)</formula>
    </cfRule>
    <cfRule type="expression" dxfId="1586" priority="1164">
      <formula>IF(RIGHT(TEXT(AQ572,"0.#"),1)=".",TRUE,FALSE)</formula>
    </cfRule>
  </conditionalFormatting>
  <conditionalFormatting sqref="AQ573">
    <cfRule type="expression" dxfId="1585" priority="1161">
      <formula>IF(RIGHT(TEXT(AQ573,"0.#"),1)=".",FALSE,TRUE)</formula>
    </cfRule>
    <cfRule type="expression" dxfId="1584" priority="1162">
      <formula>IF(RIGHT(TEXT(AQ573,"0.#"),1)=".",TRUE,FALSE)</formula>
    </cfRule>
  </conditionalFormatting>
  <conditionalFormatting sqref="AQ571">
    <cfRule type="expression" dxfId="1583" priority="1159">
      <formula>IF(RIGHT(TEXT(AQ571,"0.#"),1)=".",FALSE,TRUE)</formula>
    </cfRule>
    <cfRule type="expression" dxfId="1582" priority="1160">
      <formula>IF(RIGHT(TEXT(AQ571,"0.#"),1)=".",TRUE,FALSE)</formula>
    </cfRule>
  </conditionalFormatting>
  <conditionalFormatting sqref="AE576">
    <cfRule type="expression" dxfId="1581" priority="1157">
      <formula>IF(RIGHT(TEXT(AE576,"0.#"),1)=".",FALSE,TRUE)</formula>
    </cfRule>
    <cfRule type="expression" dxfId="1580" priority="1158">
      <formula>IF(RIGHT(TEXT(AE576,"0.#"),1)=".",TRUE,FALSE)</formula>
    </cfRule>
  </conditionalFormatting>
  <conditionalFormatting sqref="AE577">
    <cfRule type="expression" dxfId="1579" priority="1155">
      <formula>IF(RIGHT(TEXT(AE577,"0.#"),1)=".",FALSE,TRUE)</formula>
    </cfRule>
    <cfRule type="expression" dxfId="1578" priority="1156">
      <formula>IF(RIGHT(TEXT(AE577,"0.#"),1)=".",TRUE,FALSE)</formula>
    </cfRule>
  </conditionalFormatting>
  <conditionalFormatting sqref="AE578">
    <cfRule type="expression" dxfId="1577" priority="1153">
      <formula>IF(RIGHT(TEXT(AE578,"0.#"),1)=".",FALSE,TRUE)</formula>
    </cfRule>
    <cfRule type="expression" dxfId="1576" priority="1154">
      <formula>IF(RIGHT(TEXT(AE578,"0.#"),1)=".",TRUE,FALSE)</formula>
    </cfRule>
  </conditionalFormatting>
  <conditionalFormatting sqref="AU576">
    <cfRule type="expression" dxfId="1575" priority="1145">
      <formula>IF(RIGHT(TEXT(AU576,"0.#"),1)=".",FALSE,TRUE)</formula>
    </cfRule>
    <cfRule type="expression" dxfId="1574" priority="1146">
      <formula>IF(RIGHT(TEXT(AU576,"0.#"),1)=".",TRUE,FALSE)</formula>
    </cfRule>
  </conditionalFormatting>
  <conditionalFormatting sqref="AU577">
    <cfRule type="expression" dxfId="1573" priority="1143">
      <formula>IF(RIGHT(TEXT(AU577,"0.#"),1)=".",FALSE,TRUE)</formula>
    </cfRule>
    <cfRule type="expression" dxfId="1572" priority="1144">
      <formula>IF(RIGHT(TEXT(AU577,"0.#"),1)=".",TRUE,FALSE)</formula>
    </cfRule>
  </conditionalFormatting>
  <conditionalFormatting sqref="AU578">
    <cfRule type="expression" dxfId="1571" priority="1141">
      <formula>IF(RIGHT(TEXT(AU578,"0.#"),1)=".",FALSE,TRUE)</formula>
    </cfRule>
    <cfRule type="expression" dxfId="1570" priority="1142">
      <formula>IF(RIGHT(TEXT(AU578,"0.#"),1)=".",TRUE,FALSE)</formula>
    </cfRule>
  </conditionalFormatting>
  <conditionalFormatting sqref="AQ577">
    <cfRule type="expression" dxfId="1569" priority="1133">
      <formula>IF(RIGHT(TEXT(AQ577,"0.#"),1)=".",FALSE,TRUE)</formula>
    </cfRule>
    <cfRule type="expression" dxfId="1568" priority="1134">
      <formula>IF(RIGHT(TEXT(AQ577,"0.#"),1)=".",TRUE,FALSE)</formula>
    </cfRule>
  </conditionalFormatting>
  <conditionalFormatting sqref="AQ578">
    <cfRule type="expression" dxfId="1567" priority="1131">
      <formula>IF(RIGHT(TEXT(AQ578,"0.#"),1)=".",FALSE,TRUE)</formula>
    </cfRule>
    <cfRule type="expression" dxfId="1566" priority="1132">
      <formula>IF(RIGHT(TEXT(AQ578,"0.#"),1)=".",TRUE,FALSE)</formula>
    </cfRule>
  </conditionalFormatting>
  <conditionalFormatting sqref="AQ576">
    <cfRule type="expression" dxfId="1565" priority="1129">
      <formula>IF(RIGHT(TEXT(AQ576,"0.#"),1)=".",FALSE,TRUE)</formula>
    </cfRule>
    <cfRule type="expression" dxfId="1564" priority="1130">
      <formula>IF(RIGHT(TEXT(AQ576,"0.#"),1)=".",TRUE,FALSE)</formula>
    </cfRule>
  </conditionalFormatting>
  <conditionalFormatting sqref="AE581">
    <cfRule type="expression" dxfId="1563" priority="1127">
      <formula>IF(RIGHT(TEXT(AE581,"0.#"),1)=".",FALSE,TRUE)</formula>
    </cfRule>
    <cfRule type="expression" dxfId="1562" priority="1128">
      <formula>IF(RIGHT(TEXT(AE581,"0.#"),1)=".",TRUE,FALSE)</formula>
    </cfRule>
  </conditionalFormatting>
  <conditionalFormatting sqref="AE582">
    <cfRule type="expression" dxfId="1561" priority="1125">
      <formula>IF(RIGHT(TEXT(AE582,"0.#"),1)=".",FALSE,TRUE)</formula>
    </cfRule>
    <cfRule type="expression" dxfId="1560" priority="1126">
      <formula>IF(RIGHT(TEXT(AE582,"0.#"),1)=".",TRUE,FALSE)</formula>
    </cfRule>
  </conditionalFormatting>
  <conditionalFormatting sqref="AE583">
    <cfRule type="expression" dxfId="1559" priority="1123">
      <formula>IF(RIGHT(TEXT(AE583,"0.#"),1)=".",FALSE,TRUE)</formula>
    </cfRule>
    <cfRule type="expression" dxfId="1558" priority="1124">
      <formula>IF(RIGHT(TEXT(AE583,"0.#"),1)=".",TRUE,FALSE)</formula>
    </cfRule>
  </conditionalFormatting>
  <conditionalFormatting sqref="AU581">
    <cfRule type="expression" dxfId="1557" priority="1115">
      <formula>IF(RIGHT(TEXT(AU581,"0.#"),1)=".",FALSE,TRUE)</formula>
    </cfRule>
    <cfRule type="expression" dxfId="1556" priority="1116">
      <formula>IF(RIGHT(TEXT(AU581,"0.#"),1)=".",TRUE,FALSE)</formula>
    </cfRule>
  </conditionalFormatting>
  <conditionalFormatting sqref="AQ582">
    <cfRule type="expression" dxfId="1555" priority="1103">
      <formula>IF(RIGHT(TEXT(AQ582,"0.#"),1)=".",FALSE,TRUE)</formula>
    </cfRule>
    <cfRule type="expression" dxfId="1554" priority="1104">
      <formula>IF(RIGHT(TEXT(AQ582,"0.#"),1)=".",TRUE,FALSE)</formula>
    </cfRule>
  </conditionalFormatting>
  <conditionalFormatting sqref="AQ583">
    <cfRule type="expression" dxfId="1553" priority="1101">
      <formula>IF(RIGHT(TEXT(AQ583,"0.#"),1)=".",FALSE,TRUE)</formula>
    </cfRule>
    <cfRule type="expression" dxfId="1552" priority="1102">
      <formula>IF(RIGHT(TEXT(AQ583,"0.#"),1)=".",TRUE,FALSE)</formula>
    </cfRule>
  </conditionalFormatting>
  <conditionalFormatting sqref="AQ581">
    <cfRule type="expression" dxfId="1551" priority="1099">
      <formula>IF(RIGHT(TEXT(AQ581,"0.#"),1)=".",FALSE,TRUE)</formula>
    </cfRule>
    <cfRule type="expression" dxfId="1550" priority="1100">
      <formula>IF(RIGHT(TEXT(AQ581,"0.#"),1)=".",TRUE,FALSE)</formula>
    </cfRule>
  </conditionalFormatting>
  <conditionalFormatting sqref="AE586">
    <cfRule type="expression" dxfId="1549" priority="1097">
      <formula>IF(RIGHT(TEXT(AE586,"0.#"),1)=".",FALSE,TRUE)</formula>
    </cfRule>
    <cfRule type="expression" dxfId="1548" priority="1098">
      <formula>IF(RIGHT(TEXT(AE586,"0.#"),1)=".",TRUE,FALSE)</formula>
    </cfRule>
  </conditionalFormatting>
  <conditionalFormatting sqref="AM588">
    <cfRule type="expression" dxfId="1547" priority="1087">
      <formula>IF(RIGHT(TEXT(AM588,"0.#"),1)=".",FALSE,TRUE)</formula>
    </cfRule>
    <cfRule type="expression" dxfId="1546" priority="1088">
      <formula>IF(RIGHT(TEXT(AM588,"0.#"),1)=".",TRUE,FALSE)</formula>
    </cfRule>
  </conditionalFormatting>
  <conditionalFormatting sqref="AE587">
    <cfRule type="expression" dxfId="1545" priority="1095">
      <formula>IF(RIGHT(TEXT(AE587,"0.#"),1)=".",FALSE,TRUE)</formula>
    </cfRule>
    <cfRule type="expression" dxfId="1544" priority="1096">
      <formula>IF(RIGHT(TEXT(AE587,"0.#"),1)=".",TRUE,FALSE)</formula>
    </cfRule>
  </conditionalFormatting>
  <conditionalFormatting sqref="AE588">
    <cfRule type="expression" dxfId="1543" priority="1093">
      <formula>IF(RIGHT(TEXT(AE588,"0.#"),1)=".",FALSE,TRUE)</formula>
    </cfRule>
    <cfRule type="expression" dxfId="1542" priority="1094">
      <formula>IF(RIGHT(TEXT(AE588,"0.#"),1)=".",TRUE,FALSE)</formula>
    </cfRule>
  </conditionalFormatting>
  <conditionalFormatting sqref="AM586">
    <cfRule type="expression" dxfId="1541" priority="1091">
      <formula>IF(RIGHT(TEXT(AM586,"0.#"),1)=".",FALSE,TRUE)</formula>
    </cfRule>
    <cfRule type="expression" dxfId="1540" priority="1092">
      <formula>IF(RIGHT(TEXT(AM586,"0.#"),1)=".",TRUE,FALSE)</formula>
    </cfRule>
  </conditionalFormatting>
  <conditionalFormatting sqref="AM587">
    <cfRule type="expression" dxfId="1539" priority="1089">
      <formula>IF(RIGHT(TEXT(AM587,"0.#"),1)=".",FALSE,TRUE)</formula>
    </cfRule>
    <cfRule type="expression" dxfId="1538" priority="1090">
      <formula>IF(RIGHT(TEXT(AM587,"0.#"),1)=".",TRUE,FALSE)</formula>
    </cfRule>
  </conditionalFormatting>
  <conditionalFormatting sqref="AU586">
    <cfRule type="expression" dxfId="1537" priority="1085">
      <formula>IF(RIGHT(TEXT(AU586,"0.#"),1)=".",FALSE,TRUE)</formula>
    </cfRule>
    <cfRule type="expression" dxfId="1536" priority="1086">
      <formula>IF(RIGHT(TEXT(AU586,"0.#"),1)=".",TRUE,FALSE)</formula>
    </cfRule>
  </conditionalFormatting>
  <conditionalFormatting sqref="AU587">
    <cfRule type="expression" dxfId="1535" priority="1083">
      <formula>IF(RIGHT(TEXT(AU587,"0.#"),1)=".",FALSE,TRUE)</formula>
    </cfRule>
    <cfRule type="expression" dxfId="1534" priority="1084">
      <formula>IF(RIGHT(TEXT(AU587,"0.#"),1)=".",TRUE,FALSE)</formula>
    </cfRule>
  </conditionalFormatting>
  <conditionalFormatting sqref="AU588">
    <cfRule type="expression" dxfId="1533" priority="1081">
      <formula>IF(RIGHT(TEXT(AU588,"0.#"),1)=".",FALSE,TRUE)</formula>
    </cfRule>
    <cfRule type="expression" dxfId="1532" priority="1082">
      <formula>IF(RIGHT(TEXT(AU588,"0.#"),1)=".",TRUE,FALSE)</formula>
    </cfRule>
  </conditionalFormatting>
  <conditionalFormatting sqref="AI588">
    <cfRule type="expression" dxfId="1531" priority="1075">
      <formula>IF(RIGHT(TEXT(AI588,"0.#"),1)=".",FALSE,TRUE)</formula>
    </cfRule>
    <cfRule type="expression" dxfId="1530" priority="1076">
      <formula>IF(RIGHT(TEXT(AI588,"0.#"),1)=".",TRUE,FALSE)</formula>
    </cfRule>
  </conditionalFormatting>
  <conditionalFormatting sqref="AI586">
    <cfRule type="expression" dxfId="1529" priority="1079">
      <formula>IF(RIGHT(TEXT(AI586,"0.#"),1)=".",FALSE,TRUE)</formula>
    </cfRule>
    <cfRule type="expression" dxfId="1528" priority="1080">
      <formula>IF(RIGHT(TEXT(AI586,"0.#"),1)=".",TRUE,FALSE)</formula>
    </cfRule>
  </conditionalFormatting>
  <conditionalFormatting sqref="AI587">
    <cfRule type="expression" dxfId="1527" priority="1077">
      <formula>IF(RIGHT(TEXT(AI587,"0.#"),1)=".",FALSE,TRUE)</formula>
    </cfRule>
    <cfRule type="expression" dxfId="1526" priority="1078">
      <formula>IF(RIGHT(TEXT(AI587,"0.#"),1)=".",TRUE,FALSE)</formula>
    </cfRule>
  </conditionalFormatting>
  <conditionalFormatting sqref="AQ587">
    <cfRule type="expression" dxfId="1525" priority="1073">
      <formula>IF(RIGHT(TEXT(AQ587,"0.#"),1)=".",FALSE,TRUE)</formula>
    </cfRule>
    <cfRule type="expression" dxfId="1524" priority="1074">
      <formula>IF(RIGHT(TEXT(AQ587,"0.#"),1)=".",TRUE,FALSE)</formula>
    </cfRule>
  </conditionalFormatting>
  <conditionalFormatting sqref="AQ588">
    <cfRule type="expression" dxfId="1523" priority="1071">
      <formula>IF(RIGHT(TEXT(AQ588,"0.#"),1)=".",FALSE,TRUE)</formula>
    </cfRule>
    <cfRule type="expression" dxfId="1522" priority="1072">
      <formula>IF(RIGHT(TEXT(AQ588,"0.#"),1)=".",TRUE,FALSE)</formula>
    </cfRule>
  </conditionalFormatting>
  <conditionalFormatting sqref="AQ586">
    <cfRule type="expression" dxfId="1521" priority="1069">
      <formula>IF(RIGHT(TEXT(AQ586,"0.#"),1)=".",FALSE,TRUE)</formula>
    </cfRule>
    <cfRule type="expression" dxfId="1520" priority="1070">
      <formula>IF(RIGHT(TEXT(AQ586,"0.#"),1)=".",TRUE,FALSE)</formula>
    </cfRule>
  </conditionalFormatting>
  <conditionalFormatting sqref="AE595">
    <cfRule type="expression" dxfId="1519" priority="1067">
      <formula>IF(RIGHT(TEXT(AE595,"0.#"),1)=".",FALSE,TRUE)</formula>
    </cfRule>
    <cfRule type="expression" dxfId="1518" priority="1068">
      <formula>IF(RIGHT(TEXT(AE595,"0.#"),1)=".",TRUE,FALSE)</formula>
    </cfRule>
  </conditionalFormatting>
  <conditionalFormatting sqref="AE596">
    <cfRule type="expression" dxfId="1517" priority="1065">
      <formula>IF(RIGHT(TEXT(AE596,"0.#"),1)=".",FALSE,TRUE)</formula>
    </cfRule>
    <cfRule type="expression" dxfId="1516" priority="1066">
      <formula>IF(RIGHT(TEXT(AE596,"0.#"),1)=".",TRUE,FALSE)</formula>
    </cfRule>
  </conditionalFormatting>
  <conditionalFormatting sqref="AE597">
    <cfRule type="expression" dxfId="1515" priority="1063">
      <formula>IF(RIGHT(TEXT(AE597,"0.#"),1)=".",FALSE,TRUE)</formula>
    </cfRule>
    <cfRule type="expression" dxfId="1514" priority="1064">
      <formula>IF(RIGHT(TEXT(AE597,"0.#"),1)=".",TRUE,FALSE)</formula>
    </cfRule>
  </conditionalFormatting>
  <conditionalFormatting sqref="AU595">
    <cfRule type="expression" dxfId="1513" priority="1055">
      <formula>IF(RIGHT(TEXT(AU595,"0.#"),1)=".",FALSE,TRUE)</formula>
    </cfRule>
    <cfRule type="expression" dxfId="1512" priority="1056">
      <formula>IF(RIGHT(TEXT(AU595,"0.#"),1)=".",TRUE,FALSE)</formula>
    </cfRule>
  </conditionalFormatting>
  <conditionalFormatting sqref="AU596">
    <cfRule type="expression" dxfId="1511" priority="1053">
      <formula>IF(RIGHT(TEXT(AU596,"0.#"),1)=".",FALSE,TRUE)</formula>
    </cfRule>
    <cfRule type="expression" dxfId="1510" priority="1054">
      <formula>IF(RIGHT(TEXT(AU596,"0.#"),1)=".",TRUE,FALSE)</formula>
    </cfRule>
  </conditionalFormatting>
  <conditionalFormatting sqref="AU597">
    <cfRule type="expression" dxfId="1509" priority="1051">
      <formula>IF(RIGHT(TEXT(AU597,"0.#"),1)=".",FALSE,TRUE)</formula>
    </cfRule>
    <cfRule type="expression" dxfId="1508" priority="1052">
      <formula>IF(RIGHT(TEXT(AU597,"0.#"),1)=".",TRUE,FALSE)</formula>
    </cfRule>
  </conditionalFormatting>
  <conditionalFormatting sqref="AQ596">
    <cfRule type="expression" dxfId="1507" priority="1043">
      <formula>IF(RIGHT(TEXT(AQ596,"0.#"),1)=".",FALSE,TRUE)</formula>
    </cfRule>
    <cfRule type="expression" dxfId="1506" priority="1044">
      <formula>IF(RIGHT(TEXT(AQ596,"0.#"),1)=".",TRUE,FALSE)</formula>
    </cfRule>
  </conditionalFormatting>
  <conditionalFormatting sqref="AQ597">
    <cfRule type="expression" dxfId="1505" priority="1041">
      <formula>IF(RIGHT(TEXT(AQ597,"0.#"),1)=".",FALSE,TRUE)</formula>
    </cfRule>
    <cfRule type="expression" dxfId="1504" priority="1042">
      <formula>IF(RIGHT(TEXT(AQ597,"0.#"),1)=".",TRUE,FALSE)</formula>
    </cfRule>
  </conditionalFormatting>
  <conditionalFormatting sqref="AQ595">
    <cfRule type="expression" dxfId="1503" priority="1039">
      <formula>IF(RIGHT(TEXT(AQ595,"0.#"),1)=".",FALSE,TRUE)</formula>
    </cfRule>
    <cfRule type="expression" dxfId="1502" priority="1040">
      <formula>IF(RIGHT(TEXT(AQ595,"0.#"),1)=".",TRUE,FALSE)</formula>
    </cfRule>
  </conditionalFormatting>
  <conditionalFormatting sqref="AE620">
    <cfRule type="expression" dxfId="1501" priority="1037">
      <formula>IF(RIGHT(TEXT(AE620,"0.#"),1)=".",FALSE,TRUE)</formula>
    </cfRule>
    <cfRule type="expression" dxfId="1500" priority="1038">
      <formula>IF(RIGHT(TEXT(AE620,"0.#"),1)=".",TRUE,FALSE)</formula>
    </cfRule>
  </conditionalFormatting>
  <conditionalFormatting sqref="AE621">
    <cfRule type="expression" dxfId="1499" priority="1035">
      <formula>IF(RIGHT(TEXT(AE621,"0.#"),1)=".",FALSE,TRUE)</formula>
    </cfRule>
    <cfRule type="expression" dxfId="1498" priority="1036">
      <formula>IF(RIGHT(TEXT(AE621,"0.#"),1)=".",TRUE,FALSE)</formula>
    </cfRule>
  </conditionalFormatting>
  <conditionalFormatting sqref="AE622">
    <cfRule type="expression" dxfId="1497" priority="1033">
      <formula>IF(RIGHT(TEXT(AE622,"0.#"),1)=".",FALSE,TRUE)</formula>
    </cfRule>
    <cfRule type="expression" dxfId="1496" priority="1034">
      <formula>IF(RIGHT(TEXT(AE622,"0.#"),1)=".",TRUE,FALSE)</formula>
    </cfRule>
  </conditionalFormatting>
  <conditionalFormatting sqref="AU620">
    <cfRule type="expression" dxfId="1495" priority="1025">
      <formula>IF(RIGHT(TEXT(AU620,"0.#"),1)=".",FALSE,TRUE)</formula>
    </cfRule>
    <cfRule type="expression" dxfId="1494" priority="1026">
      <formula>IF(RIGHT(TEXT(AU620,"0.#"),1)=".",TRUE,FALSE)</formula>
    </cfRule>
  </conditionalFormatting>
  <conditionalFormatting sqref="AU621">
    <cfRule type="expression" dxfId="1493" priority="1023">
      <formula>IF(RIGHT(TEXT(AU621,"0.#"),1)=".",FALSE,TRUE)</formula>
    </cfRule>
    <cfRule type="expression" dxfId="1492" priority="1024">
      <formula>IF(RIGHT(TEXT(AU621,"0.#"),1)=".",TRUE,FALSE)</formula>
    </cfRule>
  </conditionalFormatting>
  <conditionalFormatting sqref="AU622">
    <cfRule type="expression" dxfId="1491" priority="1021">
      <formula>IF(RIGHT(TEXT(AU622,"0.#"),1)=".",FALSE,TRUE)</formula>
    </cfRule>
    <cfRule type="expression" dxfId="1490" priority="1022">
      <formula>IF(RIGHT(TEXT(AU622,"0.#"),1)=".",TRUE,FALSE)</formula>
    </cfRule>
  </conditionalFormatting>
  <conditionalFormatting sqref="AQ621">
    <cfRule type="expression" dxfId="1489" priority="1013">
      <formula>IF(RIGHT(TEXT(AQ621,"0.#"),1)=".",FALSE,TRUE)</formula>
    </cfRule>
    <cfRule type="expression" dxfId="1488" priority="1014">
      <formula>IF(RIGHT(TEXT(AQ621,"0.#"),1)=".",TRUE,FALSE)</formula>
    </cfRule>
  </conditionalFormatting>
  <conditionalFormatting sqref="AQ622">
    <cfRule type="expression" dxfId="1487" priority="1011">
      <formula>IF(RIGHT(TEXT(AQ622,"0.#"),1)=".",FALSE,TRUE)</formula>
    </cfRule>
    <cfRule type="expression" dxfId="1486" priority="1012">
      <formula>IF(RIGHT(TEXT(AQ622,"0.#"),1)=".",TRUE,FALSE)</formula>
    </cfRule>
  </conditionalFormatting>
  <conditionalFormatting sqref="AQ620">
    <cfRule type="expression" dxfId="1485" priority="1009">
      <formula>IF(RIGHT(TEXT(AQ620,"0.#"),1)=".",FALSE,TRUE)</formula>
    </cfRule>
    <cfRule type="expression" dxfId="1484" priority="1010">
      <formula>IF(RIGHT(TEXT(AQ620,"0.#"),1)=".",TRUE,FALSE)</formula>
    </cfRule>
  </conditionalFormatting>
  <conditionalFormatting sqref="AE600">
    <cfRule type="expression" dxfId="1483" priority="1007">
      <formula>IF(RIGHT(TEXT(AE600,"0.#"),1)=".",FALSE,TRUE)</formula>
    </cfRule>
    <cfRule type="expression" dxfId="1482" priority="1008">
      <formula>IF(RIGHT(TEXT(AE600,"0.#"),1)=".",TRUE,FALSE)</formula>
    </cfRule>
  </conditionalFormatting>
  <conditionalFormatting sqref="AE601">
    <cfRule type="expression" dxfId="1481" priority="1005">
      <formula>IF(RIGHT(TEXT(AE601,"0.#"),1)=".",FALSE,TRUE)</formula>
    </cfRule>
    <cfRule type="expression" dxfId="1480" priority="1006">
      <formula>IF(RIGHT(TEXT(AE601,"0.#"),1)=".",TRUE,FALSE)</formula>
    </cfRule>
  </conditionalFormatting>
  <conditionalFormatting sqref="AE602">
    <cfRule type="expression" dxfId="1479" priority="1003">
      <formula>IF(RIGHT(TEXT(AE602,"0.#"),1)=".",FALSE,TRUE)</formula>
    </cfRule>
    <cfRule type="expression" dxfId="1478" priority="1004">
      <formula>IF(RIGHT(TEXT(AE602,"0.#"),1)=".",TRUE,FALSE)</formula>
    </cfRule>
  </conditionalFormatting>
  <conditionalFormatting sqref="AU600">
    <cfRule type="expression" dxfId="1477" priority="995">
      <formula>IF(RIGHT(TEXT(AU600,"0.#"),1)=".",FALSE,TRUE)</formula>
    </cfRule>
    <cfRule type="expression" dxfId="1476" priority="996">
      <formula>IF(RIGHT(TEXT(AU600,"0.#"),1)=".",TRUE,FALSE)</formula>
    </cfRule>
  </conditionalFormatting>
  <conditionalFormatting sqref="AU601">
    <cfRule type="expression" dxfId="1475" priority="993">
      <formula>IF(RIGHT(TEXT(AU601,"0.#"),1)=".",FALSE,TRUE)</formula>
    </cfRule>
    <cfRule type="expression" dxfId="1474" priority="994">
      <formula>IF(RIGHT(TEXT(AU601,"0.#"),1)=".",TRUE,FALSE)</formula>
    </cfRule>
  </conditionalFormatting>
  <conditionalFormatting sqref="AU602">
    <cfRule type="expression" dxfId="1473" priority="991">
      <formula>IF(RIGHT(TEXT(AU602,"0.#"),1)=".",FALSE,TRUE)</formula>
    </cfRule>
    <cfRule type="expression" dxfId="1472" priority="992">
      <formula>IF(RIGHT(TEXT(AU602,"0.#"),1)=".",TRUE,FALSE)</formula>
    </cfRule>
  </conditionalFormatting>
  <conditionalFormatting sqref="AQ601">
    <cfRule type="expression" dxfId="1471" priority="983">
      <formula>IF(RIGHT(TEXT(AQ601,"0.#"),1)=".",FALSE,TRUE)</formula>
    </cfRule>
    <cfRule type="expression" dxfId="1470" priority="984">
      <formula>IF(RIGHT(TEXT(AQ601,"0.#"),1)=".",TRUE,FALSE)</formula>
    </cfRule>
  </conditionalFormatting>
  <conditionalFormatting sqref="AQ602">
    <cfRule type="expression" dxfId="1469" priority="981">
      <formula>IF(RIGHT(TEXT(AQ602,"0.#"),1)=".",FALSE,TRUE)</formula>
    </cfRule>
    <cfRule type="expression" dxfId="1468" priority="982">
      <formula>IF(RIGHT(TEXT(AQ602,"0.#"),1)=".",TRUE,FALSE)</formula>
    </cfRule>
  </conditionalFormatting>
  <conditionalFormatting sqref="AQ600">
    <cfRule type="expression" dxfId="1467" priority="979">
      <formula>IF(RIGHT(TEXT(AQ600,"0.#"),1)=".",FALSE,TRUE)</formula>
    </cfRule>
    <cfRule type="expression" dxfId="1466" priority="980">
      <formula>IF(RIGHT(TEXT(AQ600,"0.#"),1)=".",TRUE,FALSE)</formula>
    </cfRule>
  </conditionalFormatting>
  <conditionalFormatting sqref="AE605">
    <cfRule type="expression" dxfId="1465" priority="977">
      <formula>IF(RIGHT(TEXT(AE605,"0.#"),1)=".",FALSE,TRUE)</formula>
    </cfRule>
    <cfRule type="expression" dxfId="1464" priority="978">
      <formula>IF(RIGHT(TEXT(AE605,"0.#"),1)=".",TRUE,FALSE)</formula>
    </cfRule>
  </conditionalFormatting>
  <conditionalFormatting sqref="AE606">
    <cfRule type="expression" dxfId="1463" priority="975">
      <formula>IF(RIGHT(TEXT(AE606,"0.#"),1)=".",FALSE,TRUE)</formula>
    </cfRule>
    <cfRule type="expression" dxfId="1462" priority="976">
      <formula>IF(RIGHT(TEXT(AE606,"0.#"),1)=".",TRUE,FALSE)</formula>
    </cfRule>
  </conditionalFormatting>
  <conditionalFormatting sqref="AE607">
    <cfRule type="expression" dxfId="1461" priority="973">
      <formula>IF(RIGHT(TEXT(AE607,"0.#"),1)=".",FALSE,TRUE)</formula>
    </cfRule>
    <cfRule type="expression" dxfId="1460" priority="974">
      <formula>IF(RIGHT(TEXT(AE607,"0.#"),1)=".",TRUE,FALSE)</formula>
    </cfRule>
  </conditionalFormatting>
  <conditionalFormatting sqref="AU605">
    <cfRule type="expression" dxfId="1459" priority="965">
      <formula>IF(RIGHT(TEXT(AU605,"0.#"),1)=".",FALSE,TRUE)</formula>
    </cfRule>
    <cfRule type="expression" dxfId="1458" priority="966">
      <formula>IF(RIGHT(TEXT(AU605,"0.#"),1)=".",TRUE,FALSE)</formula>
    </cfRule>
  </conditionalFormatting>
  <conditionalFormatting sqref="AU606">
    <cfRule type="expression" dxfId="1457" priority="963">
      <formula>IF(RIGHT(TEXT(AU606,"0.#"),1)=".",FALSE,TRUE)</formula>
    </cfRule>
    <cfRule type="expression" dxfId="1456" priority="964">
      <formula>IF(RIGHT(TEXT(AU606,"0.#"),1)=".",TRUE,FALSE)</formula>
    </cfRule>
  </conditionalFormatting>
  <conditionalFormatting sqref="AU607">
    <cfRule type="expression" dxfId="1455" priority="961">
      <formula>IF(RIGHT(TEXT(AU607,"0.#"),1)=".",FALSE,TRUE)</formula>
    </cfRule>
    <cfRule type="expression" dxfId="1454" priority="962">
      <formula>IF(RIGHT(TEXT(AU607,"0.#"),1)=".",TRUE,FALSE)</formula>
    </cfRule>
  </conditionalFormatting>
  <conditionalFormatting sqref="AQ606">
    <cfRule type="expression" dxfId="1453" priority="953">
      <formula>IF(RIGHT(TEXT(AQ606,"0.#"),1)=".",FALSE,TRUE)</formula>
    </cfRule>
    <cfRule type="expression" dxfId="1452" priority="954">
      <formula>IF(RIGHT(TEXT(AQ606,"0.#"),1)=".",TRUE,FALSE)</formula>
    </cfRule>
  </conditionalFormatting>
  <conditionalFormatting sqref="AQ607">
    <cfRule type="expression" dxfId="1451" priority="951">
      <formula>IF(RIGHT(TEXT(AQ607,"0.#"),1)=".",FALSE,TRUE)</formula>
    </cfRule>
    <cfRule type="expression" dxfId="1450" priority="952">
      <formula>IF(RIGHT(TEXT(AQ607,"0.#"),1)=".",TRUE,FALSE)</formula>
    </cfRule>
  </conditionalFormatting>
  <conditionalFormatting sqref="AQ605">
    <cfRule type="expression" dxfId="1449" priority="949">
      <formula>IF(RIGHT(TEXT(AQ605,"0.#"),1)=".",FALSE,TRUE)</formula>
    </cfRule>
    <cfRule type="expression" dxfId="1448" priority="950">
      <formula>IF(RIGHT(TEXT(AQ605,"0.#"),1)=".",TRUE,FALSE)</formula>
    </cfRule>
  </conditionalFormatting>
  <conditionalFormatting sqref="AE610">
    <cfRule type="expression" dxfId="1447" priority="947">
      <formula>IF(RIGHT(TEXT(AE610,"0.#"),1)=".",FALSE,TRUE)</formula>
    </cfRule>
    <cfRule type="expression" dxfId="1446" priority="948">
      <formula>IF(RIGHT(TEXT(AE610,"0.#"),1)=".",TRUE,FALSE)</formula>
    </cfRule>
  </conditionalFormatting>
  <conditionalFormatting sqref="AE611">
    <cfRule type="expression" dxfId="1445" priority="945">
      <formula>IF(RIGHT(TEXT(AE611,"0.#"),1)=".",FALSE,TRUE)</formula>
    </cfRule>
    <cfRule type="expression" dxfId="1444" priority="946">
      <formula>IF(RIGHT(TEXT(AE611,"0.#"),1)=".",TRUE,FALSE)</formula>
    </cfRule>
  </conditionalFormatting>
  <conditionalFormatting sqref="AE612">
    <cfRule type="expression" dxfId="1443" priority="943">
      <formula>IF(RIGHT(TEXT(AE612,"0.#"),1)=".",FALSE,TRUE)</formula>
    </cfRule>
    <cfRule type="expression" dxfId="1442" priority="944">
      <formula>IF(RIGHT(TEXT(AE612,"0.#"),1)=".",TRUE,FALSE)</formula>
    </cfRule>
  </conditionalFormatting>
  <conditionalFormatting sqref="AU610">
    <cfRule type="expression" dxfId="1441" priority="935">
      <formula>IF(RIGHT(TEXT(AU610,"0.#"),1)=".",FALSE,TRUE)</formula>
    </cfRule>
    <cfRule type="expression" dxfId="1440" priority="936">
      <formula>IF(RIGHT(TEXT(AU610,"0.#"),1)=".",TRUE,FALSE)</formula>
    </cfRule>
  </conditionalFormatting>
  <conditionalFormatting sqref="AU611">
    <cfRule type="expression" dxfId="1439" priority="933">
      <formula>IF(RIGHT(TEXT(AU611,"0.#"),1)=".",FALSE,TRUE)</formula>
    </cfRule>
    <cfRule type="expression" dxfId="1438" priority="934">
      <formula>IF(RIGHT(TEXT(AU611,"0.#"),1)=".",TRUE,FALSE)</formula>
    </cfRule>
  </conditionalFormatting>
  <conditionalFormatting sqref="AU612">
    <cfRule type="expression" dxfId="1437" priority="931">
      <formula>IF(RIGHT(TEXT(AU612,"0.#"),1)=".",FALSE,TRUE)</formula>
    </cfRule>
    <cfRule type="expression" dxfId="1436" priority="932">
      <formula>IF(RIGHT(TEXT(AU612,"0.#"),1)=".",TRUE,FALSE)</formula>
    </cfRule>
  </conditionalFormatting>
  <conditionalFormatting sqref="AQ611">
    <cfRule type="expression" dxfId="1435" priority="923">
      <formula>IF(RIGHT(TEXT(AQ611,"0.#"),1)=".",FALSE,TRUE)</formula>
    </cfRule>
    <cfRule type="expression" dxfId="1434" priority="924">
      <formula>IF(RIGHT(TEXT(AQ611,"0.#"),1)=".",TRUE,FALSE)</formula>
    </cfRule>
  </conditionalFormatting>
  <conditionalFormatting sqref="AQ612">
    <cfRule type="expression" dxfId="1433" priority="921">
      <formula>IF(RIGHT(TEXT(AQ612,"0.#"),1)=".",FALSE,TRUE)</formula>
    </cfRule>
    <cfRule type="expression" dxfId="1432" priority="922">
      <formula>IF(RIGHT(TEXT(AQ612,"0.#"),1)=".",TRUE,FALSE)</formula>
    </cfRule>
  </conditionalFormatting>
  <conditionalFormatting sqref="AQ610">
    <cfRule type="expression" dxfId="1431" priority="919">
      <formula>IF(RIGHT(TEXT(AQ610,"0.#"),1)=".",FALSE,TRUE)</formula>
    </cfRule>
    <cfRule type="expression" dxfId="1430" priority="920">
      <formula>IF(RIGHT(TEXT(AQ610,"0.#"),1)=".",TRUE,FALSE)</formula>
    </cfRule>
  </conditionalFormatting>
  <conditionalFormatting sqref="AE615">
    <cfRule type="expression" dxfId="1429" priority="917">
      <formula>IF(RIGHT(TEXT(AE615,"0.#"),1)=".",FALSE,TRUE)</formula>
    </cfRule>
    <cfRule type="expression" dxfId="1428" priority="918">
      <formula>IF(RIGHT(TEXT(AE615,"0.#"),1)=".",TRUE,FALSE)</formula>
    </cfRule>
  </conditionalFormatting>
  <conditionalFormatting sqref="AE616">
    <cfRule type="expression" dxfId="1427" priority="915">
      <formula>IF(RIGHT(TEXT(AE616,"0.#"),1)=".",FALSE,TRUE)</formula>
    </cfRule>
    <cfRule type="expression" dxfId="1426" priority="916">
      <formula>IF(RIGHT(TEXT(AE616,"0.#"),1)=".",TRUE,FALSE)</formula>
    </cfRule>
  </conditionalFormatting>
  <conditionalFormatting sqref="AE617">
    <cfRule type="expression" dxfId="1425" priority="913">
      <formula>IF(RIGHT(TEXT(AE617,"0.#"),1)=".",FALSE,TRUE)</formula>
    </cfRule>
    <cfRule type="expression" dxfId="1424" priority="914">
      <formula>IF(RIGHT(TEXT(AE617,"0.#"),1)=".",TRUE,FALSE)</formula>
    </cfRule>
  </conditionalFormatting>
  <conditionalFormatting sqref="AU615">
    <cfRule type="expression" dxfId="1423" priority="905">
      <formula>IF(RIGHT(TEXT(AU615,"0.#"),1)=".",FALSE,TRUE)</formula>
    </cfRule>
    <cfRule type="expression" dxfId="1422" priority="906">
      <formula>IF(RIGHT(TEXT(AU615,"0.#"),1)=".",TRUE,FALSE)</formula>
    </cfRule>
  </conditionalFormatting>
  <conditionalFormatting sqref="AU616">
    <cfRule type="expression" dxfId="1421" priority="903">
      <formula>IF(RIGHT(TEXT(AU616,"0.#"),1)=".",FALSE,TRUE)</formula>
    </cfRule>
    <cfRule type="expression" dxfId="1420" priority="904">
      <formula>IF(RIGHT(TEXT(AU616,"0.#"),1)=".",TRUE,FALSE)</formula>
    </cfRule>
  </conditionalFormatting>
  <conditionalFormatting sqref="AU617">
    <cfRule type="expression" dxfId="1419" priority="901">
      <formula>IF(RIGHT(TEXT(AU617,"0.#"),1)=".",FALSE,TRUE)</formula>
    </cfRule>
    <cfRule type="expression" dxfId="1418" priority="902">
      <formula>IF(RIGHT(TEXT(AU617,"0.#"),1)=".",TRUE,FALSE)</formula>
    </cfRule>
  </conditionalFormatting>
  <conditionalFormatting sqref="AQ616">
    <cfRule type="expression" dxfId="1417" priority="893">
      <formula>IF(RIGHT(TEXT(AQ616,"0.#"),1)=".",FALSE,TRUE)</formula>
    </cfRule>
    <cfRule type="expression" dxfId="1416" priority="894">
      <formula>IF(RIGHT(TEXT(AQ616,"0.#"),1)=".",TRUE,FALSE)</formula>
    </cfRule>
  </conditionalFormatting>
  <conditionalFormatting sqref="AQ617">
    <cfRule type="expression" dxfId="1415" priority="891">
      <formula>IF(RIGHT(TEXT(AQ617,"0.#"),1)=".",FALSE,TRUE)</formula>
    </cfRule>
    <cfRule type="expression" dxfId="1414" priority="892">
      <formula>IF(RIGHT(TEXT(AQ617,"0.#"),1)=".",TRUE,FALSE)</formula>
    </cfRule>
  </conditionalFormatting>
  <conditionalFormatting sqref="AQ615">
    <cfRule type="expression" dxfId="1413" priority="889">
      <formula>IF(RIGHT(TEXT(AQ615,"0.#"),1)=".",FALSE,TRUE)</formula>
    </cfRule>
    <cfRule type="expression" dxfId="1412" priority="890">
      <formula>IF(RIGHT(TEXT(AQ615,"0.#"),1)=".",TRUE,FALSE)</formula>
    </cfRule>
  </conditionalFormatting>
  <conditionalFormatting sqref="AE625">
    <cfRule type="expression" dxfId="1411" priority="887">
      <formula>IF(RIGHT(TEXT(AE625,"0.#"),1)=".",FALSE,TRUE)</formula>
    </cfRule>
    <cfRule type="expression" dxfId="1410" priority="888">
      <formula>IF(RIGHT(TEXT(AE625,"0.#"),1)=".",TRUE,FALSE)</formula>
    </cfRule>
  </conditionalFormatting>
  <conditionalFormatting sqref="AE626">
    <cfRule type="expression" dxfId="1409" priority="885">
      <formula>IF(RIGHT(TEXT(AE626,"0.#"),1)=".",FALSE,TRUE)</formula>
    </cfRule>
    <cfRule type="expression" dxfId="1408" priority="886">
      <formula>IF(RIGHT(TEXT(AE626,"0.#"),1)=".",TRUE,FALSE)</formula>
    </cfRule>
  </conditionalFormatting>
  <conditionalFormatting sqref="AE627">
    <cfRule type="expression" dxfId="1407" priority="883">
      <formula>IF(RIGHT(TEXT(AE627,"0.#"),1)=".",FALSE,TRUE)</formula>
    </cfRule>
    <cfRule type="expression" dxfId="1406" priority="884">
      <formula>IF(RIGHT(TEXT(AE627,"0.#"),1)=".",TRUE,FALSE)</formula>
    </cfRule>
  </conditionalFormatting>
  <conditionalFormatting sqref="AU625">
    <cfRule type="expression" dxfId="1405" priority="875">
      <formula>IF(RIGHT(TEXT(AU625,"0.#"),1)=".",FALSE,TRUE)</formula>
    </cfRule>
    <cfRule type="expression" dxfId="1404" priority="876">
      <formula>IF(RIGHT(TEXT(AU625,"0.#"),1)=".",TRUE,FALSE)</formula>
    </cfRule>
  </conditionalFormatting>
  <conditionalFormatting sqref="AU626">
    <cfRule type="expression" dxfId="1403" priority="873">
      <formula>IF(RIGHT(TEXT(AU626,"0.#"),1)=".",FALSE,TRUE)</formula>
    </cfRule>
    <cfRule type="expression" dxfId="1402" priority="874">
      <formula>IF(RIGHT(TEXT(AU626,"0.#"),1)=".",TRUE,FALSE)</formula>
    </cfRule>
  </conditionalFormatting>
  <conditionalFormatting sqref="AU627">
    <cfRule type="expression" dxfId="1401" priority="871">
      <formula>IF(RIGHT(TEXT(AU627,"0.#"),1)=".",FALSE,TRUE)</formula>
    </cfRule>
    <cfRule type="expression" dxfId="1400" priority="872">
      <formula>IF(RIGHT(TEXT(AU627,"0.#"),1)=".",TRUE,FALSE)</formula>
    </cfRule>
  </conditionalFormatting>
  <conditionalFormatting sqref="AQ626">
    <cfRule type="expression" dxfId="1399" priority="863">
      <formula>IF(RIGHT(TEXT(AQ626,"0.#"),1)=".",FALSE,TRUE)</formula>
    </cfRule>
    <cfRule type="expression" dxfId="1398" priority="864">
      <formula>IF(RIGHT(TEXT(AQ626,"0.#"),1)=".",TRUE,FALSE)</formula>
    </cfRule>
  </conditionalFormatting>
  <conditionalFormatting sqref="AQ627">
    <cfRule type="expression" dxfId="1397" priority="861">
      <formula>IF(RIGHT(TEXT(AQ627,"0.#"),1)=".",FALSE,TRUE)</formula>
    </cfRule>
    <cfRule type="expression" dxfId="1396" priority="862">
      <formula>IF(RIGHT(TEXT(AQ627,"0.#"),1)=".",TRUE,FALSE)</formula>
    </cfRule>
  </conditionalFormatting>
  <conditionalFormatting sqref="AQ625">
    <cfRule type="expression" dxfId="1395" priority="859">
      <formula>IF(RIGHT(TEXT(AQ625,"0.#"),1)=".",FALSE,TRUE)</formula>
    </cfRule>
    <cfRule type="expression" dxfId="1394" priority="860">
      <formula>IF(RIGHT(TEXT(AQ625,"0.#"),1)=".",TRUE,FALSE)</formula>
    </cfRule>
  </conditionalFormatting>
  <conditionalFormatting sqref="AE630">
    <cfRule type="expression" dxfId="1393" priority="857">
      <formula>IF(RIGHT(TEXT(AE630,"0.#"),1)=".",FALSE,TRUE)</formula>
    </cfRule>
    <cfRule type="expression" dxfId="1392" priority="858">
      <formula>IF(RIGHT(TEXT(AE630,"0.#"),1)=".",TRUE,FALSE)</formula>
    </cfRule>
  </conditionalFormatting>
  <conditionalFormatting sqref="AE631">
    <cfRule type="expression" dxfId="1391" priority="855">
      <formula>IF(RIGHT(TEXT(AE631,"0.#"),1)=".",FALSE,TRUE)</formula>
    </cfRule>
    <cfRule type="expression" dxfId="1390" priority="856">
      <formula>IF(RIGHT(TEXT(AE631,"0.#"),1)=".",TRUE,FALSE)</formula>
    </cfRule>
  </conditionalFormatting>
  <conditionalFormatting sqref="AE632">
    <cfRule type="expression" dxfId="1389" priority="853">
      <formula>IF(RIGHT(TEXT(AE632,"0.#"),1)=".",FALSE,TRUE)</formula>
    </cfRule>
    <cfRule type="expression" dxfId="1388" priority="854">
      <formula>IF(RIGHT(TEXT(AE632,"0.#"),1)=".",TRUE,FALSE)</formula>
    </cfRule>
  </conditionalFormatting>
  <conditionalFormatting sqref="AU630">
    <cfRule type="expression" dxfId="1387" priority="845">
      <formula>IF(RIGHT(TEXT(AU630,"0.#"),1)=".",FALSE,TRUE)</formula>
    </cfRule>
    <cfRule type="expression" dxfId="1386" priority="846">
      <formula>IF(RIGHT(TEXT(AU630,"0.#"),1)=".",TRUE,FALSE)</formula>
    </cfRule>
  </conditionalFormatting>
  <conditionalFormatting sqref="AU631">
    <cfRule type="expression" dxfId="1385" priority="843">
      <formula>IF(RIGHT(TEXT(AU631,"0.#"),1)=".",FALSE,TRUE)</formula>
    </cfRule>
    <cfRule type="expression" dxfId="1384" priority="844">
      <formula>IF(RIGHT(TEXT(AU631,"0.#"),1)=".",TRUE,FALSE)</formula>
    </cfRule>
  </conditionalFormatting>
  <conditionalFormatting sqref="AU632">
    <cfRule type="expression" dxfId="1383" priority="841">
      <formula>IF(RIGHT(TEXT(AU632,"0.#"),1)=".",FALSE,TRUE)</formula>
    </cfRule>
    <cfRule type="expression" dxfId="1382" priority="842">
      <formula>IF(RIGHT(TEXT(AU632,"0.#"),1)=".",TRUE,FALSE)</formula>
    </cfRule>
  </conditionalFormatting>
  <conditionalFormatting sqref="AQ631">
    <cfRule type="expression" dxfId="1381" priority="833">
      <formula>IF(RIGHT(TEXT(AQ631,"0.#"),1)=".",FALSE,TRUE)</formula>
    </cfRule>
    <cfRule type="expression" dxfId="1380" priority="834">
      <formula>IF(RIGHT(TEXT(AQ631,"0.#"),1)=".",TRUE,FALSE)</formula>
    </cfRule>
  </conditionalFormatting>
  <conditionalFormatting sqref="AQ632">
    <cfRule type="expression" dxfId="1379" priority="831">
      <formula>IF(RIGHT(TEXT(AQ632,"0.#"),1)=".",FALSE,TRUE)</formula>
    </cfRule>
    <cfRule type="expression" dxfId="1378" priority="832">
      <formula>IF(RIGHT(TEXT(AQ632,"0.#"),1)=".",TRUE,FALSE)</formula>
    </cfRule>
  </conditionalFormatting>
  <conditionalFormatting sqref="AQ630">
    <cfRule type="expression" dxfId="1377" priority="829">
      <formula>IF(RIGHT(TEXT(AQ630,"0.#"),1)=".",FALSE,TRUE)</formula>
    </cfRule>
    <cfRule type="expression" dxfId="1376" priority="830">
      <formula>IF(RIGHT(TEXT(AQ630,"0.#"),1)=".",TRUE,FALSE)</formula>
    </cfRule>
  </conditionalFormatting>
  <conditionalFormatting sqref="AE635">
    <cfRule type="expression" dxfId="1375" priority="827">
      <formula>IF(RIGHT(TEXT(AE635,"0.#"),1)=".",FALSE,TRUE)</formula>
    </cfRule>
    <cfRule type="expression" dxfId="1374" priority="828">
      <formula>IF(RIGHT(TEXT(AE635,"0.#"),1)=".",TRUE,FALSE)</formula>
    </cfRule>
  </conditionalFormatting>
  <conditionalFormatting sqref="AE636">
    <cfRule type="expression" dxfId="1373" priority="825">
      <formula>IF(RIGHT(TEXT(AE636,"0.#"),1)=".",FALSE,TRUE)</formula>
    </cfRule>
    <cfRule type="expression" dxfId="1372" priority="826">
      <formula>IF(RIGHT(TEXT(AE636,"0.#"),1)=".",TRUE,FALSE)</formula>
    </cfRule>
  </conditionalFormatting>
  <conditionalFormatting sqref="AE637">
    <cfRule type="expression" dxfId="1371" priority="823">
      <formula>IF(RIGHT(TEXT(AE637,"0.#"),1)=".",FALSE,TRUE)</formula>
    </cfRule>
    <cfRule type="expression" dxfId="1370" priority="824">
      <formula>IF(RIGHT(TEXT(AE637,"0.#"),1)=".",TRUE,FALSE)</formula>
    </cfRule>
  </conditionalFormatting>
  <conditionalFormatting sqref="AU635">
    <cfRule type="expression" dxfId="1369" priority="815">
      <formula>IF(RIGHT(TEXT(AU635,"0.#"),1)=".",FALSE,TRUE)</formula>
    </cfRule>
    <cfRule type="expression" dxfId="1368" priority="816">
      <formula>IF(RIGHT(TEXT(AU635,"0.#"),1)=".",TRUE,FALSE)</formula>
    </cfRule>
  </conditionalFormatting>
  <conditionalFormatting sqref="AU636">
    <cfRule type="expression" dxfId="1367" priority="813">
      <formula>IF(RIGHT(TEXT(AU636,"0.#"),1)=".",FALSE,TRUE)</formula>
    </cfRule>
    <cfRule type="expression" dxfId="1366" priority="814">
      <formula>IF(RIGHT(TEXT(AU636,"0.#"),1)=".",TRUE,FALSE)</formula>
    </cfRule>
  </conditionalFormatting>
  <conditionalFormatting sqref="AU637">
    <cfRule type="expression" dxfId="1365" priority="811">
      <formula>IF(RIGHT(TEXT(AU637,"0.#"),1)=".",FALSE,TRUE)</formula>
    </cfRule>
    <cfRule type="expression" dxfId="1364" priority="812">
      <formula>IF(RIGHT(TEXT(AU637,"0.#"),1)=".",TRUE,FALSE)</formula>
    </cfRule>
  </conditionalFormatting>
  <conditionalFormatting sqref="AQ636">
    <cfRule type="expression" dxfId="1363" priority="803">
      <formula>IF(RIGHT(TEXT(AQ636,"0.#"),1)=".",FALSE,TRUE)</formula>
    </cfRule>
    <cfRule type="expression" dxfId="1362" priority="804">
      <formula>IF(RIGHT(TEXT(AQ636,"0.#"),1)=".",TRUE,FALSE)</formula>
    </cfRule>
  </conditionalFormatting>
  <conditionalFormatting sqref="AQ637">
    <cfRule type="expression" dxfId="1361" priority="801">
      <formula>IF(RIGHT(TEXT(AQ637,"0.#"),1)=".",FALSE,TRUE)</formula>
    </cfRule>
    <cfRule type="expression" dxfId="1360" priority="802">
      <formula>IF(RIGHT(TEXT(AQ637,"0.#"),1)=".",TRUE,FALSE)</formula>
    </cfRule>
  </conditionalFormatting>
  <conditionalFormatting sqref="AQ635">
    <cfRule type="expression" dxfId="1359" priority="799">
      <formula>IF(RIGHT(TEXT(AQ635,"0.#"),1)=".",FALSE,TRUE)</formula>
    </cfRule>
    <cfRule type="expression" dxfId="1358" priority="800">
      <formula>IF(RIGHT(TEXT(AQ635,"0.#"),1)=".",TRUE,FALSE)</formula>
    </cfRule>
  </conditionalFormatting>
  <conditionalFormatting sqref="AE640">
    <cfRule type="expression" dxfId="1357" priority="797">
      <formula>IF(RIGHT(TEXT(AE640,"0.#"),1)=".",FALSE,TRUE)</formula>
    </cfRule>
    <cfRule type="expression" dxfId="1356" priority="798">
      <formula>IF(RIGHT(TEXT(AE640,"0.#"),1)=".",TRUE,FALSE)</formula>
    </cfRule>
  </conditionalFormatting>
  <conditionalFormatting sqref="AM642">
    <cfRule type="expression" dxfId="1355" priority="787">
      <formula>IF(RIGHT(TEXT(AM642,"0.#"),1)=".",FALSE,TRUE)</formula>
    </cfRule>
    <cfRule type="expression" dxfId="1354" priority="788">
      <formula>IF(RIGHT(TEXT(AM642,"0.#"),1)=".",TRUE,FALSE)</formula>
    </cfRule>
  </conditionalFormatting>
  <conditionalFormatting sqref="AE641">
    <cfRule type="expression" dxfId="1353" priority="795">
      <formula>IF(RIGHT(TEXT(AE641,"0.#"),1)=".",FALSE,TRUE)</formula>
    </cfRule>
    <cfRule type="expression" dxfId="1352" priority="796">
      <formula>IF(RIGHT(TEXT(AE641,"0.#"),1)=".",TRUE,FALSE)</formula>
    </cfRule>
  </conditionalFormatting>
  <conditionalFormatting sqref="AE642">
    <cfRule type="expression" dxfId="1351" priority="793">
      <formula>IF(RIGHT(TEXT(AE642,"0.#"),1)=".",FALSE,TRUE)</formula>
    </cfRule>
    <cfRule type="expression" dxfId="1350" priority="794">
      <formula>IF(RIGHT(TEXT(AE642,"0.#"),1)=".",TRUE,FALSE)</formula>
    </cfRule>
  </conditionalFormatting>
  <conditionalFormatting sqref="AM640">
    <cfRule type="expression" dxfId="1349" priority="791">
      <formula>IF(RIGHT(TEXT(AM640,"0.#"),1)=".",FALSE,TRUE)</formula>
    </cfRule>
    <cfRule type="expression" dxfId="1348" priority="792">
      <formula>IF(RIGHT(TEXT(AM640,"0.#"),1)=".",TRUE,FALSE)</formula>
    </cfRule>
  </conditionalFormatting>
  <conditionalFormatting sqref="AM641">
    <cfRule type="expression" dxfId="1347" priority="789">
      <formula>IF(RIGHT(TEXT(AM641,"0.#"),1)=".",FALSE,TRUE)</formula>
    </cfRule>
    <cfRule type="expression" dxfId="1346" priority="790">
      <formula>IF(RIGHT(TEXT(AM641,"0.#"),1)=".",TRUE,FALSE)</formula>
    </cfRule>
  </conditionalFormatting>
  <conditionalFormatting sqref="AU640">
    <cfRule type="expression" dxfId="1345" priority="785">
      <formula>IF(RIGHT(TEXT(AU640,"0.#"),1)=".",FALSE,TRUE)</formula>
    </cfRule>
    <cfRule type="expression" dxfId="1344" priority="786">
      <formula>IF(RIGHT(TEXT(AU640,"0.#"),1)=".",TRUE,FALSE)</formula>
    </cfRule>
  </conditionalFormatting>
  <conditionalFormatting sqref="AU641">
    <cfRule type="expression" dxfId="1343" priority="783">
      <formula>IF(RIGHT(TEXT(AU641,"0.#"),1)=".",FALSE,TRUE)</formula>
    </cfRule>
    <cfRule type="expression" dxfId="1342" priority="784">
      <formula>IF(RIGHT(TEXT(AU641,"0.#"),1)=".",TRUE,FALSE)</formula>
    </cfRule>
  </conditionalFormatting>
  <conditionalFormatting sqref="AU642">
    <cfRule type="expression" dxfId="1341" priority="781">
      <formula>IF(RIGHT(TEXT(AU642,"0.#"),1)=".",FALSE,TRUE)</formula>
    </cfRule>
    <cfRule type="expression" dxfId="1340" priority="782">
      <formula>IF(RIGHT(TEXT(AU642,"0.#"),1)=".",TRUE,FALSE)</formula>
    </cfRule>
  </conditionalFormatting>
  <conditionalFormatting sqref="AI642">
    <cfRule type="expression" dxfId="1339" priority="775">
      <formula>IF(RIGHT(TEXT(AI642,"0.#"),1)=".",FALSE,TRUE)</formula>
    </cfRule>
    <cfRule type="expression" dxfId="1338" priority="776">
      <formula>IF(RIGHT(TEXT(AI642,"0.#"),1)=".",TRUE,FALSE)</formula>
    </cfRule>
  </conditionalFormatting>
  <conditionalFormatting sqref="AI640">
    <cfRule type="expression" dxfId="1337" priority="779">
      <formula>IF(RIGHT(TEXT(AI640,"0.#"),1)=".",FALSE,TRUE)</formula>
    </cfRule>
    <cfRule type="expression" dxfId="1336" priority="780">
      <formula>IF(RIGHT(TEXT(AI640,"0.#"),1)=".",TRUE,FALSE)</formula>
    </cfRule>
  </conditionalFormatting>
  <conditionalFormatting sqref="AI641">
    <cfRule type="expression" dxfId="1335" priority="777">
      <formula>IF(RIGHT(TEXT(AI641,"0.#"),1)=".",FALSE,TRUE)</formula>
    </cfRule>
    <cfRule type="expression" dxfId="1334" priority="778">
      <formula>IF(RIGHT(TEXT(AI641,"0.#"),1)=".",TRUE,FALSE)</formula>
    </cfRule>
  </conditionalFormatting>
  <conditionalFormatting sqref="AQ641">
    <cfRule type="expression" dxfId="1333" priority="773">
      <formula>IF(RIGHT(TEXT(AQ641,"0.#"),1)=".",FALSE,TRUE)</formula>
    </cfRule>
    <cfRule type="expression" dxfId="1332" priority="774">
      <formula>IF(RIGHT(TEXT(AQ641,"0.#"),1)=".",TRUE,FALSE)</formula>
    </cfRule>
  </conditionalFormatting>
  <conditionalFormatting sqref="AQ642">
    <cfRule type="expression" dxfId="1331" priority="771">
      <formula>IF(RIGHT(TEXT(AQ642,"0.#"),1)=".",FALSE,TRUE)</formula>
    </cfRule>
    <cfRule type="expression" dxfId="1330" priority="772">
      <formula>IF(RIGHT(TEXT(AQ642,"0.#"),1)=".",TRUE,FALSE)</formula>
    </cfRule>
  </conditionalFormatting>
  <conditionalFormatting sqref="AQ640">
    <cfRule type="expression" dxfId="1329" priority="769">
      <formula>IF(RIGHT(TEXT(AQ640,"0.#"),1)=".",FALSE,TRUE)</formula>
    </cfRule>
    <cfRule type="expression" dxfId="1328" priority="770">
      <formula>IF(RIGHT(TEXT(AQ640,"0.#"),1)=".",TRUE,FALSE)</formula>
    </cfRule>
  </conditionalFormatting>
  <conditionalFormatting sqref="AE649">
    <cfRule type="expression" dxfId="1327" priority="767">
      <formula>IF(RIGHT(TEXT(AE649,"0.#"),1)=".",FALSE,TRUE)</formula>
    </cfRule>
    <cfRule type="expression" dxfId="1326" priority="768">
      <formula>IF(RIGHT(TEXT(AE649,"0.#"),1)=".",TRUE,FALSE)</formula>
    </cfRule>
  </conditionalFormatting>
  <conditionalFormatting sqref="AE650">
    <cfRule type="expression" dxfId="1325" priority="765">
      <formula>IF(RIGHT(TEXT(AE650,"0.#"),1)=".",FALSE,TRUE)</formula>
    </cfRule>
    <cfRule type="expression" dxfId="1324" priority="766">
      <formula>IF(RIGHT(TEXT(AE650,"0.#"),1)=".",TRUE,FALSE)</formula>
    </cfRule>
  </conditionalFormatting>
  <conditionalFormatting sqref="AE651">
    <cfRule type="expression" dxfId="1323" priority="763">
      <formula>IF(RIGHT(TEXT(AE651,"0.#"),1)=".",FALSE,TRUE)</formula>
    </cfRule>
    <cfRule type="expression" dxfId="1322" priority="764">
      <formula>IF(RIGHT(TEXT(AE651,"0.#"),1)=".",TRUE,FALSE)</formula>
    </cfRule>
  </conditionalFormatting>
  <conditionalFormatting sqref="AU649">
    <cfRule type="expression" dxfId="1321" priority="755">
      <formula>IF(RIGHT(TEXT(AU649,"0.#"),1)=".",FALSE,TRUE)</formula>
    </cfRule>
    <cfRule type="expression" dxfId="1320" priority="756">
      <formula>IF(RIGHT(TEXT(AU649,"0.#"),1)=".",TRUE,FALSE)</formula>
    </cfRule>
  </conditionalFormatting>
  <conditionalFormatting sqref="AU650">
    <cfRule type="expression" dxfId="1319" priority="753">
      <formula>IF(RIGHT(TEXT(AU650,"0.#"),1)=".",FALSE,TRUE)</formula>
    </cfRule>
    <cfRule type="expression" dxfId="1318" priority="754">
      <formula>IF(RIGHT(TEXT(AU650,"0.#"),1)=".",TRUE,FALSE)</formula>
    </cfRule>
  </conditionalFormatting>
  <conditionalFormatting sqref="AU651">
    <cfRule type="expression" dxfId="1317" priority="751">
      <formula>IF(RIGHT(TEXT(AU651,"0.#"),1)=".",FALSE,TRUE)</formula>
    </cfRule>
    <cfRule type="expression" dxfId="1316" priority="752">
      <formula>IF(RIGHT(TEXT(AU651,"0.#"),1)=".",TRUE,FALSE)</formula>
    </cfRule>
  </conditionalFormatting>
  <conditionalFormatting sqref="AQ650">
    <cfRule type="expression" dxfId="1315" priority="743">
      <formula>IF(RIGHT(TEXT(AQ650,"0.#"),1)=".",FALSE,TRUE)</formula>
    </cfRule>
    <cfRule type="expression" dxfId="1314" priority="744">
      <formula>IF(RIGHT(TEXT(AQ650,"0.#"),1)=".",TRUE,FALSE)</formula>
    </cfRule>
  </conditionalFormatting>
  <conditionalFormatting sqref="AQ651">
    <cfRule type="expression" dxfId="1313" priority="741">
      <formula>IF(RIGHT(TEXT(AQ651,"0.#"),1)=".",FALSE,TRUE)</formula>
    </cfRule>
    <cfRule type="expression" dxfId="1312" priority="742">
      <formula>IF(RIGHT(TEXT(AQ651,"0.#"),1)=".",TRUE,FALSE)</formula>
    </cfRule>
  </conditionalFormatting>
  <conditionalFormatting sqref="AQ649">
    <cfRule type="expression" dxfId="1311" priority="739">
      <formula>IF(RIGHT(TEXT(AQ649,"0.#"),1)=".",FALSE,TRUE)</formula>
    </cfRule>
    <cfRule type="expression" dxfId="1310" priority="740">
      <formula>IF(RIGHT(TEXT(AQ649,"0.#"),1)=".",TRUE,FALSE)</formula>
    </cfRule>
  </conditionalFormatting>
  <conditionalFormatting sqref="AE674">
    <cfRule type="expression" dxfId="1309" priority="737">
      <formula>IF(RIGHT(TEXT(AE674,"0.#"),1)=".",FALSE,TRUE)</formula>
    </cfRule>
    <cfRule type="expression" dxfId="1308" priority="738">
      <formula>IF(RIGHT(TEXT(AE674,"0.#"),1)=".",TRUE,FALSE)</formula>
    </cfRule>
  </conditionalFormatting>
  <conditionalFormatting sqref="AE675">
    <cfRule type="expression" dxfId="1307" priority="735">
      <formula>IF(RIGHT(TEXT(AE675,"0.#"),1)=".",FALSE,TRUE)</formula>
    </cfRule>
    <cfRule type="expression" dxfId="1306" priority="736">
      <formula>IF(RIGHT(TEXT(AE675,"0.#"),1)=".",TRUE,FALSE)</formula>
    </cfRule>
  </conditionalFormatting>
  <conditionalFormatting sqref="AE676">
    <cfRule type="expression" dxfId="1305" priority="733">
      <formula>IF(RIGHT(TEXT(AE676,"0.#"),1)=".",FALSE,TRUE)</formula>
    </cfRule>
    <cfRule type="expression" dxfId="1304" priority="734">
      <formula>IF(RIGHT(TEXT(AE676,"0.#"),1)=".",TRUE,FALSE)</formula>
    </cfRule>
  </conditionalFormatting>
  <conditionalFormatting sqref="AU674">
    <cfRule type="expression" dxfId="1303" priority="725">
      <formula>IF(RIGHT(TEXT(AU674,"0.#"),1)=".",FALSE,TRUE)</formula>
    </cfRule>
    <cfRule type="expression" dxfId="1302" priority="726">
      <formula>IF(RIGHT(TEXT(AU674,"0.#"),1)=".",TRUE,FALSE)</formula>
    </cfRule>
  </conditionalFormatting>
  <conditionalFormatting sqref="AU675">
    <cfRule type="expression" dxfId="1301" priority="723">
      <formula>IF(RIGHT(TEXT(AU675,"0.#"),1)=".",FALSE,TRUE)</formula>
    </cfRule>
    <cfRule type="expression" dxfId="1300" priority="724">
      <formula>IF(RIGHT(TEXT(AU675,"0.#"),1)=".",TRUE,FALSE)</formula>
    </cfRule>
  </conditionalFormatting>
  <conditionalFormatting sqref="AU676">
    <cfRule type="expression" dxfId="1299" priority="721">
      <formula>IF(RIGHT(TEXT(AU676,"0.#"),1)=".",FALSE,TRUE)</formula>
    </cfRule>
    <cfRule type="expression" dxfId="1298" priority="722">
      <formula>IF(RIGHT(TEXT(AU676,"0.#"),1)=".",TRUE,FALSE)</formula>
    </cfRule>
  </conditionalFormatting>
  <conditionalFormatting sqref="AQ675">
    <cfRule type="expression" dxfId="1297" priority="713">
      <formula>IF(RIGHT(TEXT(AQ675,"0.#"),1)=".",FALSE,TRUE)</formula>
    </cfRule>
    <cfRule type="expression" dxfId="1296" priority="714">
      <formula>IF(RIGHT(TEXT(AQ675,"0.#"),1)=".",TRUE,FALSE)</formula>
    </cfRule>
  </conditionalFormatting>
  <conditionalFormatting sqref="AQ676">
    <cfRule type="expression" dxfId="1295" priority="711">
      <formula>IF(RIGHT(TEXT(AQ676,"0.#"),1)=".",FALSE,TRUE)</formula>
    </cfRule>
    <cfRule type="expression" dxfId="1294" priority="712">
      <formula>IF(RIGHT(TEXT(AQ676,"0.#"),1)=".",TRUE,FALSE)</formula>
    </cfRule>
  </conditionalFormatting>
  <conditionalFormatting sqref="AQ674">
    <cfRule type="expression" dxfId="1293" priority="709">
      <formula>IF(RIGHT(TEXT(AQ674,"0.#"),1)=".",FALSE,TRUE)</formula>
    </cfRule>
    <cfRule type="expression" dxfId="1292" priority="710">
      <formula>IF(RIGHT(TEXT(AQ674,"0.#"),1)=".",TRUE,FALSE)</formula>
    </cfRule>
  </conditionalFormatting>
  <conditionalFormatting sqref="AE654">
    <cfRule type="expression" dxfId="1291" priority="707">
      <formula>IF(RIGHT(TEXT(AE654,"0.#"),1)=".",FALSE,TRUE)</formula>
    </cfRule>
    <cfRule type="expression" dxfId="1290" priority="708">
      <formula>IF(RIGHT(TEXT(AE654,"0.#"),1)=".",TRUE,FALSE)</formula>
    </cfRule>
  </conditionalFormatting>
  <conditionalFormatting sqref="AE655">
    <cfRule type="expression" dxfId="1289" priority="705">
      <formula>IF(RIGHT(TEXT(AE655,"0.#"),1)=".",FALSE,TRUE)</formula>
    </cfRule>
    <cfRule type="expression" dxfId="1288" priority="706">
      <formula>IF(RIGHT(TEXT(AE655,"0.#"),1)=".",TRUE,FALSE)</formula>
    </cfRule>
  </conditionalFormatting>
  <conditionalFormatting sqref="AE656">
    <cfRule type="expression" dxfId="1287" priority="703">
      <formula>IF(RIGHT(TEXT(AE656,"0.#"),1)=".",FALSE,TRUE)</formula>
    </cfRule>
    <cfRule type="expression" dxfId="1286" priority="704">
      <formula>IF(RIGHT(TEXT(AE656,"0.#"),1)=".",TRUE,FALSE)</formula>
    </cfRule>
  </conditionalFormatting>
  <conditionalFormatting sqref="AU654">
    <cfRule type="expression" dxfId="1285" priority="695">
      <formula>IF(RIGHT(TEXT(AU654,"0.#"),1)=".",FALSE,TRUE)</formula>
    </cfRule>
    <cfRule type="expression" dxfId="1284" priority="696">
      <formula>IF(RIGHT(TEXT(AU654,"0.#"),1)=".",TRUE,FALSE)</formula>
    </cfRule>
  </conditionalFormatting>
  <conditionalFormatting sqref="AU655">
    <cfRule type="expression" dxfId="1283" priority="693">
      <formula>IF(RIGHT(TEXT(AU655,"0.#"),1)=".",FALSE,TRUE)</formula>
    </cfRule>
    <cfRule type="expression" dxfId="1282" priority="694">
      <formula>IF(RIGHT(TEXT(AU655,"0.#"),1)=".",TRUE,FALSE)</formula>
    </cfRule>
  </conditionalFormatting>
  <conditionalFormatting sqref="AQ656">
    <cfRule type="expression" dxfId="1281" priority="681">
      <formula>IF(RIGHT(TEXT(AQ656,"0.#"),1)=".",FALSE,TRUE)</formula>
    </cfRule>
    <cfRule type="expression" dxfId="1280" priority="682">
      <formula>IF(RIGHT(TEXT(AQ656,"0.#"),1)=".",TRUE,FALSE)</formula>
    </cfRule>
  </conditionalFormatting>
  <conditionalFormatting sqref="AQ654">
    <cfRule type="expression" dxfId="1279" priority="679">
      <formula>IF(RIGHT(TEXT(AQ654,"0.#"),1)=".",FALSE,TRUE)</formula>
    </cfRule>
    <cfRule type="expression" dxfId="1278" priority="680">
      <formula>IF(RIGHT(TEXT(AQ654,"0.#"),1)=".",TRUE,FALSE)</formula>
    </cfRule>
  </conditionalFormatting>
  <conditionalFormatting sqref="AE659">
    <cfRule type="expression" dxfId="1277" priority="677">
      <formula>IF(RIGHT(TEXT(AE659,"0.#"),1)=".",FALSE,TRUE)</formula>
    </cfRule>
    <cfRule type="expression" dxfId="1276" priority="678">
      <formula>IF(RIGHT(TEXT(AE659,"0.#"),1)=".",TRUE,FALSE)</formula>
    </cfRule>
  </conditionalFormatting>
  <conditionalFormatting sqref="AE660">
    <cfRule type="expression" dxfId="1275" priority="675">
      <formula>IF(RIGHT(TEXT(AE660,"0.#"),1)=".",FALSE,TRUE)</formula>
    </cfRule>
    <cfRule type="expression" dxfId="1274" priority="676">
      <formula>IF(RIGHT(TEXT(AE660,"0.#"),1)=".",TRUE,FALSE)</formula>
    </cfRule>
  </conditionalFormatting>
  <conditionalFormatting sqref="AE661">
    <cfRule type="expression" dxfId="1273" priority="673">
      <formula>IF(RIGHT(TEXT(AE661,"0.#"),1)=".",FALSE,TRUE)</formula>
    </cfRule>
    <cfRule type="expression" dxfId="1272" priority="674">
      <formula>IF(RIGHT(TEXT(AE661,"0.#"),1)=".",TRUE,FALSE)</formula>
    </cfRule>
  </conditionalFormatting>
  <conditionalFormatting sqref="AU659">
    <cfRule type="expression" dxfId="1271" priority="665">
      <formula>IF(RIGHT(TEXT(AU659,"0.#"),1)=".",FALSE,TRUE)</formula>
    </cfRule>
    <cfRule type="expression" dxfId="1270" priority="666">
      <formula>IF(RIGHT(TEXT(AU659,"0.#"),1)=".",TRUE,FALSE)</formula>
    </cfRule>
  </conditionalFormatting>
  <conditionalFormatting sqref="AU660">
    <cfRule type="expression" dxfId="1269" priority="663">
      <formula>IF(RIGHT(TEXT(AU660,"0.#"),1)=".",FALSE,TRUE)</formula>
    </cfRule>
    <cfRule type="expression" dxfId="1268" priority="664">
      <formula>IF(RIGHT(TEXT(AU660,"0.#"),1)=".",TRUE,FALSE)</formula>
    </cfRule>
  </conditionalFormatting>
  <conditionalFormatting sqref="AU661">
    <cfRule type="expression" dxfId="1267" priority="661">
      <formula>IF(RIGHT(TEXT(AU661,"0.#"),1)=".",FALSE,TRUE)</formula>
    </cfRule>
    <cfRule type="expression" dxfId="1266" priority="662">
      <formula>IF(RIGHT(TEXT(AU661,"0.#"),1)=".",TRUE,FALSE)</formula>
    </cfRule>
  </conditionalFormatting>
  <conditionalFormatting sqref="AQ660">
    <cfRule type="expression" dxfId="1265" priority="653">
      <formula>IF(RIGHT(TEXT(AQ660,"0.#"),1)=".",FALSE,TRUE)</formula>
    </cfRule>
    <cfRule type="expression" dxfId="1264" priority="654">
      <formula>IF(RIGHT(TEXT(AQ660,"0.#"),1)=".",TRUE,FALSE)</formula>
    </cfRule>
  </conditionalFormatting>
  <conditionalFormatting sqref="AQ661">
    <cfRule type="expression" dxfId="1263" priority="651">
      <formula>IF(RIGHT(TEXT(AQ661,"0.#"),1)=".",FALSE,TRUE)</formula>
    </cfRule>
    <cfRule type="expression" dxfId="1262" priority="652">
      <formula>IF(RIGHT(TEXT(AQ661,"0.#"),1)=".",TRUE,FALSE)</formula>
    </cfRule>
  </conditionalFormatting>
  <conditionalFormatting sqref="AQ659">
    <cfRule type="expression" dxfId="1261" priority="649">
      <formula>IF(RIGHT(TEXT(AQ659,"0.#"),1)=".",FALSE,TRUE)</formula>
    </cfRule>
    <cfRule type="expression" dxfId="1260" priority="650">
      <formula>IF(RIGHT(TEXT(AQ659,"0.#"),1)=".",TRUE,FALSE)</formula>
    </cfRule>
  </conditionalFormatting>
  <conditionalFormatting sqref="AE664">
    <cfRule type="expression" dxfId="1259" priority="647">
      <formula>IF(RIGHT(TEXT(AE664,"0.#"),1)=".",FALSE,TRUE)</formula>
    </cfRule>
    <cfRule type="expression" dxfId="1258" priority="648">
      <formula>IF(RIGHT(TEXT(AE664,"0.#"),1)=".",TRUE,FALSE)</formula>
    </cfRule>
  </conditionalFormatting>
  <conditionalFormatting sqref="AE665">
    <cfRule type="expression" dxfId="1257" priority="645">
      <formula>IF(RIGHT(TEXT(AE665,"0.#"),1)=".",FALSE,TRUE)</formula>
    </cfRule>
    <cfRule type="expression" dxfId="1256" priority="646">
      <formula>IF(RIGHT(TEXT(AE665,"0.#"),1)=".",TRUE,FALSE)</formula>
    </cfRule>
  </conditionalFormatting>
  <conditionalFormatting sqref="AE666">
    <cfRule type="expression" dxfId="1255" priority="643">
      <formula>IF(RIGHT(TEXT(AE666,"0.#"),1)=".",FALSE,TRUE)</formula>
    </cfRule>
    <cfRule type="expression" dxfId="1254" priority="644">
      <formula>IF(RIGHT(TEXT(AE666,"0.#"),1)=".",TRUE,FALSE)</formula>
    </cfRule>
  </conditionalFormatting>
  <conditionalFormatting sqref="AU664">
    <cfRule type="expression" dxfId="1253" priority="635">
      <formula>IF(RIGHT(TEXT(AU664,"0.#"),1)=".",FALSE,TRUE)</formula>
    </cfRule>
    <cfRule type="expression" dxfId="1252" priority="636">
      <formula>IF(RIGHT(TEXT(AU664,"0.#"),1)=".",TRUE,FALSE)</formula>
    </cfRule>
  </conditionalFormatting>
  <conditionalFormatting sqref="AU665">
    <cfRule type="expression" dxfId="1251" priority="633">
      <formula>IF(RIGHT(TEXT(AU665,"0.#"),1)=".",FALSE,TRUE)</formula>
    </cfRule>
    <cfRule type="expression" dxfId="1250" priority="634">
      <formula>IF(RIGHT(TEXT(AU665,"0.#"),1)=".",TRUE,FALSE)</formula>
    </cfRule>
  </conditionalFormatting>
  <conditionalFormatting sqref="AU666">
    <cfRule type="expression" dxfId="1249" priority="631">
      <formula>IF(RIGHT(TEXT(AU666,"0.#"),1)=".",FALSE,TRUE)</formula>
    </cfRule>
    <cfRule type="expression" dxfId="1248" priority="632">
      <formula>IF(RIGHT(TEXT(AU666,"0.#"),1)=".",TRUE,FALSE)</formula>
    </cfRule>
  </conditionalFormatting>
  <conditionalFormatting sqref="AQ665">
    <cfRule type="expression" dxfId="1247" priority="623">
      <formula>IF(RIGHT(TEXT(AQ665,"0.#"),1)=".",FALSE,TRUE)</formula>
    </cfRule>
    <cfRule type="expression" dxfId="1246" priority="624">
      <formula>IF(RIGHT(TEXT(AQ665,"0.#"),1)=".",TRUE,FALSE)</formula>
    </cfRule>
  </conditionalFormatting>
  <conditionalFormatting sqref="AQ666">
    <cfRule type="expression" dxfId="1245" priority="621">
      <formula>IF(RIGHT(TEXT(AQ666,"0.#"),1)=".",FALSE,TRUE)</formula>
    </cfRule>
    <cfRule type="expression" dxfId="1244" priority="622">
      <formula>IF(RIGHT(TEXT(AQ666,"0.#"),1)=".",TRUE,FALSE)</formula>
    </cfRule>
  </conditionalFormatting>
  <conditionalFormatting sqref="AQ664">
    <cfRule type="expression" dxfId="1243" priority="619">
      <formula>IF(RIGHT(TEXT(AQ664,"0.#"),1)=".",FALSE,TRUE)</formula>
    </cfRule>
    <cfRule type="expression" dxfId="1242" priority="620">
      <formula>IF(RIGHT(TEXT(AQ664,"0.#"),1)=".",TRUE,FALSE)</formula>
    </cfRule>
  </conditionalFormatting>
  <conditionalFormatting sqref="AE669">
    <cfRule type="expression" dxfId="1241" priority="617">
      <formula>IF(RIGHT(TEXT(AE669,"0.#"),1)=".",FALSE,TRUE)</formula>
    </cfRule>
    <cfRule type="expression" dxfId="1240" priority="618">
      <formula>IF(RIGHT(TEXT(AE669,"0.#"),1)=".",TRUE,FALSE)</formula>
    </cfRule>
  </conditionalFormatting>
  <conditionalFormatting sqref="AE670">
    <cfRule type="expression" dxfId="1239" priority="615">
      <formula>IF(RIGHT(TEXT(AE670,"0.#"),1)=".",FALSE,TRUE)</formula>
    </cfRule>
    <cfRule type="expression" dxfId="1238" priority="616">
      <formula>IF(RIGHT(TEXT(AE670,"0.#"),1)=".",TRUE,FALSE)</formula>
    </cfRule>
  </conditionalFormatting>
  <conditionalFormatting sqref="AE671">
    <cfRule type="expression" dxfId="1237" priority="613">
      <formula>IF(RIGHT(TEXT(AE671,"0.#"),1)=".",FALSE,TRUE)</formula>
    </cfRule>
    <cfRule type="expression" dxfId="1236" priority="614">
      <formula>IF(RIGHT(TEXT(AE671,"0.#"),1)=".",TRUE,FALSE)</formula>
    </cfRule>
  </conditionalFormatting>
  <conditionalFormatting sqref="AU669">
    <cfRule type="expression" dxfId="1235" priority="605">
      <formula>IF(RIGHT(TEXT(AU669,"0.#"),1)=".",FALSE,TRUE)</formula>
    </cfRule>
    <cfRule type="expression" dxfId="1234" priority="606">
      <formula>IF(RIGHT(TEXT(AU669,"0.#"),1)=".",TRUE,FALSE)</formula>
    </cfRule>
  </conditionalFormatting>
  <conditionalFormatting sqref="AU670">
    <cfRule type="expression" dxfId="1233" priority="603">
      <formula>IF(RIGHT(TEXT(AU670,"0.#"),1)=".",FALSE,TRUE)</formula>
    </cfRule>
    <cfRule type="expression" dxfId="1232" priority="604">
      <formula>IF(RIGHT(TEXT(AU670,"0.#"),1)=".",TRUE,FALSE)</formula>
    </cfRule>
  </conditionalFormatting>
  <conditionalFormatting sqref="AU671">
    <cfRule type="expression" dxfId="1231" priority="601">
      <formula>IF(RIGHT(TEXT(AU671,"0.#"),1)=".",FALSE,TRUE)</formula>
    </cfRule>
    <cfRule type="expression" dxfId="1230" priority="602">
      <formula>IF(RIGHT(TEXT(AU671,"0.#"),1)=".",TRUE,FALSE)</formula>
    </cfRule>
  </conditionalFormatting>
  <conditionalFormatting sqref="AQ670">
    <cfRule type="expression" dxfId="1229" priority="593">
      <formula>IF(RIGHT(TEXT(AQ670,"0.#"),1)=".",FALSE,TRUE)</formula>
    </cfRule>
    <cfRule type="expression" dxfId="1228" priority="594">
      <formula>IF(RIGHT(TEXT(AQ670,"0.#"),1)=".",TRUE,FALSE)</formula>
    </cfRule>
  </conditionalFormatting>
  <conditionalFormatting sqref="AQ671">
    <cfRule type="expression" dxfId="1227" priority="591">
      <formula>IF(RIGHT(TEXT(AQ671,"0.#"),1)=".",FALSE,TRUE)</formula>
    </cfRule>
    <cfRule type="expression" dxfId="1226" priority="592">
      <formula>IF(RIGHT(TEXT(AQ671,"0.#"),1)=".",TRUE,FALSE)</formula>
    </cfRule>
  </conditionalFormatting>
  <conditionalFormatting sqref="AQ669">
    <cfRule type="expression" dxfId="1225" priority="589">
      <formula>IF(RIGHT(TEXT(AQ669,"0.#"),1)=".",FALSE,TRUE)</formula>
    </cfRule>
    <cfRule type="expression" dxfId="1224" priority="590">
      <formula>IF(RIGHT(TEXT(AQ669,"0.#"),1)=".",TRUE,FALSE)</formula>
    </cfRule>
  </conditionalFormatting>
  <conditionalFormatting sqref="AE679">
    <cfRule type="expression" dxfId="1223" priority="587">
      <formula>IF(RIGHT(TEXT(AE679,"0.#"),1)=".",FALSE,TRUE)</formula>
    </cfRule>
    <cfRule type="expression" dxfId="1222" priority="588">
      <formula>IF(RIGHT(TEXT(AE679,"0.#"),1)=".",TRUE,FALSE)</formula>
    </cfRule>
  </conditionalFormatting>
  <conditionalFormatting sqref="AE680">
    <cfRule type="expression" dxfId="1221" priority="585">
      <formula>IF(RIGHT(TEXT(AE680,"0.#"),1)=".",FALSE,TRUE)</formula>
    </cfRule>
    <cfRule type="expression" dxfId="1220" priority="586">
      <formula>IF(RIGHT(TEXT(AE680,"0.#"),1)=".",TRUE,FALSE)</formula>
    </cfRule>
  </conditionalFormatting>
  <conditionalFormatting sqref="AE681">
    <cfRule type="expression" dxfId="1219" priority="583">
      <formula>IF(RIGHT(TEXT(AE681,"0.#"),1)=".",FALSE,TRUE)</formula>
    </cfRule>
    <cfRule type="expression" dxfId="1218" priority="584">
      <formula>IF(RIGHT(TEXT(AE681,"0.#"),1)=".",TRUE,FALSE)</formula>
    </cfRule>
  </conditionalFormatting>
  <conditionalFormatting sqref="AU679">
    <cfRule type="expression" dxfId="1217" priority="575">
      <formula>IF(RIGHT(TEXT(AU679,"0.#"),1)=".",FALSE,TRUE)</formula>
    </cfRule>
    <cfRule type="expression" dxfId="1216" priority="576">
      <formula>IF(RIGHT(TEXT(AU679,"0.#"),1)=".",TRUE,FALSE)</formula>
    </cfRule>
  </conditionalFormatting>
  <conditionalFormatting sqref="AU680">
    <cfRule type="expression" dxfId="1215" priority="573">
      <formula>IF(RIGHT(TEXT(AU680,"0.#"),1)=".",FALSE,TRUE)</formula>
    </cfRule>
    <cfRule type="expression" dxfId="1214" priority="574">
      <formula>IF(RIGHT(TEXT(AU680,"0.#"),1)=".",TRUE,FALSE)</formula>
    </cfRule>
  </conditionalFormatting>
  <conditionalFormatting sqref="AU681">
    <cfRule type="expression" dxfId="1213" priority="571">
      <formula>IF(RIGHT(TEXT(AU681,"0.#"),1)=".",FALSE,TRUE)</formula>
    </cfRule>
    <cfRule type="expression" dxfId="1212" priority="572">
      <formula>IF(RIGHT(TEXT(AU681,"0.#"),1)=".",TRUE,FALSE)</formula>
    </cfRule>
  </conditionalFormatting>
  <conditionalFormatting sqref="AQ680">
    <cfRule type="expression" dxfId="1211" priority="563">
      <formula>IF(RIGHT(TEXT(AQ680,"0.#"),1)=".",FALSE,TRUE)</formula>
    </cfRule>
    <cfRule type="expression" dxfId="1210" priority="564">
      <formula>IF(RIGHT(TEXT(AQ680,"0.#"),1)=".",TRUE,FALSE)</formula>
    </cfRule>
  </conditionalFormatting>
  <conditionalFormatting sqref="AQ681">
    <cfRule type="expression" dxfId="1209" priority="561">
      <formula>IF(RIGHT(TEXT(AQ681,"0.#"),1)=".",FALSE,TRUE)</formula>
    </cfRule>
    <cfRule type="expression" dxfId="1208" priority="562">
      <formula>IF(RIGHT(TEXT(AQ681,"0.#"),1)=".",TRUE,FALSE)</formula>
    </cfRule>
  </conditionalFormatting>
  <conditionalFormatting sqref="AQ679">
    <cfRule type="expression" dxfId="1207" priority="559">
      <formula>IF(RIGHT(TEXT(AQ679,"0.#"),1)=".",FALSE,TRUE)</formula>
    </cfRule>
    <cfRule type="expression" dxfId="1206" priority="560">
      <formula>IF(RIGHT(TEXT(AQ679,"0.#"),1)=".",TRUE,FALSE)</formula>
    </cfRule>
  </conditionalFormatting>
  <conditionalFormatting sqref="AE684">
    <cfRule type="expression" dxfId="1205" priority="557">
      <formula>IF(RIGHT(TEXT(AE684,"0.#"),1)=".",FALSE,TRUE)</formula>
    </cfRule>
    <cfRule type="expression" dxfId="1204" priority="558">
      <formula>IF(RIGHT(TEXT(AE684,"0.#"),1)=".",TRUE,FALSE)</formula>
    </cfRule>
  </conditionalFormatting>
  <conditionalFormatting sqref="AE685">
    <cfRule type="expression" dxfId="1203" priority="555">
      <formula>IF(RIGHT(TEXT(AE685,"0.#"),1)=".",FALSE,TRUE)</formula>
    </cfRule>
    <cfRule type="expression" dxfId="1202" priority="556">
      <formula>IF(RIGHT(TEXT(AE685,"0.#"),1)=".",TRUE,FALSE)</formula>
    </cfRule>
  </conditionalFormatting>
  <conditionalFormatting sqref="AE686">
    <cfRule type="expression" dxfId="1201" priority="553">
      <formula>IF(RIGHT(TEXT(AE686,"0.#"),1)=".",FALSE,TRUE)</formula>
    </cfRule>
    <cfRule type="expression" dxfId="1200" priority="554">
      <formula>IF(RIGHT(TEXT(AE686,"0.#"),1)=".",TRUE,FALSE)</formula>
    </cfRule>
  </conditionalFormatting>
  <conditionalFormatting sqref="AU684">
    <cfRule type="expression" dxfId="1199" priority="545">
      <formula>IF(RIGHT(TEXT(AU684,"0.#"),1)=".",FALSE,TRUE)</formula>
    </cfRule>
    <cfRule type="expression" dxfId="1198" priority="546">
      <formula>IF(RIGHT(TEXT(AU684,"0.#"),1)=".",TRUE,FALSE)</formula>
    </cfRule>
  </conditionalFormatting>
  <conditionalFormatting sqref="AU685">
    <cfRule type="expression" dxfId="1197" priority="543">
      <formula>IF(RIGHT(TEXT(AU685,"0.#"),1)=".",FALSE,TRUE)</formula>
    </cfRule>
    <cfRule type="expression" dxfId="1196" priority="544">
      <formula>IF(RIGHT(TEXT(AU685,"0.#"),1)=".",TRUE,FALSE)</formula>
    </cfRule>
  </conditionalFormatting>
  <conditionalFormatting sqref="AU686">
    <cfRule type="expression" dxfId="1195" priority="541">
      <formula>IF(RIGHT(TEXT(AU686,"0.#"),1)=".",FALSE,TRUE)</formula>
    </cfRule>
    <cfRule type="expression" dxfId="1194" priority="542">
      <formula>IF(RIGHT(TEXT(AU686,"0.#"),1)=".",TRUE,FALSE)</formula>
    </cfRule>
  </conditionalFormatting>
  <conditionalFormatting sqref="AQ685">
    <cfRule type="expression" dxfId="1193" priority="533">
      <formula>IF(RIGHT(TEXT(AQ685,"0.#"),1)=".",FALSE,TRUE)</formula>
    </cfRule>
    <cfRule type="expression" dxfId="1192" priority="534">
      <formula>IF(RIGHT(TEXT(AQ685,"0.#"),1)=".",TRUE,FALSE)</formula>
    </cfRule>
  </conditionalFormatting>
  <conditionalFormatting sqref="AQ686">
    <cfRule type="expression" dxfId="1191" priority="531">
      <formula>IF(RIGHT(TEXT(AQ686,"0.#"),1)=".",FALSE,TRUE)</formula>
    </cfRule>
    <cfRule type="expression" dxfId="1190" priority="532">
      <formula>IF(RIGHT(TEXT(AQ686,"0.#"),1)=".",TRUE,FALSE)</formula>
    </cfRule>
  </conditionalFormatting>
  <conditionalFormatting sqref="AQ684">
    <cfRule type="expression" dxfId="1189" priority="529">
      <formula>IF(RIGHT(TEXT(AQ684,"0.#"),1)=".",FALSE,TRUE)</formula>
    </cfRule>
    <cfRule type="expression" dxfId="1188" priority="530">
      <formula>IF(RIGHT(TEXT(AQ684,"0.#"),1)=".",TRUE,FALSE)</formula>
    </cfRule>
  </conditionalFormatting>
  <conditionalFormatting sqref="AE689">
    <cfRule type="expression" dxfId="1187" priority="527">
      <formula>IF(RIGHT(TEXT(AE689,"0.#"),1)=".",FALSE,TRUE)</formula>
    </cfRule>
    <cfRule type="expression" dxfId="1186" priority="528">
      <formula>IF(RIGHT(TEXT(AE689,"0.#"),1)=".",TRUE,FALSE)</formula>
    </cfRule>
  </conditionalFormatting>
  <conditionalFormatting sqref="AE690">
    <cfRule type="expression" dxfId="1185" priority="525">
      <formula>IF(RIGHT(TEXT(AE690,"0.#"),1)=".",FALSE,TRUE)</formula>
    </cfRule>
    <cfRule type="expression" dxfId="1184" priority="526">
      <formula>IF(RIGHT(TEXT(AE690,"0.#"),1)=".",TRUE,FALSE)</formula>
    </cfRule>
  </conditionalFormatting>
  <conditionalFormatting sqref="AE691">
    <cfRule type="expression" dxfId="1183" priority="523">
      <formula>IF(RIGHT(TEXT(AE691,"0.#"),1)=".",FALSE,TRUE)</formula>
    </cfRule>
    <cfRule type="expression" dxfId="1182" priority="524">
      <formula>IF(RIGHT(TEXT(AE691,"0.#"),1)=".",TRUE,FALSE)</formula>
    </cfRule>
  </conditionalFormatting>
  <conditionalFormatting sqref="AU689">
    <cfRule type="expression" dxfId="1181" priority="515">
      <formula>IF(RIGHT(TEXT(AU689,"0.#"),1)=".",FALSE,TRUE)</formula>
    </cfRule>
    <cfRule type="expression" dxfId="1180" priority="516">
      <formula>IF(RIGHT(TEXT(AU689,"0.#"),1)=".",TRUE,FALSE)</formula>
    </cfRule>
  </conditionalFormatting>
  <conditionalFormatting sqref="AU690">
    <cfRule type="expression" dxfId="1179" priority="513">
      <formula>IF(RIGHT(TEXT(AU690,"0.#"),1)=".",FALSE,TRUE)</formula>
    </cfRule>
    <cfRule type="expression" dxfId="1178" priority="514">
      <formula>IF(RIGHT(TEXT(AU690,"0.#"),1)=".",TRUE,FALSE)</formula>
    </cfRule>
  </conditionalFormatting>
  <conditionalFormatting sqref="AU691">
    <cfRule type="expression" dxfId="1177" priority="511">
      <formula>IF(RIGHT(TEXT(AU691,"0.#"),1)=".",FALSE,TRUE)</formula>
    </cfRule>
    <cfRule type="expression" dxfId="1176" priority="512">
      <formula>IF(RIGHT(TEXT(AU691,"0.#"),1)=".",TRUE,FALSE)</formula>
    </cfRule>
  </conditionalFormatting>
  <conditionalFormatting sqref="AQ690">
    <cfRule type="expression" dxfId="1175" priority="503">
      <formula>IF(RIGHT(TEXT(AQ690,"0.#"),1)=".",FALSE,TRUE)</formula>
    </cfRule>
    <cfRule type="expression" dxfId="1174" priority="504">
      <formula>IF(RIGHT(TEXT(AQ690,"0.#"),1)=".",TRUE,FALSE)</formula>
    </cfRule>
  </conditionalFormatting>
  <conditionalFormatting sqref="AQ691">
    <cfRule type="expression" dxfId="1173" priority="501">
      <formula>IF(RIGHT(TEXT(AQ691,"0.#"),1)=".",FALSE,TRUE)</formula>
    </cfRule>
    <cfRule type="expression" dxfId="1172" priority="502">
      <formula>IF(RIGHT(TEXT(AQ691,"0.#"),1)=".",TRUE,FALSE)</formula>
    </cfRule>
  </conditionalFormatting>
  <conditionalFormatting sqref="AQ689">
    <cfRule type="expression" dxfId="1171" priority="499">
      <formula>IF(RIGHT(TEXT(AQ689,"0.#"),1)=".",FALSE,TRUE)</formula>
    </cfRule>
    <cfRule type="expression" dxfId="1170" priority="500">
      <formula>IF(RIGHT(TEXT(AQ689,"0.#"),1)=".",TRUE,FALSE)</formula>
    </cfRule>
  </conditionalFormatting>
  <conditionalFormatting sqref="AE694">
    <cfRule type="expression" dxfId="1169" priority="497">
      <formula>IF(RIGHT(TEXT(AE694,"0.#"),1)=".",FALSE,TRUE)</formula>
    </cfRule>
    <cfRule type="expression" dxfId="1168" priority="498">
      <formula>IF(RIGHT(TEXT(AE694,"0.#"),1)=".",TRUE,FALSE)</formula>
    </cfRule>
  </conditionalFormatting>
  <conditionalFormatting sqref="AM696">
    <cfRule type="expression" dxfId="1167" priority="487">
      <formula>IF(RIGHT(TEXT(AM696,"0.#"),1)=".",FALSE,TRUE)</formula>
    </cfRule>
    <cfRule type="expression" dxfId="1166" priority="488">
      <formula>IF(RIGHT(TEXT(AM696,"0.#"),1)=".",TRUE,FALSE)</formula>
    </cfRule>
  </conditionalFormatting>
  <conditionalFormatting sqref="AE695">
    <cfRule type="expression" dxfId="1165" priority="495">
      <formula>IF(RIGHT(TEXT(AE695,"0.#"),1)=".",FALSE,TRUE)</formula>
    </cfRule>
    <cfRule type="expression" dxfId="1164" priority="496">
      <formula>IF(RIGHT(TEXT(AE695,"0.#"),1)=".",TRUE,FALSE)</formula>
    </cfRule>
  </conditionalFormatting>
  <conditionalFormatting sqref="AE696">
    <cfRule type="expression" dxfId="1163" priority="493">
      <formula>IF(RIGHT(TEXT(AE696,"0.#"),1)=".",FALSE,TRUE)</formula>
    </cfRule>
    <cfRule type="expression" dxfId="1162" priority="494">
      <formula>IF(RIGHT(TEXT(AE696,"0.#"),1)=".",TRUE,FALSE)</formula>
    </cfRule>
  </conditionalFormatting>
  <conditionalFormatting sqref="AM694">
    <cfRule type="expression" dxfId="1161" priority="491">
      <formula>IF(RIGHT(TEXT(AM694,"0.#"),1)=".",FALSE,TRUE)</formula>
    </cfRule>
    <cfRule type="expression" dxfId="1160" priority="492">
      <formula>IF(RIGHT(TEXT(AM694,"0.#"),1)=".",TRUE,FALSE)</formula>
    </cfRule>
  </conditionalFormatting>
  <conditionalFormatting sqref="AM695">
    <cfRule type="expression" dxfId="1159" priority="489">
      <formula>IF(RIGHT(TEXT(AM695,"0.#"),1)=".",FALSE,TRUE)</formula>
    </cfRule>
    <cfRule type="expression" dxfId="1158" priority="490">
      <formula>IF(RIGHT(TEXT(AM695,"0.#"),1)=".",TRUE,FALSE)</formula>
    </cfRule>
  </conditionalFormatting>
  <conditionalFormatting sqref="AU694">
    <cfRule type="expression" dxfId="1157" priority="485">
      <formula>IF(RIGHT(TEXT(AU694,"0.#"),1)=".",FALSE,TRUE)</formula>
    </cfRule>
    <cfRule type="expression" dxfId="1156" priority="486">
      <formula>IF(RIGHT(TEXT(AU694,"0.#"),1)=".",TRUE,FALSE)</formula>
    </cfRule>
  </conditionalFormatting>
  <conditionalFormatting sqref="AU695">
    <cfRule type="expression" dxfId="1155" priority="483">
      <formula>IF(RIGHT(TEXT(AU695,"0.#"),1)=".",FALSE,TRUE)</formula>
    </cfRule>
    <cfRule type="expression" dxfId="1154" priority="484">
      <formula>IF(RIGHT(TEXT(AU695,"0.#"),1)=".",TRUE,FALSE)</formula>
    </cfRule>
  </conditionalFormatting>
  <conditionalFormatting sqref="AU696">
    <cfRule type="expression" dxfId="1153" priority="481">
      <formula>IF(RIGHT(TEXT(AU696,"0.#"),1)=".",FALSE,TRUE)</formula>
    </cfRule>
    <cfRule type="expression" dxfId="1152" priority="482">
      <formula>IF(RIGHT(TEXT(AU696,"0.#"),1)=".",TRUE,FALSE)</formula>
    </cfRule>
  </conditionalFormatting>
  <conditionalFormatting sqref="AI694">
    <cfRule type="expression" dxfId="1151" priority="479">
      <formula>IF(RIGHT(TEXT(AI694,"0.#"),1)=".",FALSE,TRUE)</formula>
    </cfRule>
    <cfRule type="expression" dxfId="1150" priority="480">
      <formula>IF(RIGHT(TEXT(AI694,"0.#"),1)=".",TRUE,FALSE)</formula>
    </cfRule>
  </conditionalFormatting>
  <conditionalFormatting sqref="AI695">
    <cfRule type="expression" dxfId="1149" priority="477">
      <formula>IF(RIGHT(TEXT(AI695,"0.#"),1)=".",FALSE,TRUE)</formula>
    </cfRule>
    <cfRule type="expression" dxfId="1148" priority="478">
      <formula>IF(RIGHT(TEXT(AI695,"0.#"),1)=".",TRUE,FALSE)</formula>
    </cfRule>
  </conditionalFormatting>
  <conditionalFormatting sqref="AQ695">
    <cfRule type="expression" dxfId="1147" priority="473">
      <formula>IF(RIGHT(TEXT(AQ695,"0.#"),1)=".",FALSE,TRUE)</formula>
    </cfRule>
    <cfRule type="expression" dxfId="1146" priority="474">
      <formula>IF(RIGHT(TEXT(AQ695,"0.#"),1)=".",TRUE,FALSE)</formula>
    </cfRule>
  </conditionalFormatting>
  <conditionalFormatting sqref="AQ696">
    <cfRule type="expression" dxfId="1145" priority="471">
      <formula>IF(RIGHT(TEXT(AQ696,"0.#"),1)=".",FALSE,TRUE)</formula>
    </cfRule>
    <cfRule type="expression" dxfId="1144" priority="472">
      <formula>IF(RIGHT(TEXT(AQ696,"0.#"),1)=".",TRUE,FALSE)</formula>
    </cfRule>
  </conditionalFormatting>
  <conditionalFormatting sqref="AM489">
    <cfRule type="expression" dxfId="1143" priority="439">
      <formula>IF(RIGHT(TEXT(AM489,"0.#"),1)=".",FALSE,TRUE)</formula>
    </cfRule>
    <cfRule type="expression" dxfId="1142" priority="440">
      <formula>IF(RIGHT(TEXT(AM489,"0.#"),1)=".",TRUE,FALSE)</formula>
    </cfRule>
  </conditionalFormatting>
  <conditionalFormatting sqref="AM487">
    <cfRule type="expression" dxfId="1141" priority="443">
      <formula>IF(RIGHT(TEXT(AM487,"0.#"),1)=".",FALSE,TRUE)</formula>
    </cfRule>
    <cfRule type="expression" dxfId="1140" priority="444">
      <formula>IF(RIGHT(TEXT(AM487,"0.#"),1)=".",TRUE,FALSE)</formula>
    </cfRule>
  </conditionalFormatting>
  <conditionalFormatting sqref="AM488">
    <cfRule type="expression" dxfId="1139" priority="441">
      <formula>IF(RIGHT(TEXT(AM488,"0.#"),1)=".",FALSE,TRUE)</formula>
    </cfRule>
    <cfRule type="expression" dxfId="1138" priority="442">
      <formula>IF(RIGHT(TEXT(AM488,"0.#"),1)=".",TRUE,FALSE)</formula>
    </cfRule>
  </conditionalFormatting>
  <conditionalFormatting sqref="AI489">
    <cfRule type="expression" dxfId="1137" priority="433">
      <formula>IF(RIGHT(TEXT(AI489,"0.#"),1)=".",FALSE,TRUE)</formula>
    </cfRule>
    <cfRule type="expression" dxfId="1136" priority="434">
      <formula>IF(RIGHT(TEXT(AI489,"0.#"),1)=".",TRUE,FALSE)</formula>
    </cfRule>
  </conditionalFormatting>
  <conditionalFormatting sqref="AI487">
    <cfRule type="expression" dxfId="1135" priority="437">
      <formula>IF(RIGHT(TEXT(AI487,"0.#"),1)=".",FALSE,TRUE)</formula>
    </cfRule>
    <cfRule type="expression" dxfId="1134" priority="438">
      <formula>IF(RIGHT(TEXT(AI487,"0.#"),1)=".",TRUE,FALSE)</formula>
    </cfRule>
  </conditionalFormatting>
  <conditionalFormatting sqref="AI488">
    <cfRule type="expression" dxfId="1133" priority="435">
      <formula>IF(RIGHT(TEXT(AI488,"0.#"),1)=".",FALSE,TRUE)</formula>
    </cfRule>
    <cfRule type="expression" dxfId="1132" priority="436">
      <formula>IF(RIGHT(TEXT(AI488,"0.#"),1)=".",TRUE,FALSE)</formula>
    </cfRule>
  </conditionalFormatting>
  <conditionalFormatting sqref="AM514">
    <cfRule type="expression" dxfId="1131" priority="427">
      <formula>IF(RIGHT(TEXT(AM514,"0.#"),1)=".",FALSE,TRUE)</formula>
    </cfRule>
    <cfRule type="expression" dxfId="1130" priority="428">
      <formula>IF(RIGHT(TEXT(AM514,"0.#"),1)=".",TRUE,FALSE)</formula>
    </cfRule>
  </conditionalFormatting>
  <conditionalFormatting sqref="AM512">
    <cfRule type="expression" dxfId="1129" priority="431">
      <formula>IF(RIGHT(TEXT(AM512,"0.#"),1)=".",FALSE,TRUE)</formula>
    </cfRule>
    <cfRule type="expression" dxfId="1128" priority="432">
      <formula>IF(RIGHT(TEXT(AM512,"0.#"),1)=".",TRUE,FALSE)</formula>
    </cfRule>
  </conditionalFormatting>
  <conditionalFormatting sqref="AM513">
    <cfRule type="expression" dxfId="1127" priority="429">
      <formula>IF(RIGHT(TEXT(AM513,"0.#"),1)=".",FALSE,TRUE)</formula>
    </cfRule>
    <cfRule type="expression" dxfId="1126" priority="430">
      <formula>IF(RIGHT(TEXT(AM513,"0.#"),1)=".",TRUE,FALSE)</formula>
    </cfRule>
  </conditionalFormatting>
  <conditionalFormatting sqref="AI514">
    <cfRule type="expression" dxfId="1125" priority="421">
      <formula>IF(RIGHT(TEXT(AI514,"0.#"),1)=".",FALSE,TRUE)</formula>
    </cfRule>
    <cfRule type="expression" dxfId="1124" priority="422">
      <formula>IF(RIGHT(TEXT(AI514,"0.#"),1)=".",TRUE,FALSE)</formula>
    </cfRule>
  </conditionalFormatting>
  <conditionalFormatting sqref="AI512">
    <cfRule type="expression" dxfId="1123" priority="425">
      <formula>IF(RIGHT(TEXT(AI512,"0.#"),1)=".",FALSE,TRUE)</formula>
    </cfRule>
    <cfRule type="expression" dxfId="1122" priority="426">
      <formula>IF(RIGHT(TEXT(AI512,"0.#"),1)=".",TRUE,FALSE)</formula>
    </cfRule>
  </conditionalFormatting>
  <conditionalFormatting sqref="AI513">
    <cfRule type="expression" dxfId="1121" priority="423">
      <formula>IF(RIGHT(TEXT(AI513,"0.#"),1)=".",FALSE,TRUE)</formula>
    </cfRule>
    <cfRule type="expression" dxfId="1120" priority="424">
      <formula>IF(RIGHT(TEXT(AI513,"0.#"),1)=".",TRUE,FALSE)</formula>
    </cfRule>
  </conditionalFormatting>
  <conditionalFormatting sqref="AM519">
    <cfRule type="expression" dxfId="1119" priority="367">
      <formula>IF(RIGHT(TEXT(AM519,"0.#"),1)=".",FALSE,TRUE)</formula>
    </cfRule>
    <cfRule type="expression" dxfId="1118" priority="368">
      <formula>IF(RIGHT(TEXT(AM519,"0.#"),1)=".",TRUE,FALSE)</formula>
    </cfRule>
  </conditionalFormatting>
  <conditionalFormatting sqref="AM517">
    <cfRule type="expression" dxfId="1117" priority="371">
      <formula>IF(RIGHT(TEXT(AM517,"0.#"),1)=".",FALSE,TRUE)</formula>
    </cfRule>
    <cfRule type="expression" dxfId="1116" priority="372">
      <formula>IF(RIGHT(TEXT(AM517,"0.#"),1)=".",TRUE,FALSE)</formula>
    </cfRule>
  </conditionalFormatting>
  <conditionalFormatting sqref="AM518">
    <cfRule type="expression" dxfId="1115" priority="369">
      <formula>IF(RIGHT(TEXT(AM518,"0.#"),1)=".",FALSE,TRUE)</formula>
    </cfRule>
    <cfRule type="expression" dxfId="1114" priority="370">
      <formula>IF(RIGHT(TEXT(AM518,"0.#"),1)=".",TRUE,FALSE)</formula>
    </cfRule>
  </conditionalFormatting>
  <conditionalFormatting sqref="AI519">
    <cfRule type="expression" dxfId="1113" priority="361">
      <formula>IF(RIGHT(TEXT(AI519,"0.#"),1)=".",FALSE,TRUE)</formula>
    </cfRule>
    <cfRule type="expression" dxfId="1112" priority="362">
      <formula>IF(RIGHT(TEXT(AI519,"0.#"),1)=".",TRUE,FALSE)</formula>
    </cfRule>
  </conditionalFormatting>
  <conditionalFormatting sqref="AI517">
    <cfRule type="expression" dxfId="1111" priority="365">
      <formula>IF(RIGHT(TEXT(AI517,"0.#"),1)=".",FALSE,TRUE)</formula>
    </cfRule>
    <cfRule type="expression" dxfId="1110" priority="366">
      <formula>IF(RIGHT(TEXT(AI517,"0.#"),1)=".",TRUE,FALSE)</formula>
    </cfRule>
  </conditionalFormatting>
  <conditionalFormatting sqref="AI518">
    <cfRule type="expression" dxfId="1109" priority="363">
      <formula>IF(RIGHT(TEXT(AI518,"0.#"),1)=".",FALSE,TRUE)</formula>
    </cfRule>
    <cfRule type="expression" dxfId="1108" priority="364">
      <formula>IF(RIGHT(TEXT(AI518,"0.#"),1)=".",TRUE,FALSE)</formula>
    </cfRule>
  </conditionalFormatting>
  <conditionalFormatting sqref="AM524">
    <cfRule type="expression" dxfId="1107" priority="355">
      <formula>IF(RIGHT(TEXT(AM524,"0.#"),1)=".",FALSE,TRUE)</formula>
    </cfRule>
    <cfRule type="expression" dxfId="1106" priority="356">
      <formula>IF(RIGHT(TEXT(AM524,"0.#"),1)=".",TRUE,FALSE)</formula>
    </cfRule>
  </conditionalFormatting>
  <conditionalFormatting sqref="AM522">
    <cfRule type="expression" dxfId="1105" priority="359">
      <formula>IF(RIGHT(TEXT(AM522,"0.#"),1)=".",FALSE,TRUE)</formula>
    </cfRule>
    <cfRule type="expression" dxfId="1104" priority="360">
      <formula>IF(RIGHT(TEXT(AM522,"0.#"),1)=".",TRUE,FALSE)</formula>
    </cfRule>
  </conditionalFormatting>
  <conditionalFormatting sqref="AM523">
    <cfRule type="expression" dxfId="1103" priority="357">
      <formula>IF(RIGHT(TEXT(AM523,"0.#"),1)=".",FALSE,TRUE)</formula>
    </cfRule>
    <cfRule type="expression" dxfId="1102" priority="358">
      <formula>IF(RIGHT(TEXT(AM523,"0.#"),1)=".",TRUE,FALSE)</formula>
    </cfRule>
  </conditionalFormatting>
  <conditionalFormatting sqref="AI524">
    <cfRule type="expression" dxfId="1101" priority="349">
      <formula>IF(RIGHT(TEXT(AI524,"0.#"),1)=".",FALSE,TRUE)</formula>
    </cfRule>
    <cfRule type="expression" dxfId="1100" priority="350">
      <formula>IF(RIGHT(TEXT(AI524,"0.#"),1)=".",TRUE,FALSE)</formula>
    </cfRule>
  </conditionalFormatting>
  <conditionalFormatting sqref="AI522">
    <cfRule type="expression" dxfId="1099" priority="353">
      <formula>IF(RIGHT(TEXT(AI522,"0.#"),1)=".",FALSE,TRUE)</formula>
    </cfRule>
    <cfRule type="expression" dxfId="1098" priority="354">
      <formula>IF(RIGHT(TEXT(AI522,"0.#"),1)=".",TRUE,FALSE)</formula>
    </cfRule>
  </conditionalFormatting>
  <conditionalFormatting sqref="AI523">
    <cfRule type="expression" dxfId="1097" priority="351">
      <formula>IF(RIGHT(TEXT(AI523,"0.#"),1)=".",FALSE,TRUE)</formula>
    </cfRule>
    <cfRule type="expression" dxfId="1096" priority="352">
      <formula>IF(RIGHT(TEXT(AI523,"0.#"),1)=".",TRUE,FALSE)</formula>
    </cfRule>
  </conditionalFormatting>
  <conditionalFormatting sqref="AM529">
    <cfRule type="expression" dxfId="1095" priority="343">
      <formula>IF(RIGHT(TEXT(AM529,"0.#"),1)=".",FALSE,TRUE)</formula>
    </cfRule>
    <cfRule type="expression" dxfId="1094" priority="344">
      <formula>IF(RIGHT(TEXT(AM529,"0.#"),1)=".",TRUE,FALSE)</formula>
    </cfRule>
  </conditionalFormatting>
  <conditionalFormatting sqref="AM527">
    <cfRule type="expression" dxfId="1093" priority="347">
      <formula>IF(RIGHT(TEXT(AM527,"0.#"),1)=".",FALSE,TRUE)</formula>
    </cfRule>
    <cfRule type="expression" dxfId="1092" priority="348">
      <formula>IF(RIGHT(TEXT(AM527,"0.#"),1)=".",TRUE,FALSE)</formula>
    </cfRule>
  </conditionalFormatting>
  <conditionalFormatting sqref="AM528">
    <cfRule type="expression" dxfId="1091" priority="345">
      <formula>IF(RIGHT(TEXT(AM528,"0.#"),1)=".",FALSE,TRUE)</formula>
    </cfRule>
    <cfRule type="expression" dxfId="1090" priority="346">
      <formula>IF(RIGHT(TEXT(AM528,"0.#"),1)=".",TRUE,FALSE)</formula>
    </cfRule>
  </conditionalFormatting>
  <conditionalFormatting sqref="AI529">
    <cfRule type="expression" dxfId="1089" priority="337">
      <formula>IF(RIGHT(TEXT(AI529,"0.#"),1)=".",FALSE,TRUE)</formula>
    </cfRule>
    <cfRule type="expression" dxfId="1088" priority="338">
      <formula>IF(RIGHT(TEXT(AI529,"0.#"),1)=".",TRUE,FALSE)</formula>
    </cfRule>
  </conditionalFormatting>
  <conditionalFormatting sqref="AI527">
    <cfRule type="expression" dxfId="1087" priority="341">
      <formula>IF(RIGHT(TEXT(AI527,"0.#"),1)=".",FALSE,TRUE)</formula>
    </cfRule>
    <cfRule type="expression" dxfId="1086" priority="342">
      <formula>IF(RIGHT(TEXT(AI527,"0.#"),1)=".",TRUE,FALSE)</formula>
    </cfRule>
  </conditionalFormatting>
  <conditionalFormatting sqref="AI528">
    <cfRule type="expression" dxfId="1085" priority="339">
      <formula>IF(RIGHT(TEXT(AI528,"0.#"),1)=".",FALSE,TRUE)</formula>
    </cfRule>
    <cfRule type="expression" dxfId="1084" priority="340">
      <formula>IF(RIGHT(TEXT(AI528,"0.#"),1)=".",TRUE,FALSE)</formula>
    </cfRule>
  </conditionalFormatting>
  <conditionalFormatting sqref="AM494">
    <cfRule type="expression" dxfId="1083" priority="415">
      <formula>IF(RIGHT(TEXT(AM494,"0.#"),1)=".",FALSE,TRUE)</formula>
    </cfRule>
    <cfRule type="expression" dxfId="1082" priority="416">
      <formula>IF(RIGHT(TEXT(AM494,"0.#"),1)=".",TRUE,FALSE)</formula>
    </cfRule>
  </conditionalFormatting>
  <conditionalFormatting sqref="AM492">
    <cfRule type="expression" dxfId="1081" priority="419">
      <formula>IF(RIGHT(TEXT(AM492,"0.#"),1)=".",FALSE,TRUE)</formula>
    </cfRule>
    <cfRule type="expression" dxfId="1080" priority="420">
      <formula>IF(RIGHT(TEXT(AM492,"0.#"),1)=".",TRUE,FALSE)</formula>
    </cfRule>
  </conditionalFormatting>
  <conditionalFormatting sqref="AM493">
    <cfRule type="expression" dxfId="1079" priority="417">
      <formula>IF(RIGHT(TEXT(AM493,"0.#"),1)=".",FALSE,TRUE)</formula>
    </cfRule>
    <cfRule type="expression" dxfId="1078" priority="418">
      <formula>IF(RIGHT(TEXT(AM493,"0.#"),1)=".",TRUE,FALSE)</formula>
    </cfRule>
  </conditionalFormatting>
  <conditionalFormatting sqref="AI494">
    <cfRule type="expression" dxfId="1077" priority="409">
      <formula>IF(RIGHT(TEXT(AI494,"0.#"),1)=".",FALSE,TRUE)</formula>
    </cfRule>
    <cfRule type="expression" dxfId="1076" priority="410">
      <formula>IF(RIGHT(TEXT(AI494,"0.#"),1)=".",TRUE,FALSE)</formula>
    </cfRule>
  </conditionalFormatting>
  <conditionalFormatting sqref="AI492">
    <cfRule type="expression" dxfId="1075" priority="413">
      <formula>IF(RIGHT(TEXT(AI492,"0.#"),1)=".",FALSE,TRUE)</formula>
    </cfRule>
    <cfRule type="expression" dxfId="1074" priority="414">
      <formula>IF(RIGHT(TEXT(AI492,"0.#"),1)=".",TRUE,FALSE)</formula>
    </cfRule>
  </conditionalFormatting>
  <conditionalFormatting sqref="AI493">
    <cfRule type="expression" dxfId="1073" priority="411">
      <formula>IF(RIGHT(TEXT(AI493,"0.#"),1)=".",FALSE,TRUE)</formula>
    </cfRule>
    <cfRule type="expression" dxfId="1072" priority="412">
      <formula>IF(RIGHT(TEXT(AI493,"0.#"),1)=".",TRUE,FALSE)</formula>
    </cfRule>
  </conditionalFormatting>
  <conditionalFormatting sqref="AM499">
    <cfRule type="expression" dxfId="1071" priority="403">
      <formula>IF(RIGHT(TEXT(AM499,"0.#"),1)=".",FALSE,TRUE)</formula>
    </cfRule>
    <cfRule type="expression" dxfId="1070" priority="404">
      <formula>IF(RIGHT(TEXT(AM499,"0.#"),1)=".",TRUE,FALSE)</formula>
    </cfRule>
  </conditionalFormatting>
  <conditionalFormatting sqref="AM497">
    <cfRule type="expression" dxfId="1069" priority="407">
      <formula>IF(RIGHT(TEXT(AM497,"0.#"),1)=".",FALSE,TRUE)</formula>
    </cfRule>
    <cfRule type="expression" dxfId="1068" priority="408">
      <formula>IF(RIGHT(TEXT(AM497,"0.#"),1)=".",TRUE,FALSE)</formula>
    </cfRule>
  </conditionalFormatting>
  <conditionalFormatting sqref="AM498">
    <cfRule type="expression" dxfId="1067" priority="405">
      <formula>IF(RIGHT(TEXT(AM498,"0.#"),1)=".",FALSE,TRUE)</formula>
    </cfRule>
    <cfRule type="expression" dxfId="1066" priority="406">
      <formula>IF(RIGHT(TEXT(AM498,"0.#"),1)=".",TRUE,FALSE)</formula>
    </cfRule>
  </conditionalFormatting>
  <conditionalFormatting sqref="AI499">
    <cfRule type="expression" dxfId="1065" priority="397">
      <formula>IF(RIGHT(TEXT(AI499,"0.#"),1)=".",FALSE,TRUE)</formula>
    </cfRule>
    <cfRule type="expression" dxfId="1064" priority="398">
      <formula>IF(RIGHT(TEXT(AI499,"0.#"),1)=".",TRUE,FALSE)</formula>
    </cfRule>
  </conditionalFormatting>
  <conditionalFormatting sqref="AI497">
    <cfRule type="expression" dxfId="1063" priority="401">
      <formula>IF(RIGHT(TEXT(AI497,"0.#"),1)=".",FALSE,TRUE)</formula>
    </cfRule>
    <cfRule type="expression" dxfId="1062" priority="402">
      <formula>IF(RIGHT(TEXT(AI497,"0.#"),1)=".",TRUE,FALSE)</formula>
    </cfRule>
  </conditionalFormatting>
  <conditionalFormatting sqref="AI498">
    <cfRule type="expression" dxfId="1061" priority="399">
      <formula>IF(RIGHT(TEXT(AI498,"0.#"),1)=".",FALSE,TRUE)</formula>
    </cfRule>
    <cfRule type="expression" dxfId="1060" priority="400">
      <formula>IF(RIGHT(TEXT(AI498,"0.#"),1)=".",TRUE,FALSE)</formula>
    </cfRule>
  </conditionalFormatting>
  <conditionalFormatting sqref="AM504">
    <cfRule type="expression" dxfId="1059" priority="391">
      <formula>IF(RIGHT(TEXT(AM504,"0.#"),1)=".",FALSE,TRUE)</formula>
    </cfRule>
    <cfRule type="expression" dxfId="1058" priority="392">
      <formula>IF(RIGHT(TEXT(AM504,"0.#"),1)=".",TRUE,FALSE)</formula>
    </cfRule>
  </conditionalFormatting>
  <conditionalFormatting sqref="AM502">
    <cfRule type="expression" dxfId="1057" priority="395">
      <formula>IF(RIGHT(TEXT(AM502,"0.#"),1)=".",FALSE,TRUE)</formula>
    </cfRule>
    <cfRule type="expression" dxfId="1056" priority="396">
      <formula>IF(RIGHT(TEXT(AM502,"0.#"),1)=".",TRUE,FALSE)</formula>
    </cfRule>
  </conditionalFormatting>
  <conditionalFormatting sqref="AM503">
    <cfRule type="expression" dxfId="1055" priority="393">
      <formula>IF(RIGHT(TEXT(AM503,"0.#"),1)=".",FALSE,TRUE)</formula>
    </cfRule>
    <cfRule type="expression" dxfId="1054" priority="394">
      <formula>IF(RIGHT(TEXT(AM503,"0.#"),1)=".",TRUE,FALSE)</formula>
    </cfRule>
  </conditionalFormatting>
  <conditionalFormatting sqref="AI504">
    <cfRule type="expression" dxfId="1053" priority="385">
      <formula>IF(RIGHT(TEXT(AI504,"0.#"),1)=".",FALSE,TRUE)</formula>
    </cfRule>
    <cfRule type="expression" dxfId="1052" priority="386">
      <formula>IF(RIGHT(TEXT(AI504,"0.#"),1)=".",TRUE,FALSE)</formula>
    </cfRule>
  </conditionalFormatting>
  <conditionalFormatting sqref="AI502">
    <cfRule type="expression" dxfId="1051" priority="389">
      <formula>IF(RIGHT(TEXT(AI502,"0.#"),1)=".",FALSE,TRUE)</formula>
    </cfRule>
    <cfRule type="expression" dxfId="1050" priority="390">
      <formula>IF(RIGHT(TEXT(AI502,"0.#"),1)=".",TRUE,FALSE)</formula>
    </cfRule>
  </conditionalFormatting>
  <conditionalFormatting sqref="AI503">
    <cfRule type="expression" dxfId="1049" priority="387">
      <formula>IF(RIGHT(TEXT(AI503,"0.#"),1)=".",FALSE,TRUE)</formula>
    </cfRule>
    <cfRule type="expression" dxfId="1048" priority="388">
      <formula>IF(RIGHT(TEXT(AI503,"0.#"),1)=".",TRUE,FALSE)</formula>
    </cfRule>
  </conditionalFormatting>
  <conditionalFormatting sqref="AM509">
    <cfRule type="expression" dxfId="1047" priority="379">
      <formula>IF(RIGHT(TEXT(AM509,"0.#"),1)=".",FALSE,TRUE)</formula>
    </cfRule>
    <cfRule type="expression" dxfId="1046" priority="380">
      <formula>IF(RIGHT(TEXT(AM509,"0.#"),1)=".",TRUE,FALSE)</formula>
    </cfRule>
  </conditionalFormatting>
  <conditionalFormatting sqref="AM507">
    <cfRule type="expression" dxfId="1045" priority="383">
      <formula>IF(RIGHT(TEXT(AM507,"0.#"),1)=".",FALSE,TRUE)</formula>
    </cfRule>
    <cfRule type="expression" dxfId="1044" priority="384">
      <formula>IF(RIGHT(TEXT(AM507,"0.#"),1)=".",TRUE,FALSE)</formula>
    </cfRule>
  </conditionalFormatting>
  <conditionalFormatting sqref="AM508">
    <cfRule type="expression" dxfId="1043" priority="381">
      <formula>IF(RIGHT(TEXT(AM508,"0.#"),1)=".",FALSE,TRUE)</formula>
    </cfRule>
    <cfRule type="expression" dxfId="1042" priority="382">
      <formula>IF(RIGHT(TEXT(AM508,"0.#"),1)=".",TRUE,FALSE)</formula>
    </cfRule>
  </conditionalFormatting>
  <conditionalFormatting sqref="AI509">
    <cfRule type="expression" dxfId="1041" priority="373">
      <formula>IF(RIGHT(TEXT(AI509,"0.#"),1)=".",FALSE,TRUE)</formula>
    </cfRule>
    <cfRule type="expression" dxfId="1040" priority="374">
      <formula>IF(RIGHT(TEXT(AI509,"0.#"),1)=".",TRUE,FALSE)</formula>
    </cfRule>
  </conditionalFormatting>
  <conditionalFormatting sqref="AI507">
    <cfRule type="expression" dxfId="1039" priority="377">
      <formula>IF(RIGHT(TEXT(AI507,"0.#"),1)=".",FALSE,TRUE)</formula>
    </cfRule>
    <cfRule type="expression" dxfId="1038" priority="378">
      <formula>IF(RIGHT(TEXT(AI507,"0.#"),1)=".",TRUE,FALSE)</formula>
    </cfRule>
  </conditionalFormatting>
  <conditionalFormatting sqref="AI508">
    <cfRule type="expression" dxfId="1037" priority="375">
      <formula>IF(RIGHT(TEXT(AI508,"0.#"),1)=".",FALSE,TRUE)</formula>
    </cfRule>
    <cfRule type="expression" dxfId="1036" priority="376">
      <formula>IF(RIGHT(TEXT(AI508,"0.#"),1)=".",TRUE,FALSE)</formula>
    </cfRule>
  </conditionalFormatting>
  <conditionalFormatting sqref="AM543">
    <cfRule type="expression" dxfId="1035" priority="331">
      <formula>IF(RIGHT(TEXT(AM543,"0.#"),1)=".",FALSE,TRUE)</formula>
    </cfRule>
    <cfRule type="expression" dxfId="1034" priority="332">
      <formula>IF(RIGHT(TEXT(AM543,"0.#"),1)=".",TRUE,FALSE)</formula>
    </cfRule>
  </conditionalFormatting>
  <conditionalFormatting sqref="AM541">
    <cfRule type="expression" dxfId="1033" priority="335">
      <formula>IF(RIGHT(TEXT(AM541,"0.#"),1)=".",FALSE,TRUE)</formula>
    </cfRule>
    <cfRule type="expression" dxfId="1032" priority="336">
      <formula>IF(RIGHT(TEXT(AM541,"0.#"),1)=".",TRUE,FALSE)</formula>
    </cfRule>
  </conditionalFormatting>
  <conditionalFormatting sqref="AM542">
    <cfRule type="expression" dxfId="1031" priority="333">
      <formula>IF(RIGHT(TEXT(AM542,"0.#"),1)=".",FALSE,TRUE)</formula>
    </cfRule>
    <cfRule type="expression" dxfId="1030" priority="334">
      <formula>IF(RIGHT(TEXT(AM542,"0.#"),1)=".",TRUE,FALSE)</formula>
    </cfRule>
  </conditionalFormatting>
  <conditionalFormatting sqref="AI543">
    <cfRule type="expression" dxfId="1029" priority="325">
      <formula>IF(RIGHT(TEXT(AI543,"0.#"),1)=".",FALSE,TRUE)</formula>
    </cfRule>
    <cfRule type="expression" dxfId="1028" priority="326">
      <formula>IF(RIGHT(TEXT(AI543,"0.#"),1)=".",TRUE,FALSE)</formula>
    </cfRule>
  </conditionalFormatting>
  <conditionalFormatting sqref="AI541">
    <cfRule type="expression" dxfId="1027" priority="329">
      <formula>IF(RIGHT(TEXT(AI541,"0.#"),1)=".",FALSE,TRUE)</formula>
    </cfRule>
    <cfRule type="expression" dxfId="1026" priority="330">
      <formula>IF(RIGHT(TEXT(AI541,"0.#"),1)=".",TRUE,FALSE)</formula>
    </cfRule>
  </conditionalFormatting>
  <conditionalFormatting sqref="AI542">
    <cfRule type="expression" dxfId="1025" priority="327">
      <formula>IF(RIGHT(TEXT(AI542,"0.#"),1)=".",FALSE,TRUE)</formula>
    </cfRule>
    <cfRule type="expression" dxfId="1024" priority="328">
      <formula>IF(RIGHT(TEXT(AI542,"0.#"),1)=".",TRUE,FALSE)</formula>
    </cfRule>
  </conditionalFormatting>
  <conditionalFormatting sqref="AM568">
    <cfRule type="expression" dxfId="1023" priority="319">
      <formula>IF(RIGHT(TEXT(AM568,"0.#"),1)=".",FALSE,TRUE)</formula>
    </cfRule>
    <cfRule type="expression" dxfId="1022" priority="320">
      <formula>IF(RIGHT(TEXT(AM568,"0.#"),1)=".",TRUE,FALSE)</formula>
    </cfRule>
  </conditionalFormatting>
  <conditionalFormatting sqref="AM566">
    <cfRule type="expression" dxfId="1021" priority="323">
      <formula>IF(RIGHT(TEXT(AM566,"0.#"),1)=".",FALSE,TRUE)</formula>
    </cfRule>
    <cfRule type="expression" dxfId="1020" priority="324">
      <formula>IF(RIGHT(TEXT(AM566,"0.#"),1)=".",TRUE,FALSE)</formula>
    </cfRule>
  </conditionalFormatting>
  <conditionalFormatting sqref="AM567">
    <cfRule type="expression" dxfId="1019" priority="321">
      <formula>IF(RIGHT(TEXT(AM567,"0.#"),1)=".",FALSE,TRUE)</formula>
    </cfRule>
    <cfRule type="expression" dxfId="1018" priority="322">
      <formula>IF(RIGHT(TEXT(AM567,"0.#"),1)=".",TRUE,FALSE)</formula>
    </cfRule>
  </conditionalFormatting>
  <conditionalFormatting sqref="AI568">
    <cfRule type="expression" dxfId="1017" priority="313">
      <formula>IF(RIGHT(TEXT(AI568,"0.#"),1)=".",FALSE,TRUE)</formula>
    </cfRule>
    <cfRule type="expression" dxfId="1016" priority="314">
      <formula>IF(RIGHT(TEXT(AI568,"0.#"),1)=".",TRUE,FALSE)</formula>
    </cfRule>
  </conditionalFormatting>
  <conditionalFormatting sqref="AI566">
    <cfRule type="expression" dxfId="1015" priority="317">
      <formula>IF(RIGHT(TEXT(AI566,"0.#"),1)=".",FALSE,TRUE)</formula>
    </cfRule>
    <cfRule type="expression" dxfId="1014" priority="318">
      <formula>IF(RIGHT(TEXT(AI566,"0.#"),1)=".",TRUE,FALSE)</formula>
    </cfRule>
  </conditionalFormatting>
  <conditionalFormatting sqref="AI567">
    <cfRule type="expression" dxfId="1013" priority="315">
      <formula>IF(RIGHT(TEXT(AI567,"0.#"),1)=".",FALSE,TRUE)</formula>
    </cfRule>
    <cfRule type="expression" dxfId="1012" priority="316">
      <formula>IF(RIGHT(TEXT(AI567,"0.#"),1)=".",TRUE,FALSE)</formula>
    </cfRule>
  </conditionalFormatting>
  <conditionalFormatting sqref="AM573">
    <cfRule type="expression" dxfId="1011" priority="259">
      <formula>IF(RIGHT(TEXT(AM573,"0.#"),1)=".",FALSE,TRUE)</formula>
    </cfRule>
    <cfRule type="expression" dxfId="1010" priority="260">
      <formula>IF(RIGHT(TEXT(AM573,"0.#"),1)=".",TRUE,FALSE)</formula>
    </cfRule>
  </conditionalFormatting>
  <conditionalFormatting sqref="AM571">
    <cfRule type="expression" dxfId="1009" priority="263">
      <formula>IF(RIGHT(TEXT(AM571,"0.#"),1)=".",FALSE,TRUE)</formula>
    </cfRule>
    <cfRule type="expression" dxfId="1008" priority="264">
      <formula>IF(RIGHT(TEXT(AM571,"0.#"),1)=".",TRUE,FALSE)</formula>
    </cfRule>
  </conditionalFormatting>
  <conditionalFormatting sqref="AM572">
    <cfRule type="expression" dxfId="1007" priority="261">
      <formula>IF(RIGHT(TEXT(AM572,"0.#"),1)=".",FALSE,TRUE)</formula>
    </cfRule>
    <cfRule type="expression" dxfId="1006" priority="262">
      <formula>IF(RIGHT(TEXT(AM572,"0.#"),1)=".",TRUE,FALSE)</formula>
    </cfRule>
  </conditionalFormatting>
  <conditionalFormatting sqref="AI573">
    <cfRule type="expression" dxfId="1005" priority="253">
      <formula>IF(RIGHT(TEXT(AI573,"0.#"),1)=".",FALSE,TRUE)</formula>
    </cfRule>
    <cfRule type="expression" dxfId="1004" priority="254">
      <formula>IF(RIGHT(TEXT(AI573,"0.#"),1)=".",TRUE,FALSE)</formula>
    </cfRule>
  </conditionalFormatting>
  <conditionalFormatting sqref="AI571">
    <cfRule type="expression" dxfId="1003" priority="257">
      <formula>IF(RIGHT(TEXT(AI571,"0.#"),1)=".",FALSE,TRUE)</formula>
    </cfRule>
    <cfRule type="expression" dxfId="1002" priority="258">
      <formula>IF(RIGHT(TEXT(AI571,"0.#"),1)=".",TRUE,FALSE)</formula>
    </cfRule>
  </conditionalFormatting>
  <conditionalFormatting sqref="AI572">
    <cfRule type="expression" dxfId="1001" priority="255">
      <formula>IF(RIGHT(TEXT(AI572,"0.#"),1)=".",FALSE,TRUE)</formula>
    </cfRule>
    <cfRule type="expression" dxfId="1000" priority="256">
      <formula>IF(RIGHT(TEXT(AI572,"0.#"),1)=".",TRUE,FALSE)</formula>
    </cfRule>
  </conditionalFormatting>
  <conditionalFormatting sqref="AM578">
    <cfRule type="expression" dxfId="999" priority="247">
      <formula>IF(RIGHT(TEXT(AM578,"0.#"),1)=".",FALSE,TRUE)</formula>
    </cfRule>
    <cfRule type="expression" dxfId="998" priority="248">
      <formula>IF(RIGHT(TEXT(AM578,"0.#"),1)=".",TRUE,FALSE)</formula>
    </cfRule>
  </conditionalFormatting>
  <conditionalFormatting sqref="AM576">
    <cfRule type="expression" dxfId="997" priority="251">
      <formula>IF(RIGHT(TEXT(AM576,"0.#"),1)=".",FALSE,TRUE)</formula>
    </cfRule>
    <cfRule type="expression" dxfId="996" priority="252">
      <formula>IF(RIGHT(TEXT(AM576,"0.#"),1)=".",TRUE,FALSE)</formula>
    </cfRule>
  </conditionalFormatting>
  <conditionalFormatting sqref="AM577">
    <cfRule type="expression" dxfId="995" priority="249">
      <formula>IF(RIGHT(TEXT(AM577,"0.#"),1)=".",FALSE,TRUE)</formula>
    </cfRule>
    <cfRule type="expression" dxfId="994" priority="250">
      <formula>IF(RIGHT(TEXT(AM577,"0.#"),1)=".",TRUE,FALSE)</formula>
    </cfRule>
  </conditionalFormatting>
  <conditionalFormatting sqref="AI578">
    <cfRule type="expression" dxfId="993" priority="241">
      <formula>IF(RIGHT(TEXT(AI578,"0.#"),1)=".",FALSE,TRUE)</formula>
    </cfRule>
    <cfRule type="expression" dxfId="992" priority="242">
      <formula>IF(RIGHT(TEXT(AI578,"0.#"),1)=".",TRUE,FALSE)</formula>
    </cfRule>
  </conditionalFormatting>
  <conditionalFormatting sqref="AI576">
    <cfRule type="expression" dxfId="991" priority="245">
      <formula>IF(RIGHT(TEXT(AI576,"0.#"),1)=".",FALSE,TRUE)</formula>
    </cfRule>
    <cfRule type="expression" dxfId="990" priority="246">
      <formula>IF(RIGHT(TEXT(AI576,"0.#"),1)=".",TRUE,FALSE)</formula>
    </cfRule>
  </conditionalFormatting>
  <conditionalFormatting sqref="AI577">
    <cfRule type="expression" dxfId="989" priority="243">
      <formula>IF(RIGHT(TEXT(AI577,"0.#"),1)=".",FALSE,TRUE)</formula>
    </cfRule>
    <cfRule type="expression" dxfId="988" priority="244">
      <formula>IF(RIGHT(TEXT(AI577,"0.#"),1)=".",TRUE,FALSE)</formula>
    </cfRule>
  </conditionalFormatting>
  <conditionalFormatting sqref="AM583">
    <cfRule type="expression" dxfId="987" priority="235">
      <formula>IF(RIGHT(TEXT(AM583,"0.#"),1)=".",FALSE,TRUE)</formula>
    </cfRule>
    <cfRule type="expression" dxfId="986" priority="236">
      <formula>IF(RIGHT(TEXT(AM583,"0.#"),1)=".",TRUE,FALSE)</formula>
    </cfRule>
  </conditionalFormatting>
  <conditionalFormatting sqref="AM581">
    <cfRule type="expression" dxfId="985" priority="239">
      <formula>IF(RIGHT(TEXT(AM581,"0.#"),1)=".",FALSE,TRUE)</formula>
    </cfRule>
    <cfRule type="expression" dxfId="984" priority="240">
      <formula>IF(RIGHT(TEXT(AM581,"0.#"),1)=".",TRUE,FALSE)</formula>
    </cfRule>
  </conditionalFormatting>
  <conditionalFormatting sqref="AM582">
    <cfRule type="expression" dxfId="983" priority="237">
      <formula>IF(RIGHT(TEXT(AM582,"0.#"),1)=".",FALSE,TRUE)</formula>
    </cfRule>
    <cfRule type="expression" dxfId="982" priority="238">
      <formula>IF(RIGHT(TEXT(AM582,"0.#"),1)=".",TRUE,FALSE)</formula>
    </cfRule>
  </conditionalFormatting>
  <conditionalFormatting sqref="AI583">
    <cfRule type="expression" dxfId="981" priority="229">
      <formula>IF(RIGHT(TEXT(AI583,"0.#"),1)=".",FALSE,TRUE)</formula>
    </cfRule>
    <cfRule type="expression" dxfId="980" priority="230">
      <formula>IF(RIGHT(TEXT(AI583,"0.#"),1)=".",TRUE,FALSE)</formula>
    </cfRule>
  </conditionalFormatting>
  <conditionalFormatting sqref="AI581">
    <cfRule type="expression" dxfId="979" priority="233">
      <formula>IF(RIGHT(TEXT(AI581,"0.#"),1)=".",FALSE,TRUE)</formula>
    </cfRule>
    <cfRule type="expression" dxfId="978" priority="234">
      <formula>IF(RIGHT(TEXT(AI581,"0.#"),1)=".",TRUE,FALSE)</formula>
    </cfRule>
  </conditionalFormatting>
  <conditionalFormatting sqref="AI582">
    <cfRule type="expression" dxfId="977" priority="231">
      <formula>IF(RIGHT(TEXT(AI582,"0.#"),1)=".",FALSE,TRUE)</formula>
    </cfRule>
    <cfRule type="expression" dxfId="976" priority="232">
      <formula>IF(RIGHT(TEXT(AI582,"0.#"),1)=".",TRUE,FALSE)</formula>
    </cfRule>
  </conditionalFormatting>
  <conditionalFormatting sqref="AM548">
    <cfRule type="expression" dxfId="975" priority="307">
      <formula>IF(RIGHT(TEXT(AM548,"0.#"),1)=".",FALSE,TRUE)</formula>
    </cfRule>
    <cfRule type="expression" dxfId="974" priority="308">
      <formula>IF(RIGHT(TEXT(AM548,"0.#"),1)=".",TRUE,FALSE)</formula>
    </cfRule>
  </conditionalFormatting>
  <conditionalFormatting sqref="AM546">
    <cfRule type="expression" dxfId="973" priority="311">
      <formula>IF(RIGHT(TEXT(AM546,"0.#"),1)=".",FALSE,TRUE)</formula>
    </cfRule>
    <cfRule type="expression" dxfId="972" priority="312">
      <formula>IF(RIGHT(TEXT(AM546,"0.#"),1)=".",TRUE,FALSE)</formula>
    </cfRule>
  </conditionalFormatting>
  <conditionalFormatting sqref="AM547">
    <cfRule type="expression" dxfId="971" priority="309">
      <formula>IF(RIGHT(TEXT(AM547,"0.#"),1)=".",FALSE,TRUE)</formula>
    </cfRule>
    <cfRule type="expression" dxfId="970" priority="310">
      <formula>IF(RIGHT(TEXT(AM547,"0.#"),1)=".",TRUE,FALSE)</formula>
    </cfRule>
  </conditionalFormatting>
  <conditionalFormatting sqref="AI548">
    <cfRule type="expression" dxfId="969" priority="301">
      <formula>IF(RIGHT(TEXT(AI548,"0.#"),1)=".",FALSE,TRUE)</formula>
    </cfRule>
    <cfRule type="expression" dxfId="968" priority="302">
      <formula>IF(RIGHT(TEXT(AI548,"0.#"),1)=".",TRUE,FALSE)</formula>
    </cfRule>
  </conditionalFormatting>
  <conditionalFormatting sqref="AI546">
    <cfRule type="expression" dxfId="967" priority="305">
      <formula>IF(RIGHT(TEXT(AI546,"0.#"),1)=".",FALSE,TRUE)</formula>
    </cfRule>
    <cfRule type="expression" dxfId="966" priority="306">
      <formula>IF(RIGHT(TEXT(AI546,"0.#"),1)=".",TRUE,FALSE)</formula>
    </cfRule>
  </conditionalFormatting>
  <conditionalFormatting sqref="AI547">
    <cfRule type="expression" dxfId="965" priority="303">
      <formula>IF(RIGHT(TEXT(AI547,"0.#"),1)=".",FALSE,TRUE)</formula>
    </cfRule>
    <cfRule type="expression" dxfId="964" priority="304">
      <formula>IF(RIGHT(TEXT(AI547,"0.#"),1)=".",TRUE,FALSE)</formula>
    </cfRule>
  </conditionalFormatting>
  <conditionalFormatting sqref="AM553">
    <cfRule type="expression" dxfId="963" priority="295">
      <formula>IF(RIGHT(TEXT(AM553,"0.#"),1)=".",FALSE,TRUE)</formula>
    </cfRule>
    <cfRule type="expression" dxfId="962" priority="296">
      <formula>IF(RIGHT(TEXT(AM553,"0.#"),1)=".",TRUE,FALSE)</formula>
    </cfRule>
  </conditionalFormatting>
  <conditionalFormatting sqref="AM551">
    <cfRule type="expression" dxfId="961" priority="299">
      <formula>IF(RIGHT(TEXT(AM551,"0.#"),1)=".",FALSE,TRUE)</formula>
    </cfRule>
    <cfRule type="expression" dxfId="960" priority="300">
      <formula>IF(RIGHT(TEXT(AM551,"0.#"),1)=".",TRUE,FALSE)</formula>
    </cfRule>
  </conditionalFormatting>
  <conditionalFormatting sqref="AM552">
    <cfRule type="expression" dxfId="959" priority="297">
      <formula>IF(RIGHT(TEXT(AM552,"0.#"),1)=".",FALSE,TRUE)</formula>
    </cfRule>
    <cfRule type="expression" dxfId="958" priority="298">
      <formula>IF(RIGHT(TEXT(AM552,"0.#"),1)=".",TRUE,FALSE)</formula>
    </cfRule>
  </conditionalFormatting>
  <conditionalFormatting sqref="AI553">
    <cfRule type="expression" dxfId="957" priority="289">
      <formula>IF(RIGHT(TEXT(AI553,"0.#"),1)=".",FALSE,TRUE)</formula>
    </cfRule>
    <cfRule type="expression" dxfId="956" priority="290">
      <formula>IF(RIGHT(TEXT(AI553,"0.#"),1)=".",TRUE,FALSE)</formula>
    </cfRule>
  </conditionalFormatting>
  <conditionalFormatting sqref="AI551">
    <cfRule type="expression" dxfId="955" priority="293">
      <formula>IF(RIGHT(TEXT(AI551,"0.#"),1)=".",FALSE,TRUE)</formula>
    </cfRule>
    <cfRule type="expression" dxfId="954" priority="294">
      <formula>IF(RIGHT(TEXT(AI551,"0.#"),1)=".",TRUE,FALSE)</formula>
    </cfRule>
  </conditionalFormatting>
  <conditionalFormatting sqref="AI552">
    <cfRule type="expression" dxfId="953" priority="291">
      <formula>IF(RIGHT(TEXT(AI552,"0.#"),1)=".",FALSE,TRUE)</formula>
    </cfRule>
    <cfRule type="expression" dxfId="952" priority="292">
      <formula>IF(RIGHT(TEXT(AI552,"0.#"),1)=".",TRUE,FALSE)</formula>
    </cfRule>
  </conditionalFormatting>
  <conditionalFormatting sqref="AM558">
    <cfRule type="expression" dxfId="951" priority="283">
      <formula>IF(RIGHT(TEXT(AM558,"0.#"),1)=".",FALSE,TRUE)</formula>
    </cfRule>
    <cfRule type="expression" dxfId="950" priority="284">
      <formula>IF(RIGHT(TEXT(AM558,"0.#"),1)=".",TRUE,FALSE)</formula>
    </cfRule>
  </conditionalFormatting>
  <conditionalFormatting sqref="AM556">
    <cfRule type="expression" dxfId="949" priority="287">
      <formula>IF(RIGHT(TEXT(AM556,"0.#"),1)=".",FALSE,TRUE)</formula>
    </cfRule>
    <cfRule type="expression" dxfId="948" priority="288">
      <formula>IF(RIGHT(TEXT(AM556,"0.#"),1)=".",TRUE,FALSE)</formula>
    </cfRule>
  </conditionalFormatting>
  <conditionalFormatting sqref="AM557">
    <cfRule type="expression" dxfId="947" priority="285">
      <formula>IF(RIGHT(TEXT(AM557,"0.#"),1)=".",FALSE,TRUE)</formula>
    </cfRule>
    <cfRule type="expression" dxfId="946" priority="286">
      <formula>IF(RIGHT(TEXT(AM557,"0.#"),1)=".",TRUE,FALSE)</formula>
    </cfRule>
  </conditionalFormatting>
  <conditionalFormatting sqref="AI558">
    <cfRule type="expression" dxfId="945" priority="277">
      <formula>IF(RIGHT(TEXT(AI558,"0.#"),1)=".",FALSE,TRUE)</formula>
    </cfRule>
    <cfRule type="expression" dxfId="944" priority="278">
      <formula>IF(RIGHT(TEXT(AI558,"0.#"),1)=".",TRUE,FALSE)</formula>
    </cfRule>
  </conditionalFormatting>
  <conditionalFormatting sqref="AI556">
    <cfRule type="expression" dxfId="943" priority="281">
      <formula>IF(RIGHT(TEXT(AI556,"0.#"),1)=".",FALSE,TRUE)</formula>
    </cfRule>
    <cfRule type="expression" dxfId="942" priority="282">
      <formula>IF(RIGHT(TEXT(AI556,"0.#"),1)=".",TRUE,FALSE)</formula>
    </cfRule>
  </conditionalFormatting>
  <conditionalFormatting sqref="AI557">
    <cfRule type="expression" dxfId="941" priority="279">
      <formula>IF(RIGHT(TEXT(AI557,"0.#"),1)=".",FALSE,TRUE)</formula>
    </cfRule>
    <cfRule type="expression" dxfId="940" priority="280">
      <formula>IF(RIGHT(TEXT(AI557,"0.#"),1)=".",TRUE,FALSE)</formula>
    </cfRule>
  </conditionalFormatting>
  <conditionalFormatting sqref="AM563">
    <cfRule type="expression" dxfId="939" priority="271">
      <formula>IF(RIGHT(TEXT(AM563,"0.#"),1)=".",FALSE,TRUE)</formula>
    </cfRule>
    <cfRule type="expression" dxfId="938" priority="272">
      <formula>IF(RIGHT(TEXT(AM563,"0.#"),1)=".",TRUE,FALSE)</formula>
    </cfRule>
  </conditionalFormatting>
  <conditionalFormatting sqref="AM561">
    <cfRule type="expression" dxfId="937" priority="275">
      <formula>IF(RIGHT(TEXT(AM561,"0.#"),1)=".",FALSE,TRUE)</formula>
    </cfRule>
    <cfRule type="expression" dxfId="936" priority="276">
      <formula>IF(RIGHT(TEXT(AM561,"0.#"),1)=".",TRUE,FALSE)</formula>
    </cfRule>
  </conditionalFormatting>
  <conditionalFormatting sqref="AM562">
    <cfRule type="expression" dxfId="935" priority="273">
      <formula>IF(RIGHT(TEXT(AM562,"0.#"),1)=".",FALSE,TRUE)</formula>
    </cfRule>
    <cfRule type="expression" dxfId="934" priority="274">
      <formula>IF(RIGHT(TEXT(AM562,"0.#"),1)=".",TRUE,FALSE)</formula>
    </cfRule>
  </conditionalFormatting>
  <conditionalFormatting sqref="AI563">
    <cfRule type="expression" dxfId="933" priority="265">
      <formula>IF(RIGHT(TEXT(AI563,"0.#"),1)=".",FALSE,TRUE)</formula>
    </cfRule>
    <cfRule type="expression" dxfId="932" priority="266">
      <formula>IF(RIGHT(TEXT(AI563,"0.#"),1)=".",TRUE,FALSE)</formula>
    </cfRule>
  </conditionalFormatting>
  <conditionalFormatting sqref="AI561">
    <cfRule type="expression" dxfId="931" priority="269">
      <formula>IF(RIGHT(TEXT(AI561,"0.#"),1)=".",FALSE,TRUE)</formula>
    </cfRule>
    <cfRule type="expression" dxfId="930" priority="270">
      <formula>IF(RIGHT(TEXT(AI561,"0.#"),1)=".",TRUE,FALSE)</formula>
    </cfRule>
  </conditionalFormatting>
  <conditionalFormatting sqref="AI562">
    <cfRule type="expression" dxfId="929" priority="267">
      <formula>IF(RIGHT(TEXT(AI562,"0.#"),1)=".",FALSE,TRUE)</formula>
    </cfRule>
    <cfRule type="expression" dxfId="928" priority="268">
      <formula>IF(RIGHT(TEXT(AI562,"0.#"),1)=".",TRUE,FALSE)</formula>
    </cfRule>
  </conditionalFormatting>
  <conditionalFormatting sqref="AM597">
    <cfRule type="expression" dxfId="927" priority="223">
      <formula>IF(RIGHT(TEXT(AM597,"0.#"),1)=".",FALSE,TRUE)</formula>
    </cfRule>
    <cfRule type="expression" dxfId="926" priority="224">
      <formula>IF(RIGHT(TEXT(AM597,"0.#"),1)=".",TRUE,FALSE)</formula>
    </cfRule>
  </conditionalFormatting>
  <conditionalFormatting sqref="AM595">
    <cfRule type="expression" dxfId="925" priority="227">
      <formula>IF(RIGHT(TEXT(AM595,"0.#"),1)=".",FALSE,TRUE)</formula>
    </cfRule>
    <cfRule type="expression" dxfId="924" priority="228">
      <formula>IF(RIGHT(TEXT(AM595,"0.#"),1)=".",TRUE,FALSE)</formula>
    </cfRule>
  </conditionalFormatting>
  <conditionalFormatting sqref="AM596">
    <cfRule type="expression" dxfId="923" priority="225">
      <formula>IF(RIGHT(TEXT(AM596,"0.#"),1)=".",FALSE,TRUE)</formula>
    </cfRule>
    <cfRule type="expression" dxfId="922" priority="226">
      <formula>IF(RIGHT(TEXT(AM596,"0.#"),1)=".",TRUE,FALSE)</formula>
    </cfRule>
  </conditionalFormatting>
  <conditionalFormatting sqref="AI597">
    <cfRule type="expression" dxfId="921" priority="217">
      <formula>IF(RIGHT(TEXT(AI597,"0.#"),1)=".",FALSE,TRUE)</formula>
    </cfRule>
    <cfRule type="expression" dxfId="920" priority="218">
      <formula>IF(RIGHT(TEXT(AI597,"0.#"),1)=".",TRUE,FALSE)</formula>
    </cfRule>
  </conditionalFormatting>
  <conditionalFormatting sqref="AI595">
    <cfRule type="expression" dxfId="919" priority="221">
      <formula>IF(RIGHT(TEXT(AI595,"0.#"),1)=".",FALSE,TRUE)</formula>
    </cfRule>
    <cfRule type="expression" dxfId="918" priority="222">
      <formula>IF(RIGHT(TEXT(AI595,"0.#"),1)=".",TRUE,FALSE)</formula>
    </cfRule>
  </conditionalFormatting>
  <conditionalFormatting sqref="AI596">
    <cfRule type="expression" dxfId="917" priority="219">
      <formula>IF(RIGHT(TEXT(AI596,"0.#"),1)=".",FALSE,TRUE)</formula>
    </cfRule>
    <cfRule type="expression" dxfId="916" priority="220">
      <formula>IF(RIGHT(TEXT(AI596,"0.#"),1)=".",TRUE,FALSE)</formula>
    </cfRule>
  </conditionalFormatting>
  <conditionalFormatting sqref="AM622">
    <cfRule type="expression" dxfId="915" priority="211">
      <formula>IF(RIGHT(TEXT(AM622,"0.#"),1)=".",FALSE,TRUE)</formula>
    </cfRule>
    <cfRule type="expression" dxfId="914" priority="212">
      <formula>IF(RIGHT(TEXT(AM622,"0.#"),1)=".",TRUE,FALSE)</formula>
    </cfRule>
  </conditionalFormatting>
  <conditionalFormatting sqref="AM620">
    <cfRule type="expression" dxfId="913" priority="215">
      <formula>IF(RIGHT(TEXT(AM620,"0.#"),1)=".",FALSE,TRUE)</formula>
    </cfRule>
    <cfRule type="expression" dxfId="912" priority="216">
      <formula>IF(RIGHT(TEXT(AM620,"0.#"),1)=".",TRUE,FALSE)</formula>
    </cfRule>
  </conditionalFormatting>
  <conditionalFormatting sqref="AM621">
    <cfRule type="expression" dxfId="911" priority="213">
      <formula>IF(RIGHT(TEXT(AM621,"0.#"),1)=".",FALSE,TRUE)</formula>
    </cfRule>
    <cfRule type="expression" dxfId="910" priority="214">
      <formula>IF(RIGHT(TEXT(AM621,"0.#"),1)=".",TRUE,FALSE)</formula>
    </cfRule>
  </conditionalFormatting>
  <conditionalFormatting sqref="AI622">
    <cfRule type="expression" dxfId="909" priority="205">
      <formula>IF(RIGHT(TEXT(AI622,"0.#"),1)=".",FALSE,TRUE)</formula>
    </cfRule>
    <cfRule type="expression" dxfId="908" priority="206">
      <formula>IF(RIGHT(TEXT(AI622,"0.#"),1)=".",TRUE,FALSE)</formula>
    </cfRule>
  </conditionalFormatting>
  <conditionalFormatting sqref="AI620">
    <cfRule type="expression" dxfId="907" priority="209">
      <formula>IF(RIGHT(TEXT(AI620,"0.#"),1)=".",FALSE,TRUE)</formula>
    </cfRule>
    <cfRule type="expression" dxfId="906" priority="210">
      <formula>IF(RIGHT(TEXT(AI620,"0.#"),1)=".",TRUE,FALSE)</formula>
    </cfRule>
  </conditionalFormatting>
  <conditionalFormatting sqref="AI621">
    <cfRule type="expression" dxfId="905" priority="207">
      <formula>IF(RIGHT(TEXT(AI621,"0.#"),1)=".",FALSE,TRUE)</formula>
    </cfRule>
    <cfRule type="expression" dxfId="904" priority="208">
      <formula>IF(RIGHT(TEXT(AI621,"0.#"),1)=".",TRUE,FALSE)</formula>
    </cfRule>
  </conditionalFormatting>
  <conditionalFormatting sqref="AM627">
    <cfRule type="expression" dxfId="903" priority="151">
      <formula>IF(RIGHT(TEXT(AM627,"0.#"),1)=".",FALSE,TRUE)</formula>
    </cfRule>
    <cfRule type="expression" dxfId="902" priority="152">
      <formula>IF(RIGHT(TEXT(AM627,"0.#"),1)=".",TRUE,FALSE)</formula>
    </cfRule>
  </conditionalFormatting>
  <conditionalFormatting sqref="AM625">
    <cfRule type="expression" dxfId="901" priority="155">
      <formula>IF(RIGHT(TEXT(AM625,"0.#"),1)=".",FALSE,TRUE)</formula>
    </cfRule>
    <cfRule type="expression" dxfId="900" priority="156">
      <formula>IF(RIGHT(TEXT(AM625,"0.#"),1)=".",TRUE,FALSE)</formula>
    </cfRule>
  </conditionalFormatting>
  <conditionalFormatting sqref="AM626">
    <cfRule type="expression" dxfId="899" priority="153">
      <formula>IF(RIGHT(TEXT(AM626,"0.#"),1)=".",FALSE,TRUE)</formula>
    </cfRule>
    <cfRule type="expression" dxfId="898" priority="154">
      <formula>IF(RIGHT(TEXT(AM626,"0.#"),1)=".",TRUE,FALSE)</formula>
    </cfRule>
  </conditionalFormatting>
  <conditionalFormatting sqref="AI627">
    <cfRule type="expression" dxfId="897" priority="145">
      <formula>IF(RIGHT(TEXT(AI627,"0.#"),1)=".",FALSE,TRUE)</formula>
    </cfRule>
    <cfRule type="expression" dxfId="896" priority="146">
      <formula>IF(RIGHT(TEXT(AI627,"0.#"),1)=".",TRUE,FALSE)</formula>
    </cfRule>
  </conditionalFormatting>
  <conditionalFormatting sqref="AI625">
    <cfRule type="expression" dxfId="895" priority="149">
      <formula>IF(RIGHT(TEXT(AI625,"0.#"),1)=".",FALSE,TRUE)</formula>
    </cfRule>
    <cfRule type="expression" dxfId="894" priority="150">
      <formula>IF(RIGHT(TEXT(AI625,"0.#"),1)=".",TRUE,FALSE)</formula>
    </cfRule>
  </conditionalFormatting>
  <conditionalFormatting sqref="AI626">
    <cfRule type="expression" dxfId="893" priority="147">
      <formula>IF(RIGHT(TEXT(AI626,"0.#"),1)=".",FALSE,TRUE)</formula>
    </cfRule>
    <cfRule type="expression" dxfId="892" priority="148">
      <formula>IF(RIGHT(TEXT(AI626,"0.#"),1)=".",TRUE,FALSE)</formula>
    </cfRule>
  </conditionalFormatting>
  <conditionalFormatting sqref="AM632">
    <cfRule type="expression" dxfId="891" priority="139">
      <formula>IF(RIGHT(TEXT(AM632,"0.#"),1)=".",FALSE,TRUE)</formula>
    </cfRule>
    <cfRule type="expression" dxfId="890" priority="140">
      <formula>IF(RIGHT(TEXT(AM632,"0.#"),1)=".",TRUE,FALSE)</formula>
    </cfRule>
  </conditionalFormatting>
  <conditionalFormatting sqref="AM630">
    <cfRule type="expression" dxfId="889" priority="143">
      <formula>IF(RIGHT(TEXT(AM630,"0.#"),1)=".",FALSE,TRUE)</formula>
    </cfRule>
    <cfRule type="expression" dxfId="888" priority="144">
      <formula>IF(RIGHT(TEXT(AM630,"0.#"),1)=".",TRUE,FALSE)</formula>
    </cfRule>
  </conditionalFormatting>
  <conditionalFormatting sqref="AM631">
    <cfRule type="expression" dxfId="887" priority="141">
      <formula>IF(RIGHT(TEXT(AM631,"0.#"),1)=".",FALSE,TRUE)</formula>
    </cfRule>
    <cfRule type="expression" dxfId="886" priority="142">
      <formula>IF(RIGHT(TEXT(AM631,"0.#"),1)=".",TRUE,FALSE)</formula>
    </cfRule>
  </conditionalFormatting>
  <conditionalFormatting sqref="AI632">
    <cfRule type="expression" dxfId="885" priority="133">
      <formula>IF(RIGHT(TEXT(AI632,"0.#"),1)=".",FALSE,TRUE)</formula>
    </cfRule>
    <cfRule type="expression" dxfId="884" priority="134">
      <formula>IF(RIGHT(TEXT(AI632,"0.#"),1)=".",TRUE,FALSE)</formula>
    </cfRule>
  </conditionalFormatting>
  <conditionalFormatting sqref="AI630">
    <cfRule type="expression" dxfId="883" priority="137">
      <formula>IF(RIGHT(TEXT(AI630,"0.#"),1)=".",FALSE,TRUE)</formula>
    </cfRule>
    <cfRule type="expression" dxfId="882" priority="138">
      <formula>IF(RIGHT(TEXT(AI630,"0.#"),1)=".",TRUE,FALSE)</formula>
    </cfRule>
  </conditionalFormatting>
  <conditionalFormatting sqref="AI631">
    <cfRule type="expression" dxfId="881" priority="135">
      <formula>IF(RIGHT(TEXT(AI631,"0.#"),1)=".",FALSE,TRUE)</formula>
    </cfRule>
    <cfRule type="expression" dxfId="880" priority="136">
      <formula>IF(RIGHT(TEXT(AI631,"0.#"),1)=".",TRUE,FALSE)</formula>
    </cfRule>
  </conditionalFormatting>
  <conditionalFormatting sqref="AM637">
    <cfRule type="expression" dxfId="879" priority="127">
      <formula>IF(RIGHT(TEXT(AM637,"0.#"),1)=".",FALSE,TRUE)</formula>
    </cfRule>
    <cfRule type="expression" dxfId="878" priority="128">
      <formula>IF(RIGHT(TEXT(AM637,"0.#"),1)=".",TRUE,FALSE)</formula>
    </cfRule>
  </conditionalFormatting>
  <conditionalFormatting sqref="AM635">
    <cfRule type="expression" dxfId="877" priority="131">
      <formula>IF(RIGHT(TEXT(AM635,"0.#"),1)=".",FALSE,TRUE)</formula>
    </cfRule>
    <cfRule type="expression" dxfId="876" priority="132">
      <formula>IF(RIGHT(TEXT(AM635,"0.#"),1)=".",TRUE,FALSE)</formula>
    </cfRule>
  </conditionalFormatting>
  <conditionalFormatting sqref="AM636">
    <cfRule type="expression" dxfId="875" priority="129">
      <formula>IF(RIGHT(TEXT(AM636,"0.#"),1)=".",FALSE,TRUE)</formula>
    </cfRule>
    <cfRule type="expression" dxfId="874" priority="130">
      <formula>IF(RIGHT(TEXT(AM636,"0.#"),1)=".",TRUE,FALSE)</formula>
    </cfRule>
  </conditionalFormatting>
  <conditionalFormatting sqref="AI637">
    <cfRule type="expression" dxfId="873" priority="121">
      <formula>IF(RIGHT(TEXT(AI637,"0.#"),1)=".",FALSE,TRUE)</formula>
    </cfRule>
    <cfRule type="expression" dxfId="872" priority="122">
      <formula>IF(RIGHT(TEXT(AI637,"0.#"),1)=".",TRUE,FALSE)</formula>
    </cfRule>
  </conditionalFormatting>
  <conditionalFormatting sqref="AI635">
    <cfRule type="expression" dxfId="871" priority="125">
      <formula>IF(RIGHT(TEXT(AI635,"0.#"),1)=".",FALSE,TRUE)</formula>
    </cfRule>
    <cfRule type="expression" dxfId="870" priority="126">
      <formula>IF(RIGHT(TEXT(AI635,"0.#"),1)=".",TRUE,FALSE)</formula>
    </cfRule>
  </conditionalFormatting>
  <conditionalFormatting sqref="AI636">
    <cfRule type="expression" dxfId="869" priority="123">
      <formula>IF(RIGHT(TEXT(AI636,"0.#"),1)=".",FALSE,TRUE)</formula>
    </cfRule>
    <cfRule type="expression" dxfId="868" priority="124">
      <formula>IF(RIGHT(TEXT(AI636,"0.#"),1)=".",TRUE,FALSE)</formula>
    </cfRule>
  </conditionalFormatting>
  <conditionalFormatting sqref="AM602">
    <cfRule type="expression" dxfId="867" priority="199">
      <formula>IF(RIGHT(TEXT(AM602,"0.#"),1)=".",FALSE,TRUE)</formula>
    </cfRule>
    <cfRule type="expression" dxfId="866" priority="200">
      <formula>IF(RIGHT(TEXT(AM602,"0.#"),1)=".",TRUE,FALSE)</formula>
    </cfRule>
  </conditionalFormatting>
  <conditionalFormatting sqref="AM600">
    <cfRule type="expression" dxfId="865" priority="203">
      <formula>IF(RIGHT(TEXT(AM600,"0.#"),1)=".",FALSE,TRUE)</formula>
    </cfRule>
    <cfRule type="expression" dxfId="864" priority="204">
      <formula>IF(RIGHT(TEXT(AM600,"0.#"),1)=".",TRUE,FALSE)</formula>
    </cfRule>
  </conditionalFormatting>
  <conditionalFormatting sqref="AM601">
    <cfRule type="expression" dxfId="863" priority="201">
      <formula>IF(RIGHT(TEXT(AM601,"0.#"),1)=".",FALSE,TRUE)</formula>
    </cfRule>
    <cfRule type="expression" dxfId="862" priority="202">
      <formula>IF(RIGHT(TEXT(AM601,"0.#"),1)=".",TRUE,FALSE)</formula>
    </cfRule>
  </conditionalFormatting>
  <conditionalFormatting sqref="AI602">
    <cfRule type="expression" dxfId="861" priority="193">
      <formula>IF(RIGHT(TEXT(AI602,"0.#"),1)=".",FALSE,TRUE)</formula>
    </cfRule>
    <cfRule type="expression" dxfId="860" priority="194">
      <formula>IF(RIGHT(TEXT(AI602,"0.#"),1)=".",TRUE,FALSE)</formula>
    </cfRule>
  </conditionalFormatting>
  <conditionalFormatting sqref="AI600">
    <cfRule type="expression" dxfId="859" priority="197">
      <formula>IF(RIGHT(TEXT(AI600,"0.#"),1)=".",FALSE,TRUE)</formula>
    </cfRule>
    <cfRule type="expression" dxfId="858" priority="198">
      <formula>IF(RIGHT(TEXT(AI600,"0.#"),1)=".",TRUE,FALSE)</formula>
    </cfRule>
  </conditionalFormatting>
  <conditionalFormatting sqref="AI601">
    <cfRule type="expression" dxfId="857" priority="195">
      <formula>IF(RIGHT(TEXT(AI601,"0.#"),1)=".",FALSE,TRUE)</formula>
    </cfRule>
    <cfRule type="expression" dxfId="856" priority="196">
      <formula>IF(RIGHT(TEXT(AI601,"0.#"),1)=".",TRUE,FALSE)</formula>
    </cfRule>
  </conditionalFormatting>
  <conditionalFormatting sqref="AM607">
    <cfRule type="expression" dxfId="855" priority="187">
      <formula>IF(RIGHT(TEXT(AM607,"0.#"),1)=".",FALSE,TRUE)</formula>
    </cfRule>
    <cfRule type="expression" dxfId="854" priority="188">
      <formula>IF(RIGHT(TEXT(AM607,"0.#"),1)=".",TRUE,FALSE)</formula>
    </cfRule>
  </conditionalFormatting>
  <conditionalFormatting sqref="AM605">
    <cfRule type="expression" dxfId="853" priority="191">
      <formula>IF(RIGHT(TEXT(AM605,"0.#"),1)=".",FALSE,TRUE)</formula>
    </cfRule>
    <cfRule type="expression" dxfId="852" priority="192">
      <formula>IF(RIGHT(TEXT(AM605,"0.#"),1)=".",TRUE,FALSE)</formula>
    </cfRule>
  </conditionalFormatting>
  <conditionalFormatting sqref="AM606">
    <cfRule type="expression" dxfId="851" priority="189">
      <formula>IF(RIGHT(TEXT(AM606,"0.#"),1)=".",FALSE,TRUE)</formula>
    </cfRule>
    <cfRule type="expression" dxfId="850" priority="190">
      <formula>IF(RIGHT(TEXT(AM606,"0.#"),1)=".",TRUE,FALSE)</formula>
    </cfRule>
  </conditionalFormatting>
  <conditionalFormatting sqref="AI607">
    <cfRule type="expression" dxfId="849" priority="181">
      <formula>IF(RIGHT(TEXT(AI607,"0.#"),1)=".",FALSE,TRUE)</formula>
    </cfRule>
    <cfRule type="expression" dxfId="848" priority="182">
      <formula>IF(RIGHT(TEXT(AI607,"0.#"),1)=".",TRUE,FALSE)</formula>
    </cfRule>
  </conditionalFormatting>
  <conditionalFormatting sqref="AI605">
    <cfRule type="expression" dxfId="847" priority="185">
      <formula>IF(RIGHT(TEXT(AI605,"0.#"),1)=".",FALSE,TRUE)</formula>
    </cfRule>
    <cfRule type="expression" dxfId="846" priority="186">
      <formula>IF(RIGHT(TEXT(AI605,"0.#"),1)=".",TRUE,FALSE)</formula>
    </cfRule>
  </conditionalFormatting>
  <conditionalFormatting sqref="AI606">
    <cfRule type="expression" dxfId="845" priority="183">
      <formula>IF(RIGHT(TEXT(AI606,"0.#"),1)=".",FALSE,TRUE)</formula>
    </cfRule>
    <cfRule type="expression" dxfId="844" priority="184">
      <formula>IF(RIGHT(TEXT(AI606,"0.#"),1)=".",TRUE,FALSE)</formula>
    </cfRule>
  </conditionalFormatting>
  <conditionalFormatting sqref="AM612">
    <cfRule type="expression" dxfId="843" priority="175">
      <formula>IF(RIGHT(TEXT(AM612,"0.#"),1)=".",FALSE,TRUE)</formula>
    </cfRule>
    <cfRule type="expression" dxfId="842" priority="176">
      <formula>IF(RIGHT(TEXT(AM612,"0.#"),1)=".",TRUE,FALSE)</formula>
    </cfRule>
  </conditionalFormatting>
  <conditionalFormatting sqref="AM610">
    <cfRule type="expression" dxfId="841" priority="179">
      <formula>IF(RIGHT(TEXT(AM610,"0.#"),1)=".",FALSE,TRUE)</formula>
    </cfRule>
    <cfRule type="expression" dxfId="840" priority="180">
      <formula>IF(RIGHT(TEXT(AM610,"0.#"),1)=".",TRUE,FALSE)</formula>
    </cfRule>
  </conditionalFormatting>
  <conditionalFormatting sqref="AM611">
    <cfRule type="expression" dxfId="839" priority="177">
      <formula>IF(RIGHT(TEXT(AM611,"0.#"),1)=".",FALSE,TRUE)</formula>
    </cfRule>
    <cfRule type="expression" dxfId="838" priority="178">
      <formula>IF(RIGHT(TEXT(AM611,"0.#"),1)=".",TRUE,FALSE)</formula>
    </cfRule>
  </conditionalFormatting>
  <conditionalFormatting sqref="AI612">
    <cfRule type="expression" dxfId="837" priority="169">
      <formula>IF(RIGHT(TEXT(AI612,"0.#"),1)=".",FALSE,TRUE)</formula>
    </cfRule>
    <cfRule type="expression" dxfId="836" priority="170">
      <formula>IF(RIGHT(TEXT(AI612,"0.#"),1)=".",TRUE,FALSE)</formula>
    </cfRule>
  </conditionalFormatting>
  <conditionalFormatting sqref="AI610">
    <cfRule type="expression" dxfId="835" priority="173">
      <formula>IF(RIGHT(TEXT(AI610,"0.#"),1)=".",FALSE,TRUE)</formula>
    </cfRule>
    <cfRule type="expression" dxfId="834" priority="174">
      <formula>IF(RIGHT(TEXT(AI610,"0.#"),1)=".",TRUE,FALSE)</formula>
    </cfRule>
  </conditionalFormatting>
  <conditionalFormatting sqref="AI611">
    <cfRule type="expression" dxfId="833" priority="171">
      <formula>IF(RIGHT(TEXT(AI611,"0.#"),1)=".",FALSE,TRUE)</formula>
    </cfRule>
    <cfRule type="expression" dxfId="832" priority="172">
      <formula>IF(RIGHT(TEXT(AI611,"0.#"),1)=".",TRUE,FALSE)</formula>
    </cfRule>
  </conditionalFormatting>
  <conditionalFormatting sqref="AM617">
    <cfRule type="expression" dxfId="831" priority="163">
      <formula>IF(RIGHT(TEXT(AM617,"0.#"),1)=".",FALSE,TRUE)</formula>
    </cfRule>
    <cfRule type="expression" dxfId="830" priority="164">
      <formula>IF(RIGHT(TEXT(AM617,"0.#"),1)=".",TRUE,FALSE)</formula>
    </cfRule>
  </conditionalFormatting>
  <conditionalFormatting sqref="AM615">
    <cfRule type="expression" dxfId="829" priority="167">
      <formula>IF(RIGHT(TEXT(AM615,"0.#"),1)=".",FALSE,TRUE)</formula>
    </cfRule>
    <cfRule type="expression" dxfId="828" priority="168">
      <formula>IF(RIGHT(TEXT(AM615,"0.#"),1)=".",TRUE,FALSE)</formula>
    </cfRule>
  </conditionalFormatting>
  <conditionalFormatting sqref="AM616">
    <cfRule type="expression" dxfId="827" priority="165">
      <formula>IF(RIGHT(TEXT(AM616,"0.#"),1)=".",FALSE,TRUE)</formula>
    </cfRule>
    <cfRule type="expression" dxfId="826" priority="166">
      <formula>IF(RIGHT(TEXT(AM616,"0.#"),1)=".",TRUE,FALSE)</formula>
    </cfRule>
  </conditionalFormatting>
  <conditionalFormatting sqref="AI617">
    <cfRule type="expression" dxfId="825" priority="157">
      <formula>IF(RIGHT(TEXT(AI617,"0.#"),1)=".",FALSE,TRUE)</formula>
    </cfRule>
    <cfRule type="expression" dxfId="824" priority="158">
      <formula>IF(RIGHT(TEXT(AI617,"0.#"),1)=".",TRUE,FALSE)</formula>
    </cfRule>
  </conditionalFormatting>
  <conditionalFormatting sqref="AI615">
    <cfRule type="expression" dxfId="823" priority="161">
      <formula>IF(RIGHT(TEXT(AI615,"0.#"),1)=".",FALSE,TRUE)</formula>
    </cfRule>
    <cfRule type="expression" dxfId="822" priority="162">
      <formula>IF(RIGHT(TEXT(AI615,"0.#"),1)=".",TRUE,FALSE)</formula>
    </cfRule>
  </conditionalFormatting>
  <conditionalFormatting sqref="AI616">
    <cfRule type="expression" dxfId="821" priority="159">
      <formula>IF(RIGHT(TEXT(AI616,"0.#"),1)=".",FALSE,TRUE)</formula>
    </cfRule>
    <cfRule type="expression" dxfId="820" priority="160">
      <formula>IF(RIGHT(TEXT(AI616,"0.#"),1)=".",TRUE,FALSE)</formula>
    </cfRule>
  </conditionalFormatting>
  <conditionalFormatting sqref="AM651">
    <cfRule type="expression" dxfId="819" priority="115">
      <formula>IF(RIGHT(TEXT(AM651,"0.#"),1)=".",FALSE,TRUE)</formula>
    </cfRule>
    <cfRule type="expression" dxfId="818" priority="116">
      <formula>IF(RIGHT(TEXT(AM651,"0.#"),1)=".",TRUE,FALSE)</formula>
    </cfRule>
  </conditionalFormatting>
  <conditionalFormatting sqref="AM649">
    <cfRule type="expression" dxfId="817" priority="119">
      <formula>IF(RIGHT(TEXT(AM649,"0.#"),1)=".",FALSE,TRUE)</formula>
    </cfRule>
    <cfRule type="expression" dxfId="816" priority="120">
      <formula>IF(RIGHT(TEXT(AM649,"0.#"),1)=".",TRUE,FALSE)</formula>
    </cfRule>
  </conditionalFormatting>
  <conditionalFormatting sqref="AM650">
    <cfRule type="expression" dxfId="815" priority="117">
      <formula>IF(RIGHT(TEXT(AM650,"0.#"),1)=".",FALSE,TRUE)</formula>
    </cfRule>
    <cfRule type="expression" dxfId="814" priority="118">
      <formula>IF(RIGHT(TEXT(AM650,"0.#"),1)=".",TRUE,FALSE)</formula>
    </cfRule>
  </conditionalFormatting>
  <conditionalFormatting sqref="AI651">
    <cfRule type="expression" dxfId="813" priority="109">
      <formula>IF(RIGHT(TEXT(AI651,"0.#"),1)=".",FALSE,TRUE)</formula>
    </cfRule>
    <cfRule type="expression" dxfId="812" priority="110">
      <formula>IF(RIGHT(TEXT(AI651,"0.#"),1)=".",TRUE,FALSE)</formula>
    </cfRule>
  </conditionalFormatting>
  <conditionalFormatting sqref="AI649">
    <cfRule type="expression" dxfId="811" priority="113">
      <formula>IF(RIGHT(TEXT(AI649,"0.#"),1)=".",FALSE,TRUE)</formula>
    </cfRule>
    <cfRule type="expression" dxfId="810" priority="114">
      <formula>IF(RIGHT(TEXT(AI649,"0.#"),1)=".",TRUE,FALSE)</formula>
    </cfRule>
  </conditionalFormatting>
  <conditionalFormatting sqref="AI650">
    <cfRule type="expression" dxfId="809" priority="111">
      <formula>IF(RIGHT(TEXT(AI650,"0.#"),1)=".",FALSE,TRUE)</formula>
    </cfRule>
    <cfRule type="expression" dxfId="808" priority="112">
      <formula>IF(RIGHT(TEXT(AI650,"0.#"),1)=".",TRUE,FALSE)</formula>
    </cfRule>
  </conditionalFormatting>
  <conditionalFormatting sqref="AM676">
    <cfRule type="expression" dxfId="807" priority="103">
      <formula>IF(RIGHT(TEXT(AM676,"0.#"),1)=".",FALSE,TRUE)</formula>
    </cfRule>
    <cfRule type="expression" dxfId="806" priority="104">
      <formula>IF(RIGHT(TEXT(AM676,"0.#"),1)=".",TRUE,FALSE)</formula>
    </cfRule>
  </conditionalFormatting>
  <conditionalFormatting sqref="AM674">
    <cfRule type="expression" dxfId="805" priority="107">
      <formula>IF(RIGHT(TEXT(AM674,"0.#"),1)=".",FALSE,TRUE)</formula>
    </cfRule>
    <cfRule type="expression" dxfId="804" priority="108">
      <formula>IF(RIGHT(TEXT(AM674,"0.#"),1)=".",TRUE,FALSE)</formula>
    </cfRule>
  </conditionalFormatting>
  <conditionalFormatting sqref="AM675">
    <cfRule type="expression" dxfId="803" priority="105">
      <formula>IF(RIGHT(TEXT(AM675,"0.#"),1)=".",FALSE,TRUE)</formula>
    </cfRule>
    <cfRule type="expression" dxfId="802" priority="106">
      <formula>IF(RIGHT(TEXT(AM675,"0.#"),1)=".",TRUE,FALSE)</formula>
    </cfRule>
  </conditionalFormatting>
  <conditionalFormatting sqref="AI676">
    <cfRule type="expression" dxfId="801" priority="97">
      <formula>IF(RIGHT(TEXT(AI676,"0.#"),1)=".",FALSE,TRUE)</formula>
    </cfRule>
    <cfRule type="expression" dxfId="800" priority="98">
      <formula>IF(RIGHT(TEXT(AI676,"0.#"),1)=".",TRUE,FALSE)</formula>
    </cfRule>
  </conditionalFormatting>
  <conditionalFormatting sqref="AI674">
    <cfRule type="expression" dxfId="799" priority="101">
      <formula>IF(RIGHT(TEXT(AI674,"0.#"),1)=".",FALSE,TRUE)</formula>
    </cfRule>
    <cfRule type="expression" dxfId="798" priority="102">
      <formula>IF(RIGHT(TEXT(AI674,"0.#"),1)=".",TRUE,FALSE)</formula>
    </cfRule>
  </conditionalFormatting>
  <conditionalFormatting sqref="AI675">
    <cfRule type="expression" dxfId="797" priority="99">
      <formula>IF(RIGHT(TEXT(AI675,"0.#"),1)=".",FALSE,TRUE)</formula>
    </cfRule>
    <cfRule type="expression" dxfId="796" priority="100">
      <formula>IF(RIGHT(TEXT(AI675,"0.#"),1)=".",TRUE,FALSE)</formula>
    </cfRule>
  </conditionalFormatting>
  <conditionalFormatting sqref="AM681">
    <cfRule type="expression" dxfId="795" priority="43">
      <formula>IF(RIGHT(TEXT(AM681,"0.#"),1)=".",FALSE,TRUE)</formula>
    </cfRule>
    <cfRule type="expression" dxfId="794" priority="44">
      <formula>IF(RIGHT(TEXT(AM681,"0.#"),1)=".",TRUE,FALSE)</formula>
    </cfRule>
  </conditionalFormatting>
  <conditionalFormatting sqref="AM679">
    <cfRule type="expression" dxfId="793" priority="47">
      <formula>IF(RIGHT(TEXT(AM679,"0.#"),1)=".",FALSE,TRUE)</formula>
    </cfRule>
    <cfRule type="expression" dxfId="792" priority="48">
      <formula>IF(RIGHT(TEXT(AM679,"0.#"),1)=".",TRUE,FALSE)</formula>
    </cfRule>
  </conditionalFormatting>
  <conditionalFormatting sqref="AM680">
    <cfRule type="expression" dxfId="791" priority="45">
      <formula>IF(RIGHT(TEXT(AM680,"0.#"),1)=".",FALSE,TRUE)</formula>
    </cfRule>
    <cfRule type="expression" dxfId="790" priority="46">
      <formula>IF(RIGHT(TEXT(AM680,"0.#"),1)=".",TRUE,FALSE)</formula>
    </cfRule>
  </conditionalFormatting>
  <conditionalFormatting sqref="AI681">
    <cfRule type="expression" dxfId="789" priority="37">
      <formula>IF(RIGHT(TEXT(AI681,"0.#"),1)=".",FALSE,TRUE)</formula>
    </cfRule>
    <cfRule type="expression" dxfId="788" priority="38">
      <formula>IF(RIGHT(TEXT(AI681,"0.#"),1)=".",TRUE,FALSE)</formula>
    </cfRule>
  </conditionalFormatting>
  <conditionalFormatting sqref="AI679">
    <cfRule type="expression" dxfId="787" priority="41">
      <formula>IF(RIGHT(TEXT(AI679,"0.#"),1)=".",FALSE,TRUE)</formula>
    </cfRule>
    <cfRule type="expression" dxfId="786" priority="42">
      <formula>IF(RIGHT(TEXT(AI679,"0.#"),1)=".",TRUE,FALSE)</formula>
    </cfRule>
  </conditionalFormatting>
  <conditionalFormatting sqref="AI680">
    <cfRule type="expression" dxfId="785" priority="39">
      <formula>IF(RIGHT(TEXT(AI680,"0.#"),1)=".",FALSE,TRUE)</formula>
    </cfRule>
    <cfRule type="expression" dxfId="784" priority="40">
      <formula>IF(RIGHT(TEXT(AI680,"0.#"),1)=".",TRUE,FALSE)</formula>
    </cfRule>
  </conditionalFormatting>
  <conditionalFormatting sqref="AM686">
    <cfRule type="expression" dxfId="783" priority="31">
      <formula>IF(RIGHT(TEXT(AM686,"0.#"),1)=".",FALSE,TRUE)</formula>
    </cfRule>
    <cfRule type="expression" dxfId="782" priority="32">
      <formula>IF(RIGHT(TEXT(AM686,"0.#"),1)=".",TRUE,FALSE)</formula>
    </cfRule>
  </conditionalFormatting>
  <conditionalFormatting sqref="AM684">
    <cfRule type="expression" dxfId="781" priority="35">
      <formula>IF(RIGHT(TEXT(AM684,"0.#"),1)=".",FALSE,TRUE)</formula>
    </cfRule>
    <cfRule type="expression" dxfId="780" priority="36">
      <formula>IF(RIGHT(TEXT(AM684,"0.#"),1)=".",TRUE,FALSE)</formula>
    </cfRule>
  </conditionalFormatting>
  <conditionalFormatting sqref="AM685">
    <cfRule type="expression" dxfId="779" priority="33">
      <formula>IF(RIGHT(TEXT(AM685,"0.#"),1)=".",FALSE,TRUE)</formula>
    </cfRule>
    <cfRule type="expression" dxfId="778" priority="34">
      <formula>IF(RIGHT(TEXT(AM685,"0.#"),1)=".",TRUE,FALSE)</formula>
    </cfRule>
  </conditionalFormatting>
  <conditionalFormatting sqref="AI686">
    <cfRule type="expression" dxfId="777" priority="25">
      <formula>IF(RIGHT(TEXT(AI686,"0.#"),1)=".",FALSE,TRUE)</formula>
    </cfRule>
    <cfRule type="expression" dxfId="776" priority="26">
      <formula>IF(RIGHT(TEXT(AI686,"0.#"),1)=".",TRUE,FALSE)</formula>
    </cfRule>
  </conditionalFormatting>
  <conditionalFormatting sqref="AI684">
    <cfRule type="expression" dxfId="775" priority="29">
      <formula>IF(RIGHT(TEXT(AI684,"0.#"),1)=".",FALSE,TRUE)</formula>
    </cfRule>
    <cfRule type="expression" dxfId="774" priority="30">
      <formula>IF(RIGHT(TEXT(AI684,"0.#"),1)=".",TRUE,FALSE)</formula>
    </cfRule>
  </conditionalFormatting>
  <conditionalFormatting sqref="AI685">
    <cfRule type="expression" dxfId="773" priority="27">
      <formula>IF(RIGHT(TEXT(AI685,"0.#"),1)=".",FALSE,TRUE)</formula>
    </cfRule>
    <cfRule type="expression" dxfId="772" priority="28">
      <formula>IF(RIGHT(TEXT(AI685,"0.#"),1)=".",TRUE,FALSE)</formula>
    </cfRule>
  </conditionalFormatting>
  <conditionalFormatting sqref="AM691">
    <cfRule type="expression" dxfId="771" priority="19">
      <formula>IF(RIGHT(TEXT(AM691,"0.#"),1)=".",FALSE,TRUE)</formula>
    </cfRule>
    <cfRule type="expression" dxfId="770" priority="20">
      <formula>IF(RIGHT(TEXT(AM691,"0.#"),1)=".",TRUE,FALSE)</formula>
    </cfRule>
  </conditionalFormatting>
  <conditionalFormatting sqref="AM689">
    <cfRule type="expression" dxfId="769" priority="23">
      <formula>IF(RIGHT(TEXT(AM689,"0.#"),1)=".",FALSE,TRUE)</formula>
    </cfRule>
    <cfRule type="expression" dxfId="768" priority="24">
      <formula>IF(RIGHT(TEXT(AM689,"0.#"),1)=".",TRUE,FALSE)</formula>
    </cfRule>
  </conditionalFormatting>
  <conditionalFormatting sqref="AM690">
    <cfRule type="expression" dxfId="767" priority="21">
      <formula>IF(RIGHT(TEXT(AM690,"0.#"),1)=".",FALSE,TRUE)</formula>
    </cfRule>
    <cfRule type="expression" dxfId="766" priority="22">
      <formula>IF(RIGHT(TEXT(AM690,"0.#"),1)=".",TRUE,FALSE)</formula>
    </cfRule>
  </conditionalFormatting>
  <conditionalFormatting sqref="AI691">
    <cfRule type="expression" dxfId="765" priority="13">
      <formula>IF(RIGHT(TEXT(AI691,"0.#"),1)=".",FALSE,TRUE)</formula>
    </cfRule>
    <cfRule type="expression" dxfId="764" priority="14">
      <formula>IF(RIGHT(TEXT(AI691,"0.#"),1)=".",TRUE,FALSE)</formula>
    </cfRule>
  </conditionalFormatting>
  <conditionalFormatting sqref="AI689">
    <cfRule type="expression" dxfId="763" priority="17">
      <formula>IF(RIGHT(TEXT(AI689,"0.#"),1)=".",FALSE,TRUE)</formula>
    </cfRule>
    <cfRule type="expression" dxfId="762" priority="18">
      <formula>IF(RIGHT(TEXT(AI689,"0.#"),1)=".",TRUE,FALSE)</formula>
    </cfRule>
  </conditionalFormatting>
  <conditionalFormatting sqref="AI690">
    <cfRule type="expression" dxfId="761" priority="15">
      <formula>IF(RIGHT(TEXT(AI690,"0.#"),1)=".",FALSE,TRUE)</formula>
    </cfRule>
    <cfRule type="expression" dxfId="760" priority="16">
      <formula>IF(RIGHT(TEXT(AI690,"0.#"),1)=".",TRUE,FALSE)</formula>
    </cfRule>
  </conditionalFormatting>
  <conditionalFormatting sqref="AM656">
    <cfRule type="expression" dxfId="759" priority="91">
      <formula>IF(RIGHT(TEXT(AM656,"0.#"),1)=".",FALSE,TRUE)</formula>
    </cfRule>
    <cfRule type="expression" dxfId="758" priority="92">
      <formula>IF(RIGHT(TEXT(AM656,"0.#"),1)=".",TRUE,FALSE)</formula>
    </cfRule>
  </conditionalFormatting>
  <conditionalFormatting sqref="AM654">
    <cfRule type="expression" dxfId="757" priority="95">
      <formula>IF(RIGHT(TEXT(AM654,"0.#"),1)=".",FALSE,TRUE)</formula>
    </cfRule>
    <cfRule type="expression" dxfId="756" priority="96">
      <formula>IF(RIGHT(TEXT(AM654,"0.#"),1)=".",TRUE,FALSE)</formula>
    </cfRule>
  </conditionalFormatting>
  <conditionalFormatting sqref="AM655">
    <cfRule type="expression" dxfId="755" priority="93">
      <formula>IF(RIGHT(TEXT(AM655,"0.#"),1)=".",FALSE,TRUE)</formula>
    </cfRule>
    <cfRule type="expression" dxfId="754" priority="94">
      <formula>IF(RIGHT(TEXT(AM655,"0.#"),1)=".",TRUE,FALSE)</formula>
    </cfRule>
  </conditionalFormatting>
  <conditionalFormatting sqref="AI656">
    <cfRule type="expression" dxfId="753" priority="85">
      <formula>IF(RIGHT(TEXT(AI656,"0.#"),1)=".",FALSE,TRUE)</formula>
    </cfRule>
    <cfRule type="expression" dxfId="752" priority="86">
      <formula>IF(RIGHT(TEXT(AI656,"0.#"),1)=".",TRUE,FALSE)</formula>
    </cfRule>
  </conditionalFormatting>
  <conditionalFormatting sqref="AI654">
    <cfRule type="expression" dxfId="751" priority="89">
      <formula>IF(RIGHT(TEXT(AI654,"0.#"),1)=".",FALSE,TRUE)</formula>
    </cfRule>
    <cfRule type="expression" dxfId="750" priority="90">
      <formula>IF(RIGHT(TEXT(AI654,"0.#"),1)=".",TRUE,FALSE)</formula>
    </cfRule>
  </conditionalFormatting>
  <conditionalFormatting sqref="AI655">
    <cfRule type="expression" dxfId="749" priority="87">
      <formula>IF(RIGHT(TEXT(AI655,"0.#"),1)=".",FALSE,TRUE)</formula>
    </cfRule>
    <cfRule type="expression" dxfId="748" priority="88">
      <formula>IF(RIGHT(TEXT(AI655,"0.#"),1)=".",TRUE,FALSE)</formula>
    </cfRule>
  </conditionalFormatting>
  <conditionalFormatting sqref="AM661">
    <cfRule type="expression" dxfId="747" priority="79">
      <formula>IF(RIGHT(TEXT(AM661,"0.#"),1)=".",FALSE,TRUE)</formula>
    </cfRule>
    <cfRule type="expression" dxfId="746" priority="80">
      <formula>IF(RIGHT(TEXT(AM661,"0.#"),1)=".",TRUE,FALSE)</formula>
    </cfRule>
  </conditionalFormatting>
  <conditionalFormatting sqref="AM659">
    <cfRule type="expression" dxfId="745" priority="83">
      <formula>IF(RIGHT(TEXT(AM659,"0.#"),1)=".",FALSE,TRUE)</formula>
    </cfRule>
    <cfRule type="expression" dxfId="744" priority="84">
      <formula>IF(RIGHT(TEXT(AM659,"0.#"),1)=".",TRUE,FALSE)</formula>
    </cfRule>
  </conditionalFormatting>
  <conditionalFormatting sqref="AM660">
    <cfRule type="expression" dxfId="743" priority="81">
      <formula>IF(RIGHT(TEXT(AM660,"0.#"),1)=".",FALSE,TRUE)</formula>
    </cfRule>
    <cfRule type="expression" dxfId="742" priority="82">
      <formula>IF(RIGHT(TEXT(AM660,"0.#"),1)=".",TRUE,FALSE)</formula>
    </cfRule>
  </conditionalFormatting>
  <conditionalFormatting sqref="AI661">
    <cfRule type="expression" dxfId="741" priority="73">
      <formula>IF(RIGHT(TEXT(AI661,"0.#"),1)=".",FALSE,TRUE)</formula>
    </cfRule>
    <cfRule type="expression" dxfId="740" priority="74">
      <formula>IF(RIGHT(TEXT(AI661,"0.#"),1)=".",TRUE,FALSE)</formula>
    </cfRule>
  </conditionalFormatting>
  <conditionalFormatting sqref="AI659">
    <cfRule type="expression" dxfId="739" priority="77">
      <formula>IF(RIGHT(TEXT(AI659,"0.#"),1)=".",FALSE,TRUE)</formula>
    </cfRule>
    <cfRule type="expression" dxfId="738" priority="78">
      <formula>IF(RIGHT(TEXT(AI659,"0.#"),1)=".",TRUE,FALSE)</formula>
    </cfRule>
  </conditionalFormatting>
  <conditionalFormatting sqref="AI660">
    <cfRule type="expression" dxfId="737" priority="75">
      <formula>IF(RIGHT(TEXT(AI660,"0.#"),1)=".",FALSE,TRUE)</formula>
    </cfRule>
    <cfRule type="expression" dxfId="736" priority="76">
      <formula>IF(RIGHT(TEXT(AI660,"0.#"),1)=".",TRUE,FALSE)</formula>
    </cfRule>
  </conditionalFormatting>
  <conditionalFormatting sqref="AM666">
    <cfRule type="expression" dxfId="735" priority="67">
      <formula>IF(RIGHT(TEXT(AM666,"0.#"),1)=".",FALSE,TRUE)</formula>
    </cfRule>
    <cfRule type="expression" dxfId="734" priority="68">
      <formula>IF(RIGHT(TEXT(AM666,"0.#"),1)=".",TRUE,FALSE)</formula>
    </cfRule>
  </conditionalFormatting>
  <conditionalFormatting sqref="AM664">
    <cfRule type="expression" dxfId="733" priority="71">
      <formula>IF(RIGHT(TEXT(AM664,"0.#"),1)=".",FALSE,TRUE)</formula>
    </cfRule>
    <cfRule type="expression" dxfId="732" priority="72">
      <formula>IF(RIGHT(TEXT(AM664,"0.#"),1)=".",TRUE,FALSE)</formula>
    </cfRule>
  </conditionalFormatting>
  <conditionalFormatting sqref="AM665">
    <cfRule type="expression" dxfId="731" priority="69">
      <formula>IF(RIGHT(TEXT(AM665,"0.#"),1)=".",FALSE,TRUE)</formula>
    </cfRule>
    <cfRule type="expression" dxfId="730" priority="70">
      <formula>IF(RIGHT(TEXT(AM665,"0.#"),1)=".",TRUE,FALSE)</formula>
    </cfRule>
  </conditionalFormatting>
  <conditionalFormatting sqref="AI666">
    <cfRule type="expression" dxfId="729" priority="61">
      <formula>IF(RIGHT(TEXT(AI666,"0.#"),1)=".",FALSE,TRUE)</formula>
    </cfRule>
    <cfRule type="expression" dxfId="728" priority="62">
      <formula>IF(RIGHT(TEXT(AI666,"0.#"),1)=".",TRUE,FALSE)</formula>
    </cfRule>
  </conditionalFormatting>
  <conditionalFormatting sqref="AI664">
    <cfRule type="expression" dxfId="727" priority="65">
      <formula>IF(RIGHT(TEXT(AI664,"0.#"),1)=".",FALSE,TRUE)</formula>
    </cfRule>
    <cfRule type="expression" dxfId="726" priority="66">
      <formula>IF(RIGHT(TEXT(AI664,"0.#"),1)=".",TRUE,FALSE)</formula>
    </cfRule>
  </conditionalFormatting>
  <conditionalFormatting sqref="AI665">
    <cfRule type="expression" dxfId="725" priority="63">
      <formula>IF(RIGHT(TEXT(AI665,"0.#"),1)=".",FALSE,TRUE)</formula>
    </cfRule>
    <cfRule type="expression" dxfId="724" priority="64">
      <formula>IF(RIGHT(TEXT(AI665,"0.#"),1)=".",TRUE,FALSE)</formula>
    </cfRule>
  </conditionalFormatting>
  <conditionalFormatting sqref="AM671">
    <cfRule type="expression" dxfId="723" priority="55">
      <formula>IF(RIGHT(TEXT(AM671,"0.#"),1)=".",FALSE,TRUE)</formula>
    </cfRule>
    <cfRule type="expression" dxfId="722" priority="56">
      <formula>IF(RIGHT(TEXT(AM671,"0.#"),1)=".",TRUE,FALSE)</formula>
    </cfRule>
  </conditionalFormatting>
  <conditionalFormatting sqref="AM669">
    <cfRule type="expression" dxfId="721" priority="59">
      <formula>IF(RIGHT(TEXT(AM669,"0.#"),1)=".",FALSE,TRUE)</formula>
    </cfRule>
    <cfRule type="expression" dxfId="720" priority="60">
      <formula>IF(RIGHT(TEXT(AM669,"0.#"),1)=".",TRUE,FALSE)</formula>
    </cfRule>
  </conditionalFormatting>
  <conditionalFormatting sqref="AM670">
    <cfRule type="expression" dxfId="719" priority="57">
      <formula>IF(RIGHT(TEXT(AM670,"0.#"),1)=".",FALSE,TRUE)</formula>
    </cfRule>
    <cfRule type="expression" dxfId="718" priority="58">
      <formula>IF(RIGHT(TEXT(AM670,"0.#"),1)=".",TRUE,FALSE)</formula>
    </cfRule>
  </conditionalFormatting>
  <conditionalFormatting sqref="AI671">
    <cfRule type="expression" dxfId="717" priority="49">
      <formula>IF(RIGHT(TEXT(AI671,"0.#"),1)=".",FALSE,TRUE)</formula>
    </cfRule>
    <cfRule type="expression" dxfId="716" priority="50">
      <formula>IF(RIGHT(TEXT(AI671,"0.#"),1)=".",TRUE,FALSE)</formula>
    </cfRule>
  </conditionalFormatting>
  <conditionalFormatting sqref="AI669">
    <cfRule type="expression" dxfId="715" priority="53">
      <formula>IF(RIGHT(TEXT(AI669,"0.#"),1)=".",FALSE,TRUE)</formula>
    </cfRule>
    <cfRule type="expression" dxfId="714" priority="54">
      <formula>IF(RIGHT(TEXT(AI669,"0.#"),1)=".",TRUE,FALSE)</formula>
    </cfRule>
  </conditionalFormatting>
  <conditionalFormatting sqref="AI670">
    <cfRule type="expression" dxfId="713" priority="51">
      <formula>IF(RIGHT(TEXT(AI670,"0.#"),1)=".",FALSE,TRUE)</formula>
    </cfRule>
    <cfRule type="expression" dxfId="712" priority="52">
      <formula>IF(RIGHT(TEXT(AI670,"0.#"),1)=".",TRUE,FALSE)</formula>
    </cfRule>
  </conditionalFormatting>
  <conditionalFormatting sqref="P29:AC29">
    <cfRule type="expression" dxfId="711" priority="11">
      <formula>IF(RIGHT(TEXT(P29,"0.#"),1)=".",FALSE,TRUE)</formula>
    </cfRule>
    <cfRule type="expression" dxfId="710" priority="12">
      <formula>IF(RIGHT(TEXT(P29,"0.#"),1)=".",TRUE,FALSE)</formula>
    </cfRule>
  </conditionalFormatting>
  <conditionalFormatting sqref="AU101:AU102">
    <cfRule type="expression" dxfId="709" priority="9">
      <formula>IF(RIGHT(TEXT(AU101,"0.#"),1)=".",FALSE,TRUE)</formula>
    </cfRule>
    <cfRule type="expression" dxfId="708" priority="10">
      <formula>IF(RIGHT(TEXT(AU101,"0.#"),1)=".",TRUE,FALSE)</formula>
    </cfRule>
  </conditionalFormatting>
  <conditionalFormatting sqref="AU104:AU105">
    <cfRule type="expression" dxfId="707" priority="7">
      <formula>IF(RIGHT(TEXT(AU104,"0.#"),1)=".",FALSE,TRUE)</formula>
    </cfRule>
    <cfRule type="expression" dxfId="706" priority="8">
      <formula>IF(RIGHT(TEXT(AU104,"0.#"),1)=".",TRUE,FALSE)</formula>
    </cfRule>
  </conditionalFormatting>
  <conditionalFormatting sqref="AU107:AU108">
    <cfRule type="expression" dxfId="705" priority="5">
      <formula>IF(RIGHT(TEXT(AU107,"0.#"),1)=".",FALSE,TRUE)</formula>
    </cfRule>
    <cfRule type="expression" dxfId="704" priority="6">
      <formula>IF(RIGHT(TEXT(AU107,"0.#"),1)=".",TRUE,FALSE)</formula>
    </cfRule>
  </conditionalFormatting>
  <conditionalFormatting sqref="AU110:AU111">
    <cfRule type="expression" dxfId="703" priority="3">
      <formula>IF(RIGHT(TEXT(AU110,"0.#"),1)=".",FALSE,TRUE)</formula>
    </cfRule>
    <cfRule type="expression" dxfId="702" priority="4">
      <formula>IF(RIGHT(TEXT(AU110,"0.#"),1)=".",TRUE,FALSE)</formula>
    </cfRule>
  </conditionalFormatting>
  <conditionalFormatting sqref="AU113:AU114">
    <cfRule type="expression" dxfId="701" priority="1">
      <formula>IF(RIGHT(TEXT(AU113,"0.#"),1)=".",FALSE,TRUE)</formula>
    </cfRule>
    <cfRule type="expression" dxfId="700" priority="2">
      <formula>IF(RIGHT(TEXT(AU113,"0.#"),1)=".",TRUE,FALSE)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36" max="49" man="1"/>
    <brk id="114" max="49" man="1"/>
    <brk id="129" max="49" man="1"/>
    <brk id="704" max="49" man="1"/>
    <brk id="735"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K13" sqref="K13"/>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493</v>
      </c>
      <c r="AI2" s="54" t="s">
        <v>562</v>
      </c>
      <c r="AK2" s="54" t="s">
        <v>381</v>
      </c>
      <c r="AM2" s="88"/>
      <c r="AN2" s="88"/>
      <c r="AP2" s="56" t="s">
        <v>493</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572</v>
      </c>
      <c r="R3" s="13" t="str">
        <f t="shared" ref="R3:R8" si="3">IF(Q3="","",P3)</f>
        <v>委託・請負</v>
      </c>
      <c r="S3" s="13" t="str">
        <f t="shared" ref="S3:S8" si="4">IF(R3="",S2,IF(S2&lt;&gt;"",CONCATENATE(S2,"、",R3),R3))</f>
        <v>委託・請負</v>
      </c>
      <c r="T3" s="13"/>
      <c r="U3" s="32" t="s">
        <v>510</v>
      </c>
      <c r="W3" s="32" t="s">
        <v>268</v>
      </c>
      <c r="Y3" s="32" t="s">
        <v>70</v>
      </c>
      <c r="Z3" s="30"/>
      <c r="AA3" s="32" t="s">
        <v>79</v>
      </c>
      <c r="AB3" s="31"/>
      <c r="AC3" s="33" t="s">
        <v>254</v>
      </c>
      <c r="AD3" s="28"/>
      <c r="AE3" s="45" t="s">
        <v>295</v>
      </c>
      <c r="AF3" s="30"/>
      <c r="AG3" s="56" t="s">
        <v>494</v>
      </c>
      <c r="AI3" s="54" t="s">
        <v>374</v>
      </c>
      <c r="AK3" s="54" t="str">
        <f>CHAR(CODE(AK2)+1)</f>
        <v>B</v>
      </c>
      <c r="AM3" s="88"/>
      <c r="AN3" s="88"/>
      <c r="AP3" s="56" t="s">
        <v>494</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572</v>
      </c>
      <c r="R4" s="13" t="str">
        <f t="shared" si="3"/>
        <v>補助</v>
      </c>
      <c r="S4" s="13" t="str">
        <f t="shared" si="4"/>
        <v>委託・請負、補助</v>
      </c>
      <c r="T4" s="13"/>
      <c r="U4" s="32" t="s">
        <v>540</v>
      </c>
      <c r="W4" s="32" t="s">
        <v>269</v>
      </c>
      <c r="Y4" s="32" t="s">
        <v>72</v>
      </c>
      <c r="Z4" s="30"/>
      <c r="AA4" s="32" t="s">
        <v>81</v>
      </c>
      <c r="AB4" s="31"/>
      <c r="AC4" s="32" t="s">
        <v>255</v>
      </c>
      <c r="AD4" s="28"/>
      <c r="AE4" s="45" t="s">
        <v>296</v>
      </c>
      <c r="AF4" s="30"/>
      <c r="AG4" s="56" t="s">
        <v>495</v>
      </c>
      <c r="AI4" s="54" t="s">
        <v>376</v>
      </c>
      <c r="AK4" s="54" t="str">
        <f t="shared" ref="AK4:AK49" si="7">CHAR(CODE(AK3)+1)</f>
        <v>C</v>
      </c>
      <c r="AM4" s="88"/>
      <c r="AN4" s="88"/>
      <c r="AP4" s="56" t="s">
        <v>495</v>
      </c>
    </row>
    <row r="5" spans="1:42" ht="13.5" customHeight="1">
      <c r="A5" s="14" t="s">
        <v>205</v>
      </c>
      <c r="B5" s="15" t="s">
        <v>572</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委託・請負、補助</v>
      </c>
      <c r="T5" s="13"/>
      <c r="W5" s="32" t="s">
        <v>448</v>
      </c>
      <c r="Y5" s="32" t="s">
        <v>74</v>
      </c>
      <c r="Z5" s="30"/>
      <c r="AA5" s="32" t="s">
        <v>83</v>
      </c>
      <c r="AB5" s="31"/>
      <c r="AC5" s="32" t="s">
        <v>297</v>
      </c>
      <c r="AD5" s="31"/>
      <c r="AE5" s="45" t="s">
        <v>506</v>
      </c>
      <c r="AF5" s="30"/>
      <c r="AG5" s="56" t="s">
        <v>496</v>
      </c>
      <c r="AI5" s="54" t="s">
        <v>542</v>
      </c>
      <c r="AK5" s="54" t="str">
        <f t="shared" si="7"/>
        <v>D</v>
      </c>
      <c r="AP5" s="56" t="s">
        <v>496</v>
      </c>
    </row>
    <row r="6" spans="1:42" ht="13.5" customHeight="1">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委託・請負、補助</v>
      </c>
      <c r="T6" s="13"/>
      <c r="U6" s="32" t="s">
        <v>509</v>
      </c>
      <c r="W6" s="32" t="s">
        <v>270</v>
      </c>
      <c r="Y6" s="32" t="s">
        <v>76</v>
      </c>
      <c r="Z6" s="30"/>
      <c r="AA6" s="32" t="s">
        <v>85</v>
      </c>
      <c r="AB6" s="31"/>
      <c r="AC6" s="32" t="s">
        <v>256</v>
      </c>
      <c r="AD6" s="31"/>
      <c r="AE6" s="45" t="s">
        <v>503</v>
      </c>
      <c r="AF6" s="30"/>
      <c r="AG6" s="56" t="s">
        <v>497</v>
      </c>
      <c r="AI6" s="56" t="s">
        <v>543</v>
      </c>
      <c r="AK6" s="54" t="str">
        <f t="shared" si="7"/>
        <v>E</v>
      </c>
      <c r="AP6" s="56" t="s">
        <v>497</v>
      </c>
    </row>
    <row r="7" spans="1:42" ht="13.5" customHeight="1">
      <c r="A7" s="14" t="s">
        <v>207</v>
      </c>
      <c r="B7" s="15"/>
      <c r="C7" s="13" t="str">
        <f t="shared" si="0"/>
        <v/>
      </c>
      <c r="D7" s="13" t="str">
        <f t="shared" si="8"/>
        <v>海洋政策</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委託・請負、補助</v>
      </c>
      <c r="T7" s="13"/>
      <c r="U7" s="32" t="s">
        <v>287</v>
      </c>
      <c r="W7" s="32" t="s">
        <v>271</v>
      </c>
      <c r="Y7" s="32" t="s">
        <v>78</v>
      </c>
      <c r="Z7" s="30"/>
      <c r="AA7" s="32" t="s">
        <v>87</v>
      </c>
      <c r="AB7" s="31"/>
      <c r="AC7" s="31"/>
      <c r="AD7" s="31"/>
      <c r="AE7" s="32" t="s">
        <v>256</v>
      </c>
      <c r="AF7" s="30"/>
      <c r="AG7" s="56" t="s">
        <v>498</v>
      </c>
      <c r="AH7" s="92"/>
      <c r="AI7" s="54" t="s">
        <v>544</v>
      </c>
      <c r="AK7" s="54" t="str">
        <f t="shared" si="7"/>
        <v>F</v>
      </c>
      <c r="AP7" s="56" t="s">
        <v>498</v>
      </c>
    </row>
    <row r="8" spans="1:42" ht="13.5" customHeight="1">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委託・請負、補助</v>
      </c>
      <c r="T8" s="13"/>
      <c r="U8" s="32" t="s">
        <v>546</v>
      </c>
      <c r="W8" s="32" t="s">
        <v>272</v>
      </c>
      <c r="Y8" s="32" t="s">
        <v>80</v>
      </c>
      <c r="Z8" s="30"/>
      <c r="AA8" s="32" t="s">
        <v>89</v>
      </c>
      <c r="AB8" s="31"/>
      <c r="AC8" s="31"/>
      <c r="AD8" s="31"/>
      <c r="AE8" s="31"/>
      <c r="AF8" s="30"/>
      <c r="AG8" s="56" t="s">
        <v>499</v>
      </c>
      <c r="AI8" s="87"/>
      <c r="AK8" s="54" t="str">
        <f t="shared" si="7"/>
        <v>G</v>
      </c>
      <c r="AP8" s="56" t="s">
        <v>499</v>
      </c>
    </row>
    <row r="9" spans="1:42" ht="13.5" customHeight="1">
      <c r="A9" s="14" t="s">
        <v>209</v>
      </c>
      <c r="B9" s="15"/>
      <c r="C9" s="13" t="str">
        <f t="shared" si="0"/>
        <v/>
      </c>
      <c r="D9" s="13" t="str">
        <f t="shared" si="8"/>
        <v>海洋政策</v>
      </c>
      <c r="F9" s="18" t="s">
        <v>422</v>
      </c>
      <c r="G9" s="17"/>
      <c r="H9" s="13" t="str">
        <f t="shared" si="1"/>
        <v/>
      </c>
      <c r="I9" s="13" t="str">
        <f t="shared" si="5"/>
        <v>一般会計</v>
      </c>
      <c r="K9" s="14" t="s">
        <v>228</v>
      </c>
      <c r="L9" s="15"/>
      <c r="M9" s="13" t="str">
        <f t="shared" si="2"/>
        <v/>
      </c>
      <c r="N9" s="13" t="str">
        <f t="shared" si="6"/>
        <v/>
      </c>
      <c r="O9" s="13"/>
      <c r="P9" s="13"/>
      <c r="Q9" s="19"/>
      <c r="T9" s="13"/>
      <c r="U9" s="32" t="s">
        <v>510</v>
      </c>
      <c r="W9" s="32" t="s">
        <v>273</v>
      </c>
      <c r="Y9" s="32" t="s">
        <v>82</v>
      </c>
      <c r="Z9" s="30"/>
      <c r="AA9" s="32" t="s">
        <v>91</v>
      </c>
      <c r="AB9" s="31"/>
      <c r="AC9" s="31"/>
      <c r="AD9" s="31"/>
      <c r="AE9" s="31"/>
      <c r="AF9" s="30"/>
      <c r="AG9" s="56" t="s">
        <v>500</v>
      </c>
      <c r="AK9" s="54" t="str">
        <f t="shared" si="7"/>
        <v>H</v>
      </c>
      <c r="AP9" s="56" t="s">
        <v>500</v>
      </c>
    </row>
    <row r="10" spans="1:42" ht="13.5" customHeight="1">
      <c r="A10" s="14" t="s">
        <v>449</v>
      </c>
      <c r="B10" s="15"/>
      <c r="C10" s="13" t="str">
        <f t="shared" si="0"/>
        <v/>
      </c>
      <c r="D10" s="13" t="str">
        <f t="shared" si="8"/>
        <v>海洋政策</v>
      </c>
      <c r="F10" s="18" t="s">
        <v>235</v>
      </c>
      <c r="G10" s="17"/>
      <c r="H10" s="13" t="str">
        <f t="shared" si="1"/>
        <v/>
      </c>
      <c r="I10" s="13" t="str">
        <f t="shared" si="5"/>
        <v>一般会計</v>
      </c>
      <c r="K10" s="14" t="s">
        <v>453</v>
      </c>
      <c r="L10" s="15" t="s">
        <v>572</v>
      </c>
      <c r="M10" s="13" t="str">
        <f t="shared" si="2"/>
        <v>食料安定供給関係</v>
      </c>
      <c r="N10" s="13" t="str">
        <f t="shared" si="6"/>
        <v>食料安定供給関係</v>
      </c>
      <c r="O10" s="13"/>
      <c r="P10" s="13" t="str">
        <f>S8</f>
        <v>委託・請負、補助</v>
      </c>
      <c r="Q10" s="19"/>
      <c r="T10" s="13"/>
      <c r="W10" s="32" t="s">
        <v>274</v>
      </c>
      <c r="Y10" s="32" t="s">
        <v>84</v>
      </c>
      <c r="Z10" s="30"/>
      <c r="AA10" s="32" t="s">
        <v>93</v>
      </c>
      <c r="AB10" s="31"/>
      <c r="AC10" s="31"/>
      <c r="AD10" s="31"/>
      <c r="AE10" s="31"/>
      <c r="AF10" s="30"/>
      <c r="AG10" s="56" t="s">
        <v>483</v>
      </c>
      <c r="AK10" s="54" t="str">
        <f t="shared" si="7"/>
        <v>I</v>
      </c>
      <c r="AP10" s="54" t="s">
        <v>480</v>
      </c>
    </row>
    <row r="11" spans="1:42" ht="13.5" customHeight="1">
      <c r="A11" s="14" t="s">
        <v>210</v>
      </c>
      <c r="B11" s="15"/>
      <c r="C11" s="13" t="str">
        <f t="shared" si="0"/>
        <v/>
      </c>
      <c r="D11" s="13" t="str">
        <f t="shared" si="8"/>
        <v>海洋政策</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486</v>
      </c>
      <c r="AK11" s="54" t="str">
        <f t="shared" si="7"/>
        <v>J</v>
      </c>
    </row>
    <row r="12" spans="1:42" ht="13.5" customHeight="1">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484</v>
      </c>
      <c r="AK12" s="54" t="str">
        <f t="shared" si="7"/>
        <v>K</v>
      </c>
    </row>
    <row r="13" spans="1:42" ht="13.5" customHeight="1">
      <c r="A13" s="14" t="s">
        <v>212</v>
      </c>
      <c r="B13" s="15"/>
      <c r="C13" s="13" t="str">
        <f t="shared" si="0"/>
        <v/>
      </c>
      <c r="D13" s="13" t="str">
        <f t="shared" si="8"/>
        <v>海洋政策</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485</v>
      </c>
      <c r="AK13" s="54" t="str">
        <f t="shared" si="7"/>
        <v>L</v>
      </c>
    </row>
    <row r="14" spans="1:42" ht="13.5" customHeight="1">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海洋政策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海洋政策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海洋政策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海洋政策</v>
      </c>
      <c r="F24" s="18" t="s">
        <v>565</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560</v>
      </c>
      <c r="B25" s="15"/>
      <c r="C25" s="13" t="str">
        <f t="shared" si="0"/>
        <v/>
      </c>
      <c r="D25" s="13" t="str">
        <f>IF(C25="",D24,IF(D24&lt;&gt;"",CONCATENATE(D24,"、",C25),C25))</f>
        <v>海洋政策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海洋政策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508</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552</v>
      </c>
      <c r="AF2" s="996"/>
      <c r="AG2" s="996"/>
      <c r="AH2" s="996"/>
      <c r="AI2" s="996" t="s">
        <v>549</v>
      </c>
      <c r="AJ2" s="996"/>
      <c r="AK2" s="996"/>
      <c r="AL2" s="996"/>
      <c r="AM2" s="996" t="s">
        <v>523</v>
      </c>
      <c r="AN2" s="996"/>
      <c r="AO2" s="996"/>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05"/>
      <c r="Z3" s="1006"/>
      <c r="AA3" s="1007"/>
      <c r="AB3" s="1011"/>
      <c r="AC3" s="1012"/>
      <c r="AD3" s="1013"/>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51"/>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300</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4" t="s">
        <v>501</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row>
    <row r="8" spans="1:50" customFormat="1" ht="23.25" customHeight="1">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5"/>
    </row>
    <row r="9" spans="1:50" ht="18.75" customHeight="1">
      <c r="A9" s="512" t="s">
        <v>472</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553</v>
      </c>
      <c r="AF9" s="996"/>
      <c r="AG9" s="996"/>
      <c r="AH9" s="996"/>
      <c r="AI9" s="996" t="s">
        <v>549</v>
      </c>
      <c r="AJ9" s="996"/>
      <c r="AK9" s="996"/>
      <c r="AL9" s="996"/>
      <c r="AM9" s="996" t="s">
        <v>523</v>
      </c>
      <c r="AN9" s="996"/>
      <c r="AO9" s="996"/>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51"/>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4"/>
      <c r="B13" s="645"/>
      <c r="C13" s="645"/>
      <c r="D13" s="645"/>
      <c r="E13" s="645"/>
      <c r="F13" s="646"/>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300</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4" t="s">
        <v>501</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row>
    <row r="15" spans="1:50" customFormat="1" ht="23.25" customHeight="1">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5"/>
    </row>
    <row r="16" spans="1:50" ht="18.75" customHeight="1">
      <c r="A16" s="512" t="s">
        <v>472</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552</v>
      </c>
      <c r="AF16" s="996"/>
      <c r="AG16" s="996"/>
      <c r="AH16" s="996"/>
      <c r="AI16" s="996" t="s">
        <v>550</v>
      </c>
      <c r="AJ16" s="996"/>
      <c r="AK16" s="996"/>
      <c r="AL16" s="996"/>
      <c r="AM16" s="996" t="s">
        <v>523</v>
      </c>
      <c r="AN16" s="996"/>
      <c r="AO16" s="996"/>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51"/>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4"/>
      <c r="B20" s="645"/>
      <c r="C20" s="645"/>
      <c r="D20" s="645"/>
      <c r="E20" s="645"/>
      <c r="F20" s="646"/>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300</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4" t="s">
        <v>501</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row>
    <row r="22" spans="1:50" customFormat="1" ht="23.25" customHeight="1">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5"/>
    </row>
    <row r="23" spans="1:50" ht="18.75" customHeight="1">
      <c r="A23" s="512" t="s">
        <v>472</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554</v>
      </c>
      <c r="AF23" s="996"/>
      <c r="AG23" s="996"/>
      <c r="AH23" s="996"/>
      <c r="AI23" s="996" t="s">
        <v>549</v>
      </c>
      <c r="AJ23" s="996"/>
      <c r="AK23" s="996"/>
      <c r="AL23" s="996"/>
      <c r="AM23" s="996" t="s">
        <v>523</v>
      </c>
      <c r="AN23" s="996"/>
      <c r="AO23" s="996"/>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51"/>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4"/>
      <c r="B27" s="645"/>
      <c r="C27" s="645"/>
      <c r="D27" s="645"/>
      <c r="E27" s="645"/>
      <c r="F27" s="646"/>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300</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4" t="s">
        <v>501</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row>
    <row r="29" spans="1:50" customFormat="1" ht="23.25" customHeight="1">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5"/>
    </row>
    <row r="30" spans="1:50" ht="18.75" customHeight="1">
      <c r="A30" s="512" t="s">
        <v>472</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552</v>
      </c>
      <c r="AF30" s="996"/>
      <c r="AG30" s="996"/>
      <c r="AH30" s="996"/>
      <c r="AI30" s="996" t="s">
        <v>549</v>
      </c>
      <c r="AJ30" s="996"/>
      <c r="AK30" s="996"/>
      <c r="AL30" s="996"/>
      <c r="AM30" s="996" t="s">
        <v>547</v>
      </c>
      <c r="AN30" s="996"/>
      <c r="AO30" s="996"/>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51"/>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4"/>
      <c r="B34" s="645"/>
      <c r="C34" s="645"/>
      <c r="D34" s="645"/>
      <c r="E34" s="645"/>
      <c r="F34" s="646"/>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300</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4" t="s">
        <v>501</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0" customFormat="1" ht="23.25" customHeight="1">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5"/>
    </row>
    <row r="37" spans="1:50" ht="18.75" customHeight="1">
      <c r="A37" s="512" t="s">
        <v>472</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554</v>
      </c>
      <c r="AF37" s="996"/>
      <c r="AG37" s="996"/>
      <c r="AH37" s="996"/>
      <c r="AI37" s="996" t="s">
        <v>551</v>
      </c>
      <c r="AJ37" s="996"/>
      <c r="AK37" s="996"/>
      <c r="AL37" s="996"/>
      <c r="AM37" s="996" t="s">
        <v>548</v>
      </c>
      <c r="AN37" s="996"/>
      <c r="AO37" s="996"/>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51"/>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4"/>
      <c r="B41" s="645"/>
      <c r="C41" s="645"/>
      <c r="D41" s="645"/>
      <c r="E41" s="645"/>
      <c r="F41" s="646"/>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300</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4" t="s">
        <v>501</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row>
    <row r="43" spans="1:50" customFormat="1" ht="23.25" customHeight="1">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5"/>
    </row>
    <row r="44" spans="1:50" ht="18.75" customHeight="1">
      <c r="A44" s="512" t="s">
        <v>472</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552</v>
      </c>
      <c r="AF44" s="996"/>
      <c r="AG44" s="996"/>
      <c r="AH44" s="996"/>
      <c r="AI44" s="996" t="s">
        <v>549</v>
      </c>
      <c r="AJ44" s="996"/>
      <c r="AK44" s="996"/>
      <c r="AL44" s="996"/>
      <c r="AM44" s="996" t="s">
        <v>523</v>
      </c>
      <c r="AN44" s="996"/>
      <c r="AO44" s="996"/>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51"/>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4"/>
      <c r="B48" s="645"/>
      <c r="C48" s="645"/>
      <c r="D48" s="645"/>
      <c r="E48" s="645"/>
      <c r="F48" s="646"/>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300</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4" t="s">
        <v>501</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row>
    <row r="50" spans="1:50" customFormat="1" ht="23.25" customHeight="1">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5"/>
    </row>
    <row r="51" spans="1:50" ht="18.75" customHeight="1">
      <c r="A51" s="512" t="s">
        <v>472</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552</v>
      </c>
      <c r="AF51" s="996"/>
      <c r="AG51" s="996"/>
      <c r="AH51" s="996"/>
      <c r="AI51" s="996" t="s">
        <v>549</v>
      </c>
      <c r="AJ51" s="996"/>
      <c r="AK51" s="996"/>
      <c r="AL51" s="996"/>
      <c r="AM51" s="996" t="s">
        <v>523</v>
      </c>
      <c r="AN51" s="996"/>
      <c r="AO51" s="996"/>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51"/>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4"/>
      <c r="B55" s="645"/>
      <c r="C55" s="645"/>
      <c r="D55" s="645"/>
      <c r="E55" s="645"/>
      <c r="F55" s="646"/>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300</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4" t="s">
        <v>501</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row>
    <row r="57" spans="1:50" customFormat="1" ht="23.25" customHeight="1">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5"/>
    </row>
    <row r="58" spans="1:50" ht="18.75" customHeight="1">
      <c r="A58" s="512" t="s">
        <v>472</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552</v>
      </c>
      <c r="AF58" s="996"/>
      <c r="AG58" s="996"/>
      <c r="AH58" s="996"/>
      <c r="AI58" s="996" t="s">
        <v>549</v>
      </c>
      <c r="AJ58" s="996"/>
      <c r="AK58" s="996"/>
      <c r="AL58" s="996"/>
      <c r="AM58" s="996" t="s">
        <v>523</v>
      </c>
      <c r="AN58" s="996"/>
      <c r="AO58" s="996"/>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51"/>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4"/>
      <c r="B62" s="645"/>
      <c r="C62" s="645"/>
      <c r="D62" s="645"/>
      <c r="E62" s="645"/>
      <c r="F62" s="646"/>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300</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4" t="s">
        <v>501</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row>
    <row r="64" spans="1:50" customFormat="1" ht="23.25" customHeight="1">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5"/>
    </row>
    <row r="65" spans="1:50" ht="18.75" customHeight="1">
      <c r="A65" s="512" t="s">
        <v>472</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552</v>
      </c>
      <c r="AF65" s="996"/>
      <c r="AG65" s="996"/>
      <c r="AH65" s="996"/>
      <c r="AI65" s="996" t="s">
        <v>549</v>
      </c>
      <c r="AJ65" s="996"/>
      <c r="AK65" s="996"/>
      <c r="AL65" s="996"/>
      <c r="AM65" s="996" t="s">
        <v>523</v>
      </c>
      <c r="AN65" s="996"/>
      <c r="AO65" s="996"/>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51"/>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4"/>
      <c r="B69" s="645"/>
      <c r="C69" s="645"/>
      <c r="D69" s="645"/>
      <c r="E69" s="645"/>
      <c r="F69" s="646"/>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4" t="s">
        <v>501</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row>
    <row r="71" spans="1:50" customFormat="1" ht="23.25" customHeight="1" thickBot="1">
      <c r="A71" s="897"/>
      <c r="B71" s="898"/>
      <c r="C71" s="898"/>
      <c r="D71" s="898"/>
      <c r="E71" s="898"/>
      <c r="F71" s="899"/>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c r="AP1" s="37"/>
      <c r="AQ1" s="37"/>
      <c r="AR1" s="37"/>
      <c r="AS1" s="37"/>
      <c r="AT1" s="37"/>
      <c r="AU1" s="37"/>
      <c r="AV1" s="37"/>
      <c r="AW1" s="38"/>
    </row>
    <row r="2" spans="1:50" ht="30" customHeight="1">
      <c r="A2" s="1033" t="s">
        <v>28</v>
      </c>
      <c r="B2" s="1034"/>
      <c r="C2" s="1034"/>
      <c r="D2" s="1034"/>
      <c r="E2" s="1034"/>
      <c r="F2" s="1035"/>
      <c r="G2" s="439" t="s">
        <v>487</v>
      </c>
      <c r="H2" s="440"/>
      <c r="I2" s="440"/>
      <c r="J2" s="440"/>
      <c r="K2" s="440"/>
      <c r="L2" s="440"/>
      <c r="M2" s="440"/>
      <c r="N2" s="440"/>
      <c r="O2" s="440"/>
      <c r="P2" s="440"/>
      <c r="Q2" s="440"/>
      <c r="R2" s="440"/>
      <c r="S2" s="440"/>
      <c r="T2" s="440"/>
      <c r="U2" s="440"/>
      <c r="V2" s="440"/>
      <c r="W2" s="440"/>
      <c r="X2" s="440"/>
      <c r="Y2" s="440"/>
      <c r="Z2" s="440"/>
      <c r="AA2" s="440"/>
      <c r="AB2" s="441"/>
      <c r="AC2" s="439" t="s">
        <v>489</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6"/>
      <c r="B15" s="1037"/>
      <c r="C15" s="1037"/>
      <c r="D15" s="1037"/>
      <c r="E15" s="1037"/>
      <c r="F15" s="1038"/>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6"/>
      <c r="B28" s="1037"/>
      <c r="C28" s="1037"/>
      <c r="D28" s="1037"/>
      <c r="E28" s="1037"/>
      <c r="F28" s="1038"/>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6"/>
      <c r="B41" s="1037"/>
      <c r="C41" s="1037"/>
      <c r="D41" s="1037"/>
      <c r="E41" s="1037"/>
      <c r="F41" s="1038"/>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row r="55" spans="1:50" ht="30" customHeight="1">
      <c r="A55" s="1033" t="s">
        <v>28</v>
      </c>
      <c r="B55" s="1034"/>
      <c r="C55" s="1034"/>
      <c r="D55" s="1034"/>
      <c r="E55" s="1034"/>
      <c r="F55" s="1035"/>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6"/>
      <c r="B68" s="1037"/>
      <c r="C68" s="1037"/>
      <c r="D68" s="1037"/>
      <c r="E68" s="1037"/>
      <c r="F68" s="1038"/>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6"/>
      <c r="B81" s="1037"/>
      <c r="C81" s="1037"/>
      <c r="D81" s="1037"/>
      <c r="E81" s="1037"/>
      <c r="F81" s="1038"/>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6"/>
      <c r="B94" s="1037"/>
      <c r="C94" s="1037"/>
      <c r="D94" s="1037"/>
      <c r="E94" s="1037"/>
      <c r="F94" s="1038"/>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row r="108" spans="1:50" ht="30" customHeight="1">
      <c r="A108" s="1033" t="s">
        <v>28</v>
      </c>
      <c r="B108" s="1034"/>
      <c r="C108" s="1034"/>
      <c r="D108" s="1034"/>
      <c r="E108" s="1034"/>
      <c r="F108" s="1035"/>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6"/>
      <c r="B121" s="1037"/>
      <c r="C121" s="1037"/>
      <c r="D121" s="1037"/>
      <c r="E121" s="1037"/>
      <c r="F121" s="1038"/>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6"/>
      <c r="B134" s="1037"/>
      <c r="C134" s="1037"/>
      <c r="D134" s="1037"/>
      <c r="E134" s="1037"/>
      <c r="F134" s="1038"/>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6"/>
      <c r="B147" s="1037"/>
      <c r="C147" s="1037"/>
      <c r="D147" s="1037"/>
      <c r="E147" s="1037"/>
      <c r="F147" s="1038"/>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row r="161" spans="1:50" ht="30" customHeight="1">
      <c r="A161" s="1033" t="s">
        <v>28</v>
      </c>
      <c r="B161" s="1034"/>
      <c r="C161" s="1034"/>
      <c r="D161" s="1034"/>
      <c r="E161" s="1034"/>
      <c r="F161" s="1035"/>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6"/>
      <c r="B174" s="1037"/>
      <c r="C174" s="1037"/>
      <c r="D174" s="1037"/>
      <c r="E174" s="1037"/>
      <c r="F174" s="1038"/>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6"/>
      <c r="B187" s="1037"/>
      <c r="C187" s="1037"/>
      <c r="D187" s="1037"/>
      <c r="E187" s="1037"/>
      <c r="F187" s="1038"/>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6"/>
      <c r="B200" s="1037"/>
      <c r="C200" s="1037"/>
      <c r="D200" s="1037"/>
      <c r="E200" s="1037"/>
      <c r="F200" s="1038"/>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row r="214" spans="1:50" ht="30" customHeight="1">
      <c r="A214" s="1053" t="s">
        <v>28</v>
      </c>
      <c r="B214" s="1054"/>
      <c r="C214" s="1054"/>
      <c r="D214" s="1054"/>
      <c r="E214" s="1054"/>
      <c r="F214" s="1055"/>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6"/>
      <c r="B227" s="1037"/>
      <c r="C227" s="1037"/>
      <c r="D227" s="1037"/>
      <c r="E227" s="1037"/>
      <c r="F227" s="1038"/>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6"/>
      <c r="B240" s="1037"/>
      <c r="C240" s="1037"/>
      <c r="D240" s="1037"/>
      <c r="E240" s="1037"/>
      <c r="F240" s="1038"/>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6"/>
      <c r="B253" s="1037"/>
      <c r="C253" s="1037"/>
      <c r="D253" s="1037"/>
      <c r="E253" s="1037"/>
      <c r="F253" s="1038"/>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A61D0C8-6286-499E-A732-F16878216C4E}">
  <ds:schemaRefs>
    <ds:schemaRef ds:uri="http://purl.org/dc/elements/1.1/"/>
    <ds:schemaRef ds:uri="http://schemas.openxmlformats.org/package/2006/metadata/core-properties"/>
    <ds:schemaRef ds:uri="http://purl.org/dc/dcmitype/"/>
    <ds:schemaRef ds:uri="http://schemas.microsoft.com/office/infopath/2007/PartnerControls"/>
    <ds:schemaRef ds:uri="http://purl.org/dc/terms/"/>
    <ds:schemaRef ds:uri="http://schemas.microsoft.com/office/2006/metadata/properties"/>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2019-06-24T03:10:27Z</cp:lastPrinted>
  <dcterms:created xsi:type="dcterms:W3CDTF">2012-03-13T00:50:25Z</dcterms:created>
  <dcterms:modified xsi:type="dcterms:W3CDTF">2019-09-05T10:04:24Z</dcterms:modified>
</cp:coreProperties>
</file>