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06_消費・安全局\20220902_公表用（※広報評価課評価G局庁担当と調整了のもの）\"/>
    </mc:Choice>
  </mc:AlternateContent>
  <xr:revisionPtr revIDLastSave="0" documentId="13_ncr:101_{EE8B362D-250C-4C88-828C-61803024FD50}" xr6:coauthVersionLast="47" xr6:coauthVersionMax="47" xr10:uidLastSave="{00000000-0000-0000-0000-000000000000}"/>
  <bookViews>
    <workbookView xWindow="-120" yWindow="-120" windowWidth="24240" windowHeight="131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8" i="11" s="1"/>
  <c r="AY372" i="11"/>
  <c r="AY371" i="11"/>
  <c r="AY370" i="11"/>
  <c r="AY369" i="11"/>
  <c r="AY368" i="11"/>
  <c r="AY367" i="11"/>
  <c r="AY334" i="11"/>
  <c r="AY339" i="11" s="1"/>
  <c r="AY337" i="11"/>
  <c r="AY321" i="11"/>
  <c r="AY332" i="11" s="1"/>
  <c r="AY340" i="11" l="1"/>
  <c r="AY399" i="11"/>
  <c r="AY323" i="11"/>
  <c r="AY325" i="11"/>
  <c r="AY327" i="11"/>
  <c r="AY329" i="11"/>
  <c r="AY331" i="11"/>
  <c r="AY333" i="11"/>
  <c r="AY70"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1" i="1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3" i="11"/>
  <c r="AY122" i="11"/>
  <c r="AY126" i="11" s="1"/>
  <c r="AY121" i="11"/>
  <c r="AY117" i="11"/>
  <c r="AY113" i="11"/>
  <c r="AY112" i="11"/>
  <c r="AY120" i="11" s="1"/>
  <c r="AY99" i="11"/>
  <c r="AY100" i="11" s="1"/>
  <c r="AY98" i="11"/>
  <c r="AY102" i="11"/>
  <c r="AY104" i="11" s="1"/>
  <c r="AY153" i="11" l="1"/>
  <c r="AY151" i="11"/>
  <c r="AY155" i="11"/>
  <c r="AY137" i="11"/>
  <c r="AY115" i="11"/>
  <c r="AY119" i="11"/>
  <c r="AY125"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7" i="11" s="1"/>
  <c r="AY88" i="11"/>
  <c r="AY91" i="11" s="1"/>
  <c r="AY78" i="11"/>
  <c r="AY87" i="11" s="1"/>
  <c r="AY44" i="11"/>
  <c r="AY52" i="11" s="1"/>
  <c r="AY80" i="11" l="1"/>
  <c r="AY96" i="11"/>
  <c r="AY94" i="11"/>
  <c r="AY92" i="11"/>
  <c r="AY82" i="11"/>
  <c r="AY84" i="11"/>
  <c r="AY86" i="11"/>
  <c r="AY90"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<sst xmlns="http://schemas.openxmlformats.org/spreadsheetml/2006/main" count="2148" uniqueCount="753">
  <si>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</si>
  <si>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</si>
  <si>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</si>
  <si>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</si>
  <si>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</si>
  <si>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</si>
  <si>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</si>
  <si>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</si>
  <si>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</si>
  <si>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</si>
  <si>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</si>
  <si>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</si>
  <si>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</si>
  <si>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</si>
  <si>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</si>
  <si>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</si>
  <si>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</si>
  <si>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</si>
  <si>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</si>
  <si>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</si>
  <si>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</si>
  <si>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</si>
  <si>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</si>
  <si>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</si>
  <si>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</si>
  <si>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</si>
  <si>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</si>
  <si>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</si>
  <si>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</si>
  <si>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</si>
  <si>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</si>
  <si>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</si>
  <si>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</si>
  <si>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</si>
  <si>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</si>
  <si>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</si>
  <si>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</si>
  <si>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</si>
  <si>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</si>
  <si>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</si>
  <si>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</si>
  <si>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</si>
  <si>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</si>
  <si>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</si>
  <si>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</si>
  <si>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</si>
  <si>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</si>
  <si>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</si>
  <si>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</si>
  <si>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</si>
  <si>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</si>
  <si>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</si>
  <si>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</si>
  <si>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</si>
  <si>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</si>
  <si>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</si>
  <si>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</si>
  <si>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</si>
  <si>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</si>
  <si>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</si>
  <si>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</si>
  <si>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</si>
  <si>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</si>
  <si>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</si>
  <si>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</si>
  <si>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</si>
  <si>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</si>
  <si>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</si>
  <si>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</si>
  <si>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</si>
  <si>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</si>
  <si>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</si>
  <si>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</si>
  <si>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</si>
  <si>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</si>
  <si>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</si>
  <si>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</si>
  <si>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</si>
  <si>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</si>
  <si>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</si>
  <si>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</si>
  <si>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</si>
  <si>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</si>
  <si>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</si>
  <si>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</si>
  <si>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</si>
  <si>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</si>
  <si>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</si>
  <si>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</si>
  <si>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</si>
  <si>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</si>
  <si>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</si>
  <si>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</si>
  <si>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</si>
  <si>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</si>
  <si>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</si>
  <si>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</si>
  <si>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</si>
  <si>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</si>
  <si>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</si>
  <si>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</si>
  <si>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</si>
  <si>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</si>
  <si>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</si>
  <si>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</si>
  <si>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</si>
  <si>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</si>
  <si>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</si>
  <si>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</si>
  <si>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</si>
  <si>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</si>
  <si>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</si>
  <si>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</si>
  <si>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</si>
  <si>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</si>
  <si>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</si>
  <si>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</si>
  <si>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</si>
  <si>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</si>
  <si>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</si>
  <si>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</si>
  <si>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</si>
  <si>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</si>
  <si>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</si>
  <si>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</si>
  <si>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</si>
  <si>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</si>
  <si>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</si>
  <si>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</si>
  <si>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</si>
  <si>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</si>
  <si>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</si>
  <si>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</si>
  <si>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</si>
  <si>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</si>
  <si>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</si>
  <si>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</si>
  <si>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</si>
  <si>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</si>
  <si>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</si>
  <si>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</si>
  <si>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</si>
  <si>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</si>
  <si>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</si>
  <si>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</si>
  <si>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</si>
  <si>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</si>
  <si>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</si>
  <si>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</si>
  <si>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</si>
  <si>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</si>
  <si>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</si>
  <si>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</si>
  <si>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</si>
  <si>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</si>
  <si>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</si>
  <si>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</si>
  <si>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</si>
  <si>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</si>
  <si>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</si>
  <si>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</si>
  <si>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</si>
  <si>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</si>
  <si>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</si>
  <si>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</si>
  <si>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</si>
  <si>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</si>
  <si>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</si>
  <si>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</si>
  <si>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</si>
  <si>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</si>
  <si>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</si>
  <si>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</si>
  <si>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</si>
  <si>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</si>
  <si>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</si>
  <si>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</si>
  <si>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</si>
  <si>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</si>
  <si>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</si>
  <si>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</si>
  <si>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</si>
  <si>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</si>
  <si>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</si>
  <si>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</si>
  <si>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</si>
  <si>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</si>
  <si>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</si>
  <si>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</si>
  <si>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</si>
  <si>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</si>
  <si>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</si>
  <si>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</si>
  <si>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</si>
  <si>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</si>
  <si>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</si>
  <si>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</si>
  <si>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</si>
  <si>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</si>
  <si>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</si>
  <si>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</si>
  <si>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</si>
  <si>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</si>
  <si>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</si>
  <si>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</si>
  <si>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</si>
  <si>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</si>
  <si>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</si>
  <si>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</si>
  <si>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</si>
  <si>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</si>
  <si>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</si>
  <si>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</si>
  <si>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</si>
  <si>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</si>
  <si>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</si>
  <si>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</si>
  <si>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</si>
  <si>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</si>
  <si>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</si>
  <si>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</si>
  <si>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</si>
  <si>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</si>
  <si>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</si>
  <si>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</si>
  <si>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</si>
  <si>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</si>
  <si>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</si>
  <si>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</si>
  <si>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</si>
  <si>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</si>
  <si>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</si>
  <si>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</si>
  <si>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</si>
  <si>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</si>
  <si>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</si>
  <si>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</si>
  <si>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</si>
  <si>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</si>
  <si>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</si>
  <si>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</si>
  <si>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</si>
  <si>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</si>
  <si>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</si>
  <si>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</si>
  <si>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</si>
  <si>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</si>
  <si>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</si>
  <si>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</si>
  <si>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</si>
  <si>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</si>
  <si>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</si>
  <si>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</si>
  <si>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</si>
  <si>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</si>
  <si>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</si>
  <si>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</si>
  <si>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</si>
  <si>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</si>
  <si>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</si>
  <si>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</si>
  <si>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</si>
  <si>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</si>
  <si>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</si>
  <si>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</si>
  <si>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</si>
  <si>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</si>
  <si>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</si>
  <si>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</si>
  <si>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</si>
  <si>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</si>
  <si>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</si>
  <si>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</si>
  <si>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</si>
  <si>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</si>
  <si>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</si>
  <si>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</si>
  <si>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</si>
  <si>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</si>
  <si>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</si>
  <si>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</si>
  <si>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</si>
  <si>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</si>
  <si>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</si>
  <si>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</si>
  <si>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</si>
  <si>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</si>
  <si>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</si>
  <si>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</si>
  <si>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</si>
  <si>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</si>
  <si>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</si>
  <si>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</si>
  <si>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</si>
  <si>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</si>
  <si>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</si>
  <si>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</si>
  <si>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</si>
  <si>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</si>
  <si>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</si>
  <si>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</si>
  <si>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</si>
  <si>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</si>
  <si>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</si>
  <si>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</si>
  <si>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</si>
  <si>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</si>
  <si>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</si>
  <si>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</si>
  <si>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</si>
  <si>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</si>
  <si>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</si>
  <si>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</si>
  <si>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</si>
  <si>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</si>
  <si>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</si>
  <si>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</si>
  <si>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</si>
  <si>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</si>
  <si>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</si>
  <si>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</si>
  <si>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</si>
  <si>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</si>
  <si>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</si>
  <si>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</si>
  <si>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</si>
  <si>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</si>
  <si>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</si>
  <si>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</si>
  <si>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</si>
  <si>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</si>
  <si>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</si>
  <si>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</si>
  <si>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</si>
  <si>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</si>
  <si>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</si>
  <si>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</si>
  <si>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</si>
  <si>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</si>
  <si>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</si>
  <si>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</si>
  <si>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</si>
  <si>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</si>
  <si>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</si>
  <si>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</si>
  <si>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</si>
  <si>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</si>
  <si>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</si>
  <si>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</si>
  <si>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</si>
  <si>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</si>
  <si>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</si>
  <si>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</si>
  <si>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</si>
  <si>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</si>
  <si>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</si>
  <si>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</si>
  <si>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</si>
  <si>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</si>
  <si>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</si>
  <si>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</si>
  <si>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</si>
  <si>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</si>
  <si>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</si>
  <si>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</si>
  <si>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</si>
  <si>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</si>
  <si>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</si>
  <si>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</si>
  <si>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</si>
  <si>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</si>
  <si>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</si>
  <si>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</si>
  <si>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</si>
  <si>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</si>
  <si>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</si>
  <si>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</si>
  <si>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</si>
  <si>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</si>
  <si>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</si>
  <si>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</si>
  <si>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</si>
  <si>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</si>
  <si>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</si>
  <si>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</si>
  <si>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</si>
  <si>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</si>
  <si>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</si>
  <si>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</si>
  <si>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</si>
  <si>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</si>
  <si>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</si>
  <si>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</si>
  <si>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</si>
  <si>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</si>
  <si>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</si>
  <si>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</si>
  <si>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</si>
  <si>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</si>
  <si>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</si>
  <si>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</si>
  <si>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</si>
  <si>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</si>
  <si>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</si>
  <si>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</si>
  <si>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</si>
  <si>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</si>
  <si>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</si>
  <si>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</si>
  <si>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</si>
  <si>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</si>
  <si>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</si>
  <si>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</si>
  <si>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</si>
  <si>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</si>
  <si>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</si>
  <si>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</si>
  <si>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</si>
  <si>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</si>
  <si>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</si>
  <si>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</si>
  <si>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</si>
  <si>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</si>
  <si>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</si>
  <si>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</si>
  <si>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</si>
  <si>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</si>
  <si>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</si>
  <si>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</si>
  <si>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</si>
  <si>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</si>
  <si>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</si>
  <si>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</si>
  <si>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</si>
  <si>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</si>
  <si>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</si>
  <si>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</si>
  <si>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</si>
  <si>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</si>
  <si>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</si>
  <si>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</si>
  <si>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</si>
  <si>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</si>
  <si>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</si>
  <si>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</si>
  <si>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</si>
  <si>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</si>
  <si>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</si>
  <si>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</si>
  <si>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</si>
  <si>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</si>
  <si>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</si>
  <si>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</si>
  <si>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</si>
  <si>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</si>
  <si>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</si>
  <si>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</si>
  <si>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</si>
  <si>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</si>
  <si>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</si>
  <si>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</si>
  <si>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</si>
  <si>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</si>
  <si>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</si>
  <si>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</si>
  <si>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</si>
  <si>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</si>
  <si>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</si>
  <si>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</si>
  <si>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</si>
  <si>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</si>
  <si>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</si>
  <si>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</si>
  <si>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</si>
  <si>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</si>
  <si>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</si>
  <si>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</si>
  <si>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</si>
  <si>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</si>
  <si>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</si>
  <si>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</si>
  <si>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</si>
  <si>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</si>
  <si>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</si>
  <si>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</si>
  <si>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</si>
  <si>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</si>
  <si>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</si>
  <si>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</si>
  <si>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</si>
  <si>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</si>
  <si>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</si>
  <si>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</si>
  <si>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</si>
  <si>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</si>
  <si>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</si>
  <si>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</si>
  <si>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</si>
  <si>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</si>
  <si>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</si>
  <si>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</si>
  <si>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</si>
  <si>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</si>
  <si>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</si>
  <si>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</si>
  <si>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</si>
  <si>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</si>
  <si>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</si>
  <si>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</si>
  <si>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</si>
  <si>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</si>
  <si>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</si>
  <si>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</si>
  <si>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</si>
  <si>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</si>
  <si>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</si>
  <si>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</si>
  <si>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</si>
  <si>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</si>
  <si>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</si>
  <si>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</si>
  <si>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</si>
  <si>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</si>
  <si>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</si>
  <si>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</si>
  <si>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</si>
  <si>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</si>
  <si>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</si>
  <si>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</si>
  <si>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</si>
  <si>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</si>
  <si>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</si>
  <si>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</si>
  <si>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</si>
  <si>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</si>
  <si>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</si>
  <si>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</si>
  <si>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</si>
  <si>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</si>
  <si>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</si>
  <si>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</si>
  <si>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</si>
  <si>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</si>
  <si>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</si>
  <si>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</si>
  <si>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</si>
  <si>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</si>
  <si>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</si>
  <si>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</si>
  <si>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</si>
  <si>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</si>
  <si>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</si>
  <si>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</si>
  <si>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</si>
  <si>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</si>
  <si>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</si>
  <si>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</si>
  <si>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</si>
  <si>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</si>
  <si>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</si>
  <si>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</si>
  <si>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</si>
  <si>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</si>
  <si>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</si>
  <si>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</si>
  <si>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</si>
  <si>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</si>
  <si>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</si>
  <si>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</si>
  <si>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</si>
  <si>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</si>
  <si>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</si>
  <si>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</si>
  <si>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</si>
  <si>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</si>
  <si>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</si>
  <si>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</si>
  <si>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</si>
  <si>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</si>
  <si>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</si>
  <si>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</si>
  <si>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</si>
  <si>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</si>
  <si>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</si>
  <si>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</si>
  <si>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</si>
  <si>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</si>
  <si>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</si>
  <si>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</si>
  <si>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</si>
  <si>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</si>
  <si>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</si>
  <si>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</si>
  <si>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</si>
  <si>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</si>
  <si>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</si>
  <si>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</si>
  <si>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</si>
  <si>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</si>
  <si>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</si>
  <si>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</si>
  <si>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</si>
  <si>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</si>
  <si>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</si>
  <si>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</si>
  <si>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</si>
  <si>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</si>
  <si>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</si>
  <si>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</si>
  <si>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</si>
  <si>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</si>
  <si>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</si>
  <si>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</si>
  <si>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</si>
  <si>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</si>
  <si>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</si>
  <si>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</si>
  <si>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</si>
  <si>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</si>
  <si>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</si>
  <si>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</si>
  <si>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</si>
  <si>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</si>
  <si>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</si>
  <si>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</si>
  <si>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</si>
  <si>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</si>
  <si>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</si>
  <si>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</si>
  <si>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</si>
  <si>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</si>
  <si>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</si>
  <si>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</si>
  <si>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</si>
  <si>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</si>
  <si>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</si>
  <si>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</si>
  <si>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</si>
  <si>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</si>
  <si>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</si>
  <si>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</si>
  <si>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</si>
  <si>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</si>
  <si>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</si>
  <si>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</si>
  <si>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</si>
  <si>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</si>
  <si>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</si>
  <si>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</si>
  <si>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</si>
  <si>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</si>
  <si>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</si>
  <si>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</si>
  <si>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</si>
  <si>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</si>
  <si>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</si>
  <si>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</si>
  <si>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</si>
  <si>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</si>
  <si>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</si>
  <si>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</si>
  <si>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</si>
  <si>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</si>
  <si>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</si>
  <si>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</si>
  <si>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</si>
  <si>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</si>
  <si>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</si>
  <si>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</si>
  <si>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</si>
  <si>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</si>
  <si>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</si>
  <si>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</si>
  <si>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</si>
  <si>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</si>
  <si>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</si>
  <si>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</si>
  <si>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</si>
  <si>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</si>
  <si>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</si>
  <si>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</si>
  <si>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</si>
  <si>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</si>
  <si>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</si>
  <si>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</si>
  <si>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</si>
  <si>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</si>
  <si>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</si>
  <si>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</si>
  <si>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</si>
  <si>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</si>
  <si>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</si>
  <si>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</si>
  <si>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輸出環境整備推進事業のうち植物検疫上の要求事項を満たすための体制の構築事業</t>
    <phoneticPr fontId="5"/>
  </si>
  <si>
    <t>消費・安全局</t>
    <phoneticPr fontId="5"/>
  </si>
  <si>
    <t>植物防疫課</t>
    <phoneticPr fontId="5"/>
  </si>
  <si>
    <t>○</t>
  </si>
  <si>
    <t>-</t>
    <phoneticPr fontId="5"/>
  </si>
  <si>
    <t>相手国が求める植物検疫上の要求事項を速やかに満たすための体制の構築を図ることで、輸出拡大に貢献する。</t>
    <phoneticPr fontId="5"/>
  </si>
  <si>
    <t>相手国が求める植物検疫上の要求事項を速やかに満たすため、
①輸出用精密検査プロトコルの開発、
②相手国が要求する国内における病害虫発生実態の把握のための調査体制整備、
③病害虫管理等に係るビデオ等の視覚的な説明資料の作成
を実施するとともに、先進的な技術を活用した新たな検疫措置の確立等に向けた取組みを行う。【委託費】</t>
    <phoneticPr fontId="5"/>
  </si>
  <si>
    <t>（目）農林水産物・食品輸出促進対策調査委託費</t>
    <phoneticPr fontId="5"/>
  </si>
  <si>
    <t>輸出用精密検査プロトコルが未作成の病害について、輸出用精密検査プロトコルを24件開発する</t>
    <phoneticPr fontId="5"/>
  </si>
  <si>
    <t>精密検査プロトコル開発件数</t>
    <phoneticPr fontId="5"/>
  </si>
  <si>
    <t>件</t>
    <phoneticPr fontId="5"/>
  </si>
  <si>
    <t>事業報告書</t>
    <phoneticPr fontId="5"/>
  </si>
  <si>
    <t>病害虫発生実態の把握のための調査マニュアル作成件数</t>
    <phoneticPr fontId="5"/>
  </si>
  <si>
    <t>病害虫管理等に係るビデオ等の視覚的な説明資料を16件作成する</t>
    <phoneticPr fontId="5"/>
  </si>
  <si>
    <t>病害虫管理等に係るビデオ等の視覚的な説明資料の作成件数</t>
    <phoneticPr fontId="5"/>
  </si>
  <si>
    <t>輸出用精密検査プロトコル案に対する妥当性確認試験の実施回数
※妥当性確認試験：作成中の上記プロトコル案につき、検出感度に差がないか、再現性があるか、検査施設ごとに検査結果にばらつきがないか、を確認する試験</t>
    <phoneticPr fontId="5"/>
  </si>
  <si>
    <t>回</t>
    <phoneticPr fontId="5"/>
  </si>
  <si>
    <t>病害虫の発生実態を把握するための調査地点数</t>
    <phoneticPr fontId="5"/>
  </si>
  <si>
    <t>地点</t>
    <phoneticPr fontId="5"/>
  </si>
  <si>
    <t>病害虫管理等に係るビデオ等の視覚的な説明資料の作成のための現地調査数</t>
    <phoneticPr fontId="5"/>
  </si>
  <si>
    <t>執行額　／　精密検査プロトコル開発件数　　　　　　　　　　　　　　</t>
    <rPh sb="0" eb="3">
      <t>シッコウガク</t>
    </rPh>
    <rPh sb="6" eb="10">
      <t>セイミツケンサ</t>
    </rPh>
    <rPh sb="15" eb="19">
      <t>カイハツケンスウ</t>
    </rPh>
    <phoneticPr fontId="5"/>
  </si>
  <si>
    <t>百万円</t>
    <phoneticPr fontId="5"/>
  </si>
  <si>
    <t>百万円/開発件数</t>
    <phoneticPr fontId="5"/>
  </si>
  <si>
    <t>執行額　／　病害虫発生実態の把握のための調査マニュアル作成件数　　　　　　　　　　　</t>
    <rPh sb="0" eb="3">
      <t>シッコウガク</t>
    </rPh>
    <phoneticPr fontId="5"/>
  </si>
  <si>
    <t>執行額　／　病害虫管理等に係るビデオ等の視覚的な説明資料の作成件数　　　　　　　　　　　　　　</t>
    <rPh sb="0" eb="3">
      <t>シッコウガク</t>
    </rPh>
    <rPh sb="6" eb="9">
      <t>ビョウガイチュウ</t>
    </rPh>
    <rPh sb="9" eb="11">
      <t>カンリ</t>
    </rPh>
    <rPh sb="11" eb="12">
      <t>トウ</t>
    </rPh>
    <rPh sb="13" eb="14">
      <t>カカ</t>
    </rPh>
    <rPh sb="18" eb="19">
      <t>トウ</t>
    </rPh>
    <rPh sb="20" eb="23">
      <t>シカクテキ</t>
    </rPh>
    <rPh sb="24" eb="28">
      <t>セツメイシリョウ</t>
    </rPh>
    <rPh sb="29" eb="31">
      <t>サクセイ</t>
    </rPh>
    <rPh sb="31" eb="33">
      <t>ケンスウ</t>
    </rPh>
    <phoneticPr fontId="5"/>
  </si>
  <si>
    <t>百万円/作成件数</t>
    <phoneticPr fontId="5"/>
  </si>
  <si>
    <t>相手国が求める輸出条件に迅速に対応できなければ、輸出機会、ひいては一旦開拓した市場を喪失する可能性がある。
本事業は、相手国が求める植物検疫上の要求事項を速やかに満たすための体制の構築を図ることで、相手国の輸出条件に迅速に対応し、また、植物検疫上の輸出解禁・条件緩和の実現により、輸出拡大のニーズに貢献する。</t>
    <phoneticPr fontId="5"/>
  </si>
  <si>
    <t>相手国が侵入を警戒する病害虫の我が国での発生実態は、全国で斉一的な調査基準や手法のもと実施される必要がある。また、検査プロトコルやビジュアルマテリアルも植物検疫当局間の協議に用いられるものであり、国の主導のもと制度設計等を行う必要がある。</t>
    <phoneticPr fontId="5"/>
  </si>
  <si>
    <t>相手国が求める植物検疫上の要求事項が速やかに満たせなければ、輸出機会を失うばかりでなく、既に作り上げた市場を失うことにも繋がりかねない。この場合、市場形成のために要した投資・労力が無駄になることとなる。安定的な輸出市場の維持が、輸出拡大のためには必要であり、このことに資する本事業の優先度は高い。</t>
    <phoneticPr fontId="5"/>
  </si>
  <si>
    <t>‐</t>
  </si>
  <si>
    <t>本事業は、農林水産省輸出・国際局輸出支援課で所管している輸出環境整備推進事業内に位置づけられるもの</t>
    <phoneticPr fontId="5"/>
  </si>
  <si>
    <t>輸出環境整備推進事業</t>
    <phoneticPr fontId="5"/>
  </si>
  <si>
    <t>農水</t>
  </si>
  <si>
    <t>25/3</t>
    <phoneticPr fontId="5"/>
  </si>
  <si>
    <t>40/8</t>
    <phoneticPr fontId="5"/>
  </si>
  <si>
    <t>病害虫の発生実態にかかる調査を実施</t>
    <rPh sb="4" eb="6">
      <t>ハッセイ</t>
    </rPh>
    <rPh sb="6" eb="8">
      <t>ジッタイ</t>
    </rPh>
    <rPh sb="12" eb="14">
      <t>チョウサ</t>
    </rPh>
    <rPh sb="15" eb="17">
      <t>ジッシ</t>
    </rPh>
    <phoneticPr fontId="5"/>
  </si>
  <si>
    <t>作成した輸出用精密検査プロトコル案について、複数の検査機関妥当性の確認試験を実施</t>
    <rPh sb="0" eb="2">
      <t>サクセイ</t>
    </rPh>
    <rPh sb="4" eb="7">
      <t>ユシュツヨウ</t>
    </rPh>
    <rPh sb="7" eb="9">
      <t>セイミツ</t>
    </rPh>
    <rPh sb="9" eb="11">
      <t>ケンサ</t>
    </rPh>
    <rPh sb="16" eb="17">
      <t>アン</t>
    </rPh>
    <rPh sb="22" eb="24">
      <t>フクスウ</t>
    </rPh>
    <rPh sb="25" eb="29">
      <t>ケンサキカン</t>
    </rPh>
    <rPh sb="29" eb="32">
      <t>ダトウセイ</t>
    </rPh>
    <rPh sb="33" eb="35">
      <t>カクニン</t>
    </rPh>
    <rPh sb="35" eb="37">
      <t>シケン</t>
    </rPh>
    <rPh sb="38" eb="40">
      <t>ジッシ</t>
    </rPh>
    <phoneticPr fontId="5"/>
  </si>
  <si>
    <t>輸出先国が侵入を警戒する病害虫について、日本での発生実態を把握するための調査マニュアルを9件作成する</t>
    <phoneticPr fontId="5"/>
  </si>
  <si>
    <t>病害虫管理等に係るビデオ等の視覚的な説明資料の作成のための現地調査を実施</t>
    <phoneticPr fontId="5"/>
  </si>
  <si>
    <t>8/4</t>
    <phoneticPr fontId="5"/>
  </si>
  <si>
    <t>輸出植物検疫協議のため、我が国における病害虫管理等の情報を相手国に視覚的に説明する資料の作成を行う。</t>
    <phoneticPr fontId="5"/>
  </si>
  <si>
    <t>相手国が侵入を警戒する病害虫の発生実態の調査を効果的に実施する調査マニュアルを開発する。</t>
    <rPh sb="0" eb="3">
      <t>アイテコク</t>
    </rPh>
    <rPh sb="4" eb="6">
      <t>シンニュウ</t>
    </rPh>
    <rPh sb="7" eb="9">
      <t>ケイカイ</t>
    </rPh>
    <rPh sb="11" eb="14">
      <t>ビョウガイチュウ</t>
    </rPh>
    <rPh sb="15" eb="19">
      <t>ハッセイジッタイ</t>
    </rPh>
    <rPh sb="20" eb="22">
      <t>チョウサ</t>
    </rPh>
    <rPh sb="23" eb="26">
      <t>コウカテキ</t>
    </rPh>
    <rPh sb="27" eb="29">
      <t>ジッシ</t>
    </rPh>
    <rPh sb="31" eb="33">
      <t>チョウサ</t>
    </rPh>
    <rPh sb="39" eb="41">
      <t>カイハツ</t>
    </rPh>
    <phoneticPr fontId="5"/>
  </si>
  <si>
    <t>輸出相手国が侵入を警戒する病害虫や雑草等に対する精密検査プロトコルを開発する。</t>
    <rPh sb="0" eb="5">
      <t>ユシュツアイテコク</t>
    </rPh>
    <rPh sb="6" eb="8">
      <t>シンニュウ</t>
    </rPh>
    <rPh sb="9" eb="11">
      <t>ケイカイ</t>
    </rPh>
    <rPh sb="13" eb="16">
      <t>ビョウガイチュウ</t>
    </rPh>
    <rPh sb="17" eb="19">
      <t>ザッソウ</t>
    </rPh>
    <rPh sb="19" eb="20">
      <t>ナド</t>
    </rPh>
    <rPh sb="21" eb="22">
      <t>タイ</t>
    </rPh>
    <rPh sb="24" eb="26">
      <t>セイミツ</t>
    </rPh>
    <rPh sb="26" eb="28">
      <t>ケンサ</t>
    </rPh>
    <rPh sb="34" eb="36">
      <t>カイハツ</t>
    </rPh>
    <phoneticPr fontId="5"/>
  </si>
  <si>
    <t>３．地方行財政改革等
３－２ 個性と活力ある地域経済の再生</t>
    <phoneticPr fontId="5"/>
  </si>
  <si>
    <t>・食料・農業・農村基本計画（令和2年3月31日閣議決定）
・経済財政運営と改革の基本方針2021（令和3年6月18日閣議決定）
・成長戦略フォローアップ（令和3年6月18日閣議決定）
・農林水産物・食品の輸出拡大実行戦略（令和3年12月21日関係閣僚会議取りまとめ）
・農林水産物・食品の輸出拡大実行戦略フォローアップ(令和3年5月28日関係閣僚会議取りまとめ)</t>
    <rPh sb="121" eb="127">
      <t>カンケイカクリョウカイギ</t>
    </rPh>
    <rPh sb="127" eb="128">
      <t>ト</t>
    </rPh>
    <phoneticPr fontId="5"/>
  </si>
  <si>
    <t>１　食料の安定供給の確保</t>
    <phoneticPr fontId="5"/>
  </si>
  <si>
    <t>②　グローバルマーケットの戦略的な開拓</t>
    <phoneticPr fontId="5"/>
  </si>
  <si>
    <t>-</t>
    <phoneticPr fontId="5"/>
  </si>
  <si>
    <t>https://www5.cao.go.jp/keizai-shimon/kaigi/special/reform/</t>
    <phoneticPr fontId="5"/>
  </si>
  <si>
    <t>ｐ86、87</t>
    <phoneticPr fontId="5"/>
  </si>
  <si>
    <t>相手国が求める植物検疫上の要求事項を速やかに満たすための体制の構築を図ることで、相手国の輸出条件に迅速に対応し、輸出機会を確保するとともに植物検疫上の輸出解禁・条件緩和の実現により、輸出拡大に貢献する優先度の高い事業である。</t>
    <phoneticPr fontId="5"/>
  </si>
  <si>
    <t>新22</t>
  </si>
  <si>
    <t>植物防疫課長
尾室　義典</t>
    <rPh sb="7" eb="9">
      <t>オムロ</t>
    </rPh>
    <rPh sb="10" eb="12">
      <t>ヨシノリ</t>
    </rPh>
    <phoneticPr fontId="5"/>
  </si>
  <si>
    <t>対象外</t>
  </si>
  <si>
    <t>現状通り</t>
  </si>
  <si>
    <t>　本事業は、引き続き効率的な事業の実施に努めること。</t>
  </si>
  <si>
    <t>https://www.maff.go.jp/j/assess/r04/r04jizen/04jizen.html</t>
    <phoneticPr fontId="5"/>
  </si>
  <si>
    <t>p2-15</t>
    <phoneticPr fontId="5"/>
  </si>
  <si>
    <t>-</t>
    <phoneticPr fontId="5"/>
  </si>
  <si>
    <t>本事業は、引き続き効率的な事業の実施に努める。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</si>
</sst>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271</xdr:row>
      <xdr:rowOff>12700</xdr:rowOff>
    </xdr:from>
    <xdr:to>
      <xdr:col>27</xdr:col>
      <xdr:colOff>101600</xdr:colOff>
      <xdr:row>273</xdr:row>
      <xdr:rowOff>63500</xdr:rowOff>
    </xdr:to>
    <xdr:sp macro="" textlink="">
      <xdr:nvSpPr>
        <xdr:cNvPr id="2" name="テキスト ボックス 1">
          <a:extLst>
            <a:ext uri="{FF2B5EF4-FFF2-40B4-BE49-F238E27FC236}">
              <a16:creationId xmlns:a16="http://schemas.microsoft.com/office/drawing/2014/main" id="{D4E3133D-74E6-4D70-B917-4A812A7793E1}"/>
            </a:ext>
          </a:extLst>
        </xdr:cNvPr>
        <xdr:cNvSpPr txBox="1"/>
      </xdr:nvSpPr>
      <xdr:spPr>
        <a:xfrm>
          <a:off x="3771900" y="94297500"/>
          <a:ext cx="1816100"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農林水産省</a:t>
          </a:r>
          <a:endParaRPr kumimoji="1" lang="en-US" altLang="ja-JP" sz="1800"/>
        </a:p>
        <a:p>
          <a:pPr algn="ctr"/>
          <a:r>
            <a:rPr kumimoji="1" lang="en-US" altLang="ja-JP" sz="1800"/>
            <a:t>104</a:t>
          </a:r>
          <a:r>
            <a:rPr kumimoji="1" lang="ja-JP" altLang="en-US" sz="1800"/>
            <a:t>百万円</a:t>
          </a:r>
        </a:p>
      </xdr:txBody>
    </xdr:sp>
    <xdr:clientData/>
  </xdr:twoCellAnchor>
  <xdr:twoCellAnchor>
    <xdr:from>
      <xdr:col>23</xdr:col>
      <xdr:colOff>12700</xdr:colOff>
      <xdr:row>273</xdr:row>
      <xdr:rowOff>76200</xdr:rowOff>
    </xdr:from>
    <xdr:to>
      <xdr:col>23</xdr:col>
      <xdr:colOff>25400</xdr:colOff>
      <xdr:row>276</xdr:row>
      <xdr:rowOff>254000</xdr:rowOff>
    </xdr:to>
    <xdr:cxnSp macro="">
      <xdr:nvCxnSpPr>
        <xdr:cNvPr id="3" name="直線矢印コネクタ 2">
          <a:extLst>
            <a:ext uri="{FF2B5EF4-FFF2-40B4-BE49-F238E27FC236}">
              <a16:creationId xmlns:a16="http://schemas.microsoft.com/office/drawing/2014/main" id="{5BA43855-7D0E-4CCB-9F0F-08A0C437D0FA}"/>
            </a:ext>
          </a:extLst>
        </xdr:cNvPr>
        <xdr:cNvCxnSpPr/>
      </xdr:nvCxnSpPr>
      <xdr:spPr>
        <a:xfrm flipH="1">
          <a:off x="4686300" y="95072200"/>
          <a:ext cx="12700" cy="12446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xdr:colOff>
      <xdr:row>276</xdr:row>
      <xdr:rowOff>279400</xdr:rowOff>
    </xdr:from>
    <xdr:to>
      <xdr:col>31</xdr:col>
      <xdr:colOff>127000</xdr:colOff>
      <xdr:row>278</xdr:row>
      <xdr:rowOff>38100</xdr:rowOff>
    </xdr:to>
    <xdr:sp macro="" textlink="">
      <xdr:nvSpPr>
        <xdr:cNvPr id="4" name="テキスト ボックス 3">
          <a:extLst>
            <a:ext uri="{FF2B5EF4-FFF2-40B4-BE49-F238E27FC236}">
              <a16:creationId xmlns:a16="http://schemas.microsoft.com/office/drawing/2014/main" id="{9A6EFA06-3B18-4448-B429-2CB60649BF76}"/>
            </a:ext>
          </a:extLst>
        </xdr:cNvPr>
        <xdr:cNvSpPr txBox="1"/>
      </xdr:nvSpPr>
      <xdr:spPr>
        <a:xfrm>
          <a:off x="3263900" y="54317900"/>
          <a:ext cx="3162300" cy="46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一般競争契約</a:t>
          </a:r>
          <a:r>
            <a:rPr kumimoji="1" lang="en-US" altLang="ja-JP" sz="1200">
              <a:solidFill>
                <a:sysClr val="windowText" lastClr="000000"/>
              </a:solidFill>
            </a:rPr>
            <a:t>(</a:t>
          </a:r>
          <a:r>
            <a:rPr lang="ja-JP" altLang="en-US" sz="1100" b="0" i="0" u="none" strike="noStrike" baseline="0">
              <a:solidFill>
                <a:sysClr val="windowText" lastClr="000000"/>
              </a:solidFill>
              <a:latin typeface="+mn-lt"/>
              <a:ea typeface="+mn-ea"/>
              <a:cs typeface="+mn-cs"/>
            </a:rPr>
            <a:t>総合評価落札方式</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165100</xdr:colOff>
      <xdr:row>278</xdr:row>
      <xdr:rowOff>38100</xdr:rowOff>
    </xdr:from>
    <xdr:to>
      <xdr:col>27</xdr:col>
      <xdr:colOff>152400</xdr:colOff>
      <xdr:row>280</xdr:row>
      <xdr:rowOff>165100</xdr:rowOff>
    </xdr:to>
    <xdr:sp macro="" textlink="">
      <xdr:nvSpPr>
        <xdr:cNvPr id="5" name="テキスト ボックス 4">
          <a:extLst>
            <a:ext uri="{FF2B5EF4-FFF2-40B4-BE49-F238E27FC236}">
              <a16:creationId xmlns:a16="http://schemas.microsoft.com/office/drawing/2014/main" id="{BF15D255-84BB-4974-9ED5-7FFBE97DDD52}"/>
            </a:ext>
          </a:extLst>
        </xdr:cNvPr>
        <xdr:cNvSpPr txBox="1"/>
      </xdr:nvSpPr>
      <xdr:spPr>
        <a:xfrm>
          <a:off x="3822700" y="96812100"/>
          <a:ext cx="1816100" cy="838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民間団体等</a:t>
          </a:r>
          <a:endParaRPr kumimoji="1" lang="en-US" altLang="ja-JP" sz="1800"/>
        </a:p>
        <a:p>
          <a:pPr algn="ctr"/>
          <a:r>
            <a:rPr kumimoji="1" lang="en-US" altLang="ja-JP" sz="1800"/>
            <a:t>104</a:t>
          </a:r>
          <a:r>
            <a:rPr kumimoji="1" lang="ja-JP" altLang="en-US" sz="1800"/>
            <a:t>百万円</a:t>
          </a:r>
          <a:endParaRPr kumimoji="1" lang="en-US" altLang="ja-JP" sz="1800"/>
        </a:p>
        <a:p>
          <a:pPr algn="ctr"/>
          <a:endParaRPr kumimoji="1" lang="ja-JP" altLang="en-US" sz="1800"/>
        </a:p>
      </xdr:txBody>
    </xdr:sp>
    <xdr:clientData/>
  </xdr:twoCellAnchor>
  <xdr:twoCellAnchor>
    <xdr:from>
      <xdr:col>10</xdr:col>
      <xdr:colOff>101600</xdr:colOff>
      <xdr:row>281</xdr:row>
      <xdr:rowOff>12700</xdr:rowOff>
    </xdr:from>
    <xdr:to>
      <xdr:col>37</xdr:col>
      <xdr:colOff>25400</xdr:colOff>
      <xdr:row>284</xdr:row>
      <xdr:rowOff>203200</xdr:rowOff>
    </xdr:to>
    <xdr:sp macro="" textlink="">
      <xdr:nvSpPr>
        <xdr:cNvPr id="7" name="大かっこ 6">
          <a:extLst>
            <a:ext uri="{FF2B5EF4-FFF2-40B4-BE49-F238E27FC236}">
              <a16:creationId xmlns:a16="http://schemas.microsoft.com/office/drawing/2014/main" id="{E67FCF82-0477-4B50-9863-F4CABC1C935A}"/>
            </a:ext>
          </a:extLst>
        </xdr:cNvPr>
        <xdr:cNvSpPr/>
      </xdr:nvSpPr>
      <xdr:spPr>
        <a:xfrm>
          <a:off x="2133600" y="97853500"/>
          <a:ext cx="5410200" cy="12573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38100</xdr:colOff>
      <xdr:row>281</xdr:row>
      <xdr:rowOff>12700</xdr:rowOff>
    </xdr:from>
    <xdr:to>
      <xdr:col>35</xdr:col>
      <xdr:colOff>88900</xdr:colOff>
      <xdr:row>284</xdr:row>
      <xdr:rowOff>330200</xdr:rowOff>
    </xdr:to>
    <xdr:sp macro="" textlink="">
      <xdr:nvSpPr>
        <xdr:cNvPr id="8" name="Text Box 37">
          <a:extLst>
            <a:ext uri="{FF2B5EF4-FFF2-40B4-BE49-F238E27FC236}">
              <a16:creationId xmlns:a16="http://schemas.microsoft.com/office/drawing/2014/main" id="{A6A1BAF1-2CAF-4C6F-B019-CC3513BC786B}"/>
            </a:ext>
          </a:extLst>
        </xdr:cNvPr>
        <xdr:cNvSpPr txBox="1">
          <a:spLocks noChangeArrowheads="1"/>
        </xdr:cNvSpPr>
      </xdr:nvSpPr>
      <xdr:spPr bwMode="auto">
        <a:xfrm>
          <a:off x="2476500" y="97853500"/>
          <a:ext cx="4724400" cy="138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①輸出用精密検査プロトコルの開発、</a:t>
          </a:r>
        </a:p>
        <a:p>
          <a:pPr algn="l" rtl="0">
            <a:defRPr sz="1000"/>
          </a:pPr>
          <a:r>
            <a:rPr lang="ja-JP" altLang="en-US" sz="1200" b="0" i="0" u="none" strike="noStrike" baseline="0">
              <a:solidFill>
                <a:srgbClr val="000000"/>
              </a:solidFill>
              <a:latin typeface="ＭＳ Ｐゴシック"/>
              <a:ea typeface="ＭＳ Ｐゴシック"/>
            </a:rPr>
            <a:t>②相手国が要求する国内における病害虫発生実態の把握のための調査体制整備、</a:t>
          </a:r>
        </a:p>
        <a:p>
          <a:pPr algn="l" rtl="0">
            <a:defRPr sz="1000"/>
          </a:pPr>
          <a:r>
            <a:rPr lang="ja-JP" altLang="en-US" sz="1200" b="0" i="0" u="none" strike="noStrike" baseline="0">
              <a:solidFill>
                <a:srgbClr val="000000"/>
              </a:solidFill>
              <a:latin typeface="ＭＳ Ｐゴシック"/>
              <a:ea typeface="ＭＳ Ｐゴシック"/>
            </a:rPr>
            <a:t>③病害虫管理等に係るビデオ等の視覚的な説明資料の作成</a:t>
          </a:r>
        </a:p>
        <a:p>
          <a:pPr algn="l" rtl="0">
            <a:defRPr sz="1000"/>
          </a:pPr>
          <a:r>
            <a:rPr lang="ja-JP" altLang="en-US" sz="1200" b="0" i="0" u="none" strike="noStrike" baseline="0">
              <a:solidFill>
                <a:srgbClr val="000000"/>
              </a:solidFill>
              <a:latin typeface="ＭＳ Ｐゴシック"/>
              <a:ea typeface="ＭＳ Ｐゴシック"/>
            </a:rPr>
            <a:t>を実施するとともに、先進的な技術を活用した新たな検疫措置の確立等に向けた取組みを行う。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t="s">
        <v>744</v>
      </c>
      <c r="AP2" s="187"/>
      <c r="AQ2" s="187"/>
      <c r="AR2" s="91" t="s">
        <v>368</v>
      </c>
      <c r="AS2" s="188">
        <v>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474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745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21.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737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食料安定供給関係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740</v>
      </c>
      <c r="Q13" s="232"/>
      <c r="R13" s="232"/>
      <c r="S13" s="232"/>
      <c r="T13" s="232"/>
      <c r="U13" s="232"/>
      <c r="V13" s="233"/>
      <c r="W13" s="231" t="s">
        <v>740</v>
      </c>
      <c r="X13" s="232"/>
      <c r="Y13" s="232"/>
      <c r="Z13" s="232"/>
      <c r="AA13" s="232"/>
      <c r="AB13" s="232"/>
      <c r="AC13" s="233"/>
      <c r="AD13" s="231" t="s">
        <v>740</v>
      </c>
      <c r="AE13" s="232"/>
      <c r="AF13" s="232"/>
      <c r="AG13" s="232"/>
      <c r="AH13" s="232"/>
      <c r="AI13" s="232"/>
      <c r="AJ13" s="233"/>
      <c r="AK13" s="231">
        <v>104</v>
      </c>
      <c r="AL13" s="232"/>
      <c r="AM13" s="232"/>
      <c r="AN13" s="232"/>
      <c r="AO13" s="232"/>
      <c r="AP13" s="232"/>
      <c r="AQ13" s="233"/>
      <c r="AR13" s="243">
        <v>104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740</v>
      </c>
      <c r="Q14" s="232"/>
      <c r="R14" s="232"/>
      <c r="S14" s="232"/>
      <c r="T14" s="232"/>
      <c r="U14" s="232"/>
      <c r="V14" s="233"/>
      <c r="W14" s="231" t="s">
        <v>740</v>
      </c>
      <c r="X14" s="232"/>
      <c r="Y14" s="232"/>
      <c r="Z14" s="232"/>
      <c r="AA14" s="232"/>
      <c r="AB14" s="232"/>
      <c r="AC14" s="233"/>
      <c r="AD14" s="231" t="s">
        <v>740</v>
      </c>
      <c r="AE14" s="232"/>
      <c r="AF14" s="232"/>
      <c r="AG14" s="232"/>
      <c r="AH14" s="232"/>
      <c r="AI14" s="232"/>
      <c r="AJ14" s="233"/>
      <c r="AK14" s="231" t="s">
        <v>740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740</v>
      </c>
      <c r="Q15" s="232"/>
      <c r="R15" s="232"/>
      <c r="S15" s="232"/>
      <c r="T15" s="232"/>
      <c r="U15" s="232"/>
      <c r="V15" s="233"/>
      <c r="W15" s="231" t="s">
        <v>740</v>
      </c>
      <c r="X15" s="232"/>
      <c r="Y15" s="232"/>
      <c r="Z15" s="232"/>
      <c r="AA15" s="232"/>
      <c r="AB15" s="232"/>
      <c r="AC15" s="233"/>
      <c r="AD15" s="231" t="s">
        <v>740</v>
      </c>
      <c r="AE15" s="232"/>
      <c r="AF15" s="232"/>
      <c r="AG15" s="232"/>
      <c r="AH15" s="232"/>
      <c r="AI15" s="232"/>
      <c r="AJ15" s="233"/>
      <c r="AK15" s="231" t="s">
        <v>740</v>
      </c>
      <c r="AL15" s="232"/>
      <c r="AM15" s="232"/>
      <c r="AN15" s="232"/>
      <c r="AO15" s="232"/>
      <c r="AP15" s="232"/>
      <c r="AQ15" s="233"/>
      <c r="AR15" s="231" t="s">
        <v>751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740</v>
      </c>
      <c r="Q16" s="232"/>
      <c r="R16" s="232"/>
      <c r="S16" s="232"/>
      <c r="T16" s="232"/>
      <c r="U16" s="232"/>
      <c r="V16" s="233"/>
      <c r="W16" s="231" t="s">
        <v>740</v>
      </c>
      <c r="X16" s="232"/>
      <c r="Y16" s="232"/>
      <c r="Z16" s="232"/>
      <c r="AA16" s="232"/>
      <c r="AB16" s="232"/>
      <c r="AC16" s="233"/>
      <c r="AD16" s="231" t="s">
        <v>740</v>
      </c>
      <c r="AE16" s="232"/>
      <c r="AF16" s="232"/>
      <c r="AG16" s="232"/>
      <c r="AH16" s="232"/>
      <c r="AI16" s="232"/>
      <c r="AJ16" s="233"/>
      <c r="AK16" s="231" t="s">
        <v>740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740</v>
      </c>
      <c r="Q17" s="232"/>
      <c r="R17" s="232"/>
      <c r="S17" s="232"/>
      <c r="T17" s="232"/>
      <c r="U17" s="232"/>
      <c r="V17" s="233"/>
      <c r="W17" s="231" t="s">
        <v>740</v>
      </c>
      <c r="X17" s="232"/>
      <c r="Y17" s="232"/>
      <c r="Z17" s="232"/>
      <c r="AA17" s="232"/>
      <c r="AB17" s="232"/>
      <c r="AC17" s="233"/>
      <c r="AD17" s="231" t="s">
        <v>740</v>
      </c>
      <c r="AE17" s="232"/>
      <c r="AF17" s="232"/>
      <c r="AG17" s="232"/>
      <c r="AH17" s="232"/>
      <c r="AI17" s="232"/>
      <c r="AJ17" s="233"/>
      <c r="AK17" s="231" t="s">
        <v>740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104</v>
      </c>
      <c r="AL18" s="276"/>
      <c r="AM18" s="276"/>
      <c r="AN18" s="276"/>
      <c r="AO18" s="276"/>
      <c r="AP18" s="276"/>
      <c r="AQ18" s="277"/>
      <c r="AR18" s="275">
        <f>SUM(AR13:AX17)</f>
        <v>104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740</v>
      </c>
      <c r="Q19" s="232"/>
      <c r="R19" s="232"/>
      <c r="S19" s="232"/>
      <c r="T19" s="232"/>
      <c r="U19" s="232"/>
      <c r="V19" s="233"/>
      <c r="W19" s="231" t="s">
        <v>740</v>
      </c>
      <c r="X19" s="232"/>
      <c r="Y19" s="232"/>
      <c r="Z19" s="232"/>
      <c r="AA19" s="232"/>
      <c r="AB19" s="232"/>
      <c r="AC19" s="233"/>
      <c r="AD19" s="231" t="s">
        <v>740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104</v>
      </c>
      <c r="Q23" s="244"/>
      <c r="R23" s="244"/>
      <c r="S23" s="244"/>
      <c r="T23" s="244"/>
      <c r="U23" s="244"/>
      <c r="V23" s="295"/>
      <c r="W23" s="243">
        <v>104</v>
      </c>
      <c r="X23" s="244"/>
      <c r="Y23" s="244"/>
      <c r="Z23" s="244"/>
      <c r="AA23" s="244"/>
      <c r="AB23" s="244"/>
      <c r="AC23" s="295"/>
      <c r="AD23" s="296" t="s">
        <v>751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104</v>
      </c>
      <c r="Q29" s="347"/>
      <c r="R29" s="347"/>
      <c r="S29" s="347"/>
      <c r="T29" s="347"/>
      <c r="U29" s="347"/>
      <c r="V29" s="348"/>
      <c r="W29" s="349">
        <f>AR13</f>
        <v>104</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664</v>
      </c>
      <c r="B30" s="353"/>
      <c r="C30" s="353"/>
      <c r="D30" s="353"/>
      <c r="E30" s="353"/>
      <c r="F30" s="354"/>
      <c r="G30" s="326" t="s">
        <v>735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3"/>
      <c r="C31" s="333"/>
      <c r="D31" s="333"/>
      <c r="E31" s="333"/>
      <c r="F31" s="334"/>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3"/>
      <c r="C32" s="333"/>
      <c r="D32" s="333"/>
      <c r="E32" s="333"/>
      <c r="F32" s="334"/>
      <c r="G32" s="372" t="s">
        <v>729</v>
      </c>
      <c r="H32" s="373"/>
      <c r="I32" s="373"/>
      <c r="J32" s="373"/>
      <c r="K32" s="373"/>
      <c r="L32" s="373"/>
      <c r="M32" s="373"/>
      <c r="N32" s="373"/>
      <c r="O32" s="373"/>
      <c r="P32" s="376" t="s">
        <v>708</v>
      </c>
      <c r="Q32" s="377"/>
      <c r="R32" s="377"/>
      <c r="S32" s="377"/>
      <c r="T32" s="377"/>
      <c r="U32" s="377"/>
      <c r="V32" s="377"/>
      <c r="W32" s="377"/>
      <c r="X32" s="378"/>
      <c r="Y32" s="382" t="s">
        <v>52</v>
      </c>
      <c r="Z32" s="383"/>
      <c r="AA32" s="384"/>
      <c r="AB32" s="385" t="s">
        <v>709</v>
      </c>
      <c r="AC32" s="386"/>
      <c r="AD32" s="386"/>
      <c r="AE32" s="387" t="s">
        <v>697</v>
      </c>
      <c r="AF32" s="388"/>
      <c r="AG32" s="388"/>
      <c r="AH32" s="388"/>
      <c r="AI32" s="387" t="s">
        <v>697</v>
      </c>
      <c r="AJ32" s="388"/>
      <c r="AK32" s="388"/>
      <c r="AL32" s="388"/>
      <c r="AM32" s="387" t="s">
        <v>697</v>
      </c>
      <c r="AN32" s="388"/>
      <c r="AO32" s="388"/>
      <c r="AP32" s="388"/>
      <c r="AQ32" s="387" t="s">
        <v>697</v>
      </c>
      <c r="AR32" s="388"/>
      <c r="AS32" s="388"/>
      <c r="AT32" s="388"/>
      <c r="AU32" s="405" t="s">
        <v>697</v>
      </c>
      <c r="AV32" s="420"/>
      <c r="AW32" s="420"/>
      <c r="AX32" s="421"/>
    </row>
    <row r="33" spans="1:51" ht="120"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709</v>
      </c>
      <c r="AC33" s="386"/>
      <c r="AD33" s="386"/>
      <c r="AE33" s="387" t="s">
        <v>697</v>
      </c>
      <c r="AF33" s="388"/>
      <c r="AG33" s="388"/>
      <c r="AH33" s="388"/>
      <c r="AI33" s="387" t="s">
        <v>697</v>
      </c>
      <c r="AJ33" s="388"/>
      <c r="AK33" s="388"/>
      <c r="AL33" s="388"/>
      <c r="AM33" s="387" t="s">
        <v>697</v>
      </c>
      <c r="AN33" s="388"/>
      <c r="AO33" s="388"/>
      <c r="AP33" s="388"/>
      <c r="AQ33" s="388">
        <v>40</v>
      </c>
      <c r="AR33" s="388"/>
      <c r="AS33" s="388"/>
      <c r="AT33" s="388"/>
      <c r="AU33" s="425">
        <v>40</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713</v>
      </c>
      <c r="H35" s="411"/>
      <c r="I35" s="411"/>
      <c r="J35" s="411"/>
      <c r="K35" s="411"/>
      <c r="L35" s="411"/>
      <c r="M35" s="411"/>
      <c r="N35" s="411"/>
      <c r="O35" s="411"/>
      <c r="P35" s="411"/>
      <c r="Q35" s="411"/>
      <c r="R35" s="411"/>
      <c r="S35" s="411"/>
      <c r="T35" s="411"/>
      <c r="U35" s="411"/>
      <c r="V35" s="411"/>
      <c r="W35" s="411"/>
      <c r="X35" s="411"/>
      <c r="Y35" s="434" t="s">
        <v>666</v>
      </c>
      <c r="Z35" s="435"/>
      <c r="AA35" s="436"/>
      <c r="AB35" s="437" t="s">
        <v>714</v>
      </c>
      <c r="AC35" s="438"/>
      <c r="AD35" s="439"/>
      <c r="AE35" s="387" t="s">
        <v>697</v>
      </c>
      <c r="AF35" s="387"/>
      <c r="AG35" s="387"/>
      <c r="AH35" s="387"/>
      <c r="AI35" s="387" t="s">
        <v>697</v>
      </c>
      <c r="AJ35" s="387"/>
      <c r="AK35" s="387"/>
      <c r="AL35" s="387"/>
      <c r="AM35" s="387" t="s">
        <v>697</v>
      </c>
      <c r="AN35" s="387"/>
      <c r="AO35" s="387"/>
      <c r="AP35" s="387"/>
      <c r="AQ35" s="405">
        <v>5</v>
      </c>
      <c r="AR35" s="389"/>
      <c r="AS35" s="389"/>
      <c r="AT35" s="389"/>
      <c r="AU35" s="389"/>
      <c r="AV35" s="389"/>
      <c r="AW35" s="389"/>
      <c r="AX35" s="390"/>
    </row>
    <row r="36" spans="1:51" ht="44.1"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715</v>
      </c>
      <c r="AC36" s="441"/>
      <c r="AD36" s="442"/>
      <c r="AE36" s="443" t="s">
        <v>697</v>
      </c>
      <c r="AF36" s="443"/>
      <c r="AG36" s="443"/>
      <c r="AH36" s="443"/>
      <c r="AI36" s="443" t="s">
        <v>697</v>
      </c>
      <c r="AJ36" s="443"/>
      <c r="AK36" s="443"/>
      <c r="AL36" s="443"/>
      <c r="AM36" s="443" t="s">
        <v>697</v>
      </c>
      <c r="AN36" s="443"/>
      <c r="AO36" s="443"/>
      <c r="AP36" s="443"/>
      <c r="AQ36" s="443" t="s">
        <v>727</v>
      </c>
      <c r="AR36" s="443"/>
      <c r="AS36" s="443"/>
      <c r="AT36" s="443"/>
      <c r="AU36" s="443"/>
      <c r="AV36" s="443"/>
      <c r="AW36" s="443"/>
      <c r="AX36" s="444"/>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697</v>
      </c>
      <c r="AR38" s="446"/>
      <c r="AS38" s="447" t="s">
        <v>224</v>
      </c>
      <c r="AT38" s="448"/>
      <c r="AU38" s="449">
        <v>6</v>
      </c>
      <c r="AV38" s="449"/>
      <c r="AW38" s="340" t="s">
        <v>170</v>
      </c>
      <c r="AX38" s="345"/>
    </row>
    <row r="39" spans="1:51" ht="23.25" customHeight="1" x14ac:dyDescent="0.15">
      <c r="A39" s="488"/>
      <c r="B39" s="486"/>
      <c r="C39" s="486"/>
      <c r="D39" s="486"/>
      <c r="E39" s="486"/>
      <c r="F39" s="487"/>
      <c r="G39" s="391" t="s">
        <v>701</v>
      </c>
      <c r="H39" s="392"/>
      <c r="I39" s="392"/>
      <c r="J39" s="392"/>
      <c r="K39" s="392"/>
      <c r="L39" s="392"/>
      <c r="M39" s="392"/>
      <c r="N39" s="392"/>
      <c r="O39" s="393"/>
      <c r="P39" s="154" t="s">
        <v>702</v>
      </c>
      <c r="Q39" s="154"/>
      <c r="R39" s="154"/>
      <c r="S39" s="154"/>
      <c r="T39" s="154"/>
      <c r="U39" s="154"/>
      <c r="V39" s="154"/>
      <c r="W39" s="154"/>
      <c r="X39" s="155"/>
      <c r="Y39" s="402" t="s">
        <v>12</v>
      </c>
      <c r="Z39" s="403"/>
      <c r="AA39" s="404"/>
      <c r="AB39" s="385" t="s">
        <v>703</v>
      </c>
      <c r="AC39" s="385"/>
      <c r="AD39" s="385"/>
      <c r="AE39" s="405" t="s">
        <v>697</v>
      </c>
      <c r="AF39" s="389"/>
      <c r="AG39" s="389"/>
      <c r="AH39" s="389"/>
      <c r="AI39" s="405" t="s">
        <v>697</v>
      </c>
      <c r="AJ39" s="389"/>
      <c r="AK39" s="389"/>
      <c r="AL39" s="389"/>
      <c r="AM39" s="405" t="s">
        <v>697</v>
      </c>
      <c r="AN39" s="389"/>
      <c r="AO39" s="389"/>
      <c r="AP39" s="389"/>
      <c r="AQ39" s="407" t="s">
        <v>697</v>
      </c>
      <c r="AR39" s="408"/>
      <c r="AS39" s="408"/>
      <c r="AT39" s="409"/>
      <c r="AU39" s="389" t="s">
        <v>697</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703</v>
      </c>
      <c r="AC40" s="463"/>
      <c r="AD40" s="463"/>
      <c r="AE40" s="405" t="s">
        <v>697</v>
      </c>
      <c r="AF40" s="389"/>
      <c r="AG40" s="389"/>
      <c r="AH40" s="389"/>
      <c r="AI40" s="405" t="s">
        <v>697</v>
      </c>
      <c r="AJ40" s="389"/>
      <c r="AK40" s="389"/>
      <c r="AL40" s="389"/>
      <c r="AM40" s="405" t="s">
        <v>697</v>
      </c>
      <c r="AN40" s="389"/>
      <c r="AO40" s="389"/>
      <c r="AP40" s="389"/>
      <c r="AQ40" s="407" t="s">
        <v>697</v>
      </c>
      <c r="AR40" s="408"/>
      <c r="AS40" s="408"/>
      <c r="AT40" s="409"/>
      <c r="AU40" s="389">
        <v>24</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697</v>
      </c>
      <c r="AF41" s="389"/>
      <c r="AG41" s="389"/>
      <c r="AH41" s="389"/>
      <c r="AI41" s="405" t="s">
        <v>697</v>
      </c>
      <c r="AJ41" s="389"/>
      <c r="AK41" s="389"/>
      <c r="AL41" s="389"/>
      <c r="AM41" s="405" t="s">
        <v>697</v>
      </c>
      <c r="AN41" s="389"/>
      <c r="AO41" s="389"/>
      <c r="AP41" s="389"/>
      <c r="AQ41" s="407" t="s">
        <v>697</v>
      </c>
      <c r="AR41" s="408"/>
      <c r="AS41" s="408"/>
      <c r="AT41" s="409"/>
      <c r="AU41" s="389" t="s">
        <v>697</v>
      </c>
      <c r="AV41" s="389"/>
      <c r="AW41" s="389"/>
      <c r="AX41" s="390"/>
    </row>
    <row r="42" spans="1:51" ht="23.25" customHeight="1" x14ac:dyDescent="0.15">
      <c r="A42" s="476" t="s">
        <v>344</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30"/>
      <c r="B52" s="332"/>
      <c r="C52" s="333"/>
      <c r="D52" s="333"/>
      <c r="E52" s="333"/>
      <c r="F52" s="334"/>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30"/>
      <c r="B57" s="332"/>
      <c r="C57" s="333"/>
      <c r="D57" s="333"/>
      <c r="E57" s="333"/>
      <c r="F57" s="334"/>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30"/>
      <c r="B62" s="332"/>
      <c r="C62" s="333"/>
      <c r="D62" s="333"/>
      <c r="E62" s="333"/>
      <c r="F62" s="334"/>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1"/>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customHeight="1" x14ac:dyDescent="0.15">
      <c r="A64" s="352" t="s">
        <v>664</v>
      </c>
      <c r="B64" s="353"/>
      <c r="C64" s="353"/>
      <c r="D64" s="353"/>
      <c r="E64" s="353"/>
      <c r="F64" s="354"/>
      <c r="G64" s="326" t="s">
        <v>734</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3"/>
      <c r="C65" s="333"/>
      <c r="D65" s="333"/>
      <c r="E65" s="333"/>
      <c r="F65" s="334"/>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1</v>
      </c>
    </row>
    <row r="66" spans="1:51" ht="23.25" customHeight="1" x14ac:dyDescent="0.15">
      <c r="A66" s="363"/>
      <c r="B66" s="333"/>
      <c r="C66" s="333"/>
      <c r="D66" s="333"/>
      <c r="E66" s="333"/>
      <c r="F66" s="334"/>
      <c r="G66" s="372" t="s">
        <v>728</v>
      </c>
      <c r="H66" s="373"/>
      <c r="I66" s="373"/>
      <c r="J66" s="373"/>
      <c r="K66" s="373"/>
      <c r="L66" s="373"/>
      <c r="M66" s="373"/>
      <c r="N66" s="373"/>
      <c r="O66" s="373"/>
      <c r="P66" s="376" t="s">
        <v>710</v>
      </c>
      <c r="Q66" s="377"/>
      <c r="R66" s="377"/>
      <c r="S66" s="377"/>
      <c r="T66" s="377"/>
      <c r="U66" s="377"/>
      <c r="V66" s="377"/>
      <c r="W66" s="377"/>
      <c r="X66" s="378"/>
      <c r="Y66" s="382" t="s">
        <v>52</v>
      </c>
      <c r="Z66" s="383"/>
      <c r="AA66" s="384"/>
      <c r="AB66" s="385" t="s">
        <v>711</v>
      </c>
      <c r="AC66" s="386"/>
      <c r="AD66" s="386"/>
      <c r="AE66" s="387" t="s">
        <v>697</v>
      </c>
      <c r="AF66" s="388"/>
      <c r="AG66" s="388"/>
      <c r="AH66" s="388"/>
      <c r="AI66" s="387" t="s">
        <v>697</v>
      </c>
      <c r="AJ66" s="388"/>
      <c r="AK66" s="388"/>
      <c r="AL66" s="388"/>
      <c r="AM66" s="387" t="s">
        <v>697</v>
      </c>
      <c r="AN66" s="388"/>
      <c r="AO66" s="388"/>
      <c r="AP66" s="388"/>
      <c r="AQ66" s="387" t="s">
        <v>697</v>
      </c>
      <c r="AR66" s="388"/>
      <c r="AS66" s="388"/>
      <c r="AT66" s="388"/>
      <c r="AU66" s="405" t="s">
        <v>697</v>
      </c>
      <c r="AV66" s="420"/>
      <c r="AW66" s="420"/>
      <c r="AX66" s="421"/>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711</v>
      </c>
      <c r="AC67" s="386"/>
      <c r="AD67" s="386"/>
      <c r="AE67" s="387" t="s">
        <v>697</v>
      </c>
      <c r="AF67" s="388"/>
      <c r="AG67" s="388"/>
      <c r="AH67" s="388"/>
      <c r="AI67" s="387" t="s">
        <v>697</v>
      </c>
      <c r="AJ67" s="388"/>
      <c r="AK67" s="388"/>
      <c r="AL67" s="388"/>
      <c r="AM67" s="387" t="s">
        <v>697</v>
      </c>
      <c r="AN67" s="388"/>
      <c r="AO67" s="388"/>
      <c r="AP67" s="388"/>
      <c r="AQ67" s="388">
        <v>150</v>
      </c>
      <c r="AR67" s="388"/>
      <c r="AS67" s="388"/>
      <c r="AT67" s="388"/>
      <c r="AU67" s="425">
        <v>150</v>
      </c>
      <c r="AV67" s="420"/>
      <c r="AW67" s="420"/>
      <c r="AX67" s="421"/>
      <c r="AY67">
        <f>$AY$65</f>
        <v>1</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10" t="s">
        <v>716</v>
      </c>
      <c r="H69" s="411"/>
      <c r="I69" s="411"/>
      <c r="J69" s="411"/>
      <c r="K69" s="411"/>
      <c r="L69" s="411"/>
      <c r="M69" s="411"/>
      <c r="N69" s="411"/>
      <c r="O69" s="411"/>
      <c r="P69" s="411"/>
      <c r="Q69" s="411"/>
      <c r="R69" s="411"/>
      <c r="S69" s="411"/>
      <c r="T69" s="411"/>
      <c r="U69" s="411"/>
      <c r="V69" s="411"/>
      <c r="W69" s="411"/>
      <c r="X69" s="411"/>
      <c r="Y69" s="434" t="s">
        <v>666</v>
      </c>
      <c r="Z69" s="435"/>
      <c r="AA69" s="436"/>
      <c r="AB69" s="437" t="s">
        <v>714</v>
      </c>
      <c r="AC69" s="438"/>
      <c r="AD69" s="439"/>
      <c r="AE69" s="387" t="s">
        <v>697</v>
      </c>
      <c r="AF69" s="387"/>
      <c r="AG69" s="387"/>
      <c r="AH69" s="387"/>
      <c r="AI69" s="387" t="s">
        <v>697</v>
      </c>
      <c r="AJ69" s="387"/>
      <c r="AK69" s="387"/>
      <c r="AL69" s="387"/>
      <c r="AM69" s="387" t="s">
        <v>697</v>
      </c>
      <c r="AN69" s="387"/>
      <c r="AO69" s="387"/>
      <c r="AP69" s="387"/>
      <c r="AQ69" s="405">
        <v>8</v>
      </c>
      <c r="AR69" s="389"/>
      <c r="AS69" s="389"/>
      <c r="AT69" s="389"/>
      <c r="AU69" s="389"/>
      <c r="AV69" s="389"/>
      <c r="AW69" s="389"/>
      <c r="AX69" s="390"/>
      <c r="AY69">
        <f>$AY$68</f>
        <v>1</v>
      </c>
    </row>
    <row r="70" spans="1:51" ht="44.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715</v>
      </c>
      <c r="AC70" s="441"/>
      <c r="AD70" s="442"/>
      <c r="AE70" s="443" t="s">
        <v>697</v>
      </c>
      <c r="AF70" s="443"/>
      <c r="AG70" s="443"/>
      <c r="AH70" s="443"/>
      <c r="AI70" s="443" t="s">
        <v>697</v>
      </c>
      <c r="AJ70" s="443"/>
      <c r="AK70" s="443"/>
      <c r="AL70" s="443"/>
      <c r="AM70" s="443" t="s">
        <v>697</v>
      </c>
      <c r="AN70" s="443"/>
      <c r="AO70" s="443"/>
      <c r="AP70" s="443"/>
      <c r="AQ70" s="443" t="s">
        <v>726</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t="s">
        <v>697</v>
      </c>
      <c r="AR72" s="446"/>
      <c r="AS72" s="447" t="s">
        <v>224</v>
      </c>
      <c r="AT72" s="448"/>
      <c r="AU72" s="449">
        <v>6</v>
      </c>
      <c r="AV72" s="449"/>
      <c r="AW72" s="340" t="s">
        <v>170</v>
      </c>
      <c r="AX72" s="345"/>
      <c r="AY72">
        <f t="shared" ref="AY72:AY77" si="1">$AY$71</f>
        <v>1</v>
      </c>
    </row>
    <row r="73" spans="1:51" ht="23.25" customHeight="1" x14ac:dyDescent="0.15">
      <c r="A73" s="524"/>
      <c r="B73" s="522"/>
      <c r="C73" s="522"/>
      <c r="D73" s="522"/>
      <c r="E73" s="522"/>
      <c r="F73" s="523"/>
      <c r="G73" s="391" t="s">
        <v>730</v>
      </c>
      <c r="H73" s="392"/>
      <c r="I73" s="392"/>
      <c r="J73" s="392"/>
      <c r="K73" s="392"/>
      <c r="L73" s="392"/>
      <c r="M73" s="392"/>
      <c r="N73" s="392"/>
      <c r="O73" s="393"/>
      <c r="P73" s="154" t="s">
        <v>705</v>
      </c>
      <c r="Q73" s="154"/>
      <c r="R73" s="154"/>
      <c r="S73" s="154"/>
      <c r="T73" s="154"/>
      <c r="U73" s="154"/>
      <c r="V73" s="154"/>
      <c r="W73" s="154"/>
      <c r="X73" s="155"/>
      <c r="Y73" s="402" t="s">
        <v>12</v>
      </c>
      <c r="Z73" s="403"/>
      <c r="AA73" s="404"/>
      <c r="AB73" s="385" t="s">
        <v>703</v>
      </c>
      <c r="AC73" s="385"/>
      <c r="AD73" s="385"/>
      <c r="AE73" s="405" t="s">
        <v>697</v>
      </c>
      <c r="AF73" s="389"/>
      <c r="AG73" s="389"/>
      <c r="AH73" s="389"/>
      <c r="AI73" s="405" t="s">
        <v>697</v>
      </c>
      <c r="AJ73" s="389"/>
      <c r="AK73" s="389"/>
      <c r="AL73" s="389"/>
      <c r="AM73" s="405" t="s">
        <v>697</v>
      </c>
      <c r="AN73" s="389"/>
      <c r="AO73" s="389"/>
      <c r="AP73" s="389"/>
      <c r="AQ73" s="407" t="s">
        <v>697</v>
      </c>
      <c r="AR73" s="408"/>
      <c r="AS73" s="408"/>
      <c r="AT73" s="409"/>
      <c r="AU73" s="389" t="s">
        <v>697</v>
      </c>
      <c r="AV73" s="389"/>
      <c r="AW73" s="389"/>
      <c r="AX73" s="390"/>
      <c r="AY73">
        <f t="shared" si="1"/>
        <v>1</v>
      </c>
    </row>
    <row r="74" spans="1:51" ht="23.25"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t="s">
        <v>703</v>
      </c>
      <c r="AC74" s="463"/>
      <c r="AD74" s="463"/>
      <c r="AE74" s="405" t="s">
        <v>697</v>
      </c>
      <c r="AF74" s="389"/>
      <c r="AG74" s="389"/>
      <c r="AH74" s="389"/>
      <c r="AI74" s="405" t="s">
        <v>697</v>
      </c>
      <c r="AJ74" s="389"/>
      <c r="AK74" s="389"/>
      <c r="AL74" s="389"/>
      <c r="AM74" s="405" t="s">
        <v>697</v>
      </c>
      <c r="AN74" s="389"/>
      <c r="AO74" s="389"/>
      <c r="AP74" s="389"/>
      <c r="AQ74" s="407" t="s">
        <v>697</v>
      </c>
      <c r="AR74" s="408"/>
      <c r="AS74" s="408"/>
      <c r="AT74" s="409"/>
      <c r="AU74" s="389">
        <v>9</v>
      </c>
      <c r="AV74" s="389"/>
      <c r="AW74" s="389"/>
      <c r="AX74" s="390"/>
      <c r="AY74">
        <f t="shared" si="1"/>
        <v>1</v>
      </c>
    </row>
    <row r="75" spans="1:51" ht="23.25"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t="s">
        <v>697</v>
      </c>
      <c r="AF75" s="389"/>
      <c r="AG75" s="389"/>
      <c r="AH75" s="389"/>
      <c r="AI75" s="405" t="s">
        <v>697</v>
      </c>
      <c r="AJ75" s="389"/>
      <c r="AK75" s="389"/>
      <c r="AL75" s="389"/>
      <c r="AM75" s="405" t="s">
        <v>697</v>
      </c>
      <c r="AN75" s="389"/>
      <c r="AO75" s="389"/>
      <c r="AP75" s="389"/>
      <c r="AQ75" s="407" t="s">
        <v>697</v>
      </c>
      <c r="AR75" s="408"/>
      <c r="AS75" s="408"/>
      <c r="AT75" s="409"/>
      <c r="AU75" s="389" t="s">
        <v>697</v>
      </c>
      <c r="AV75" s="389"/>
      <c r="AW75" s="389"/>
      <c r="AX75" s="390"/>
      <c r="AY75">
        <f t="shared" si="1"/>
        <v>1</v>
      </c>
    </row>
    <row r="76" spans="1:51" ht="23.25" customHeight="1" x14ac:dyDescent="0.15">
      <c r="A76" s="476" t="s">
        <v>344</v>
      </c>
      <c r="B76" s="471"/>
      <c r="C76" s="471"/>
      <c r="D76" s="471"/>
      <c r="E76" s="471"/>
      <c r="F76" s="472"/>
      <c r="G76" s="512" t="s">
        <v>704</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30"/>
      <c r="B86" s="332"/>
      <c r="C86" s="333"/>
      <c r="D86" s="333"/>
      <c r="E86" s="333"/>
      <c r="F86" s="334"/>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30"/>
      <c r="B91" s="332"/>
      <c r="C91" s="333"/>
      <c r="D91" s="333"/>
      <c r="E91" s="333"/>
      <c r="F91" s="334"/>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30"/>
      <c r="B96" s="332"/>
      <c r="C96" s="333"/>
      <c r="D96" s="333"/>
      <c r="E96" s="333"/>
      <c r="F96" s="334"/>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1"/>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customHeight="1" x14ac:dyDescent="0.15">
      <c r="A98" s="323" t="s">
        <v>664</v>
      </c>
      <c r="B98" s="324"/>
      <c r="C98" s="324"/>
      <c r="D98" s="324"/>
      <c r="E98" s="324"/>
      <c r="F98" s="325"/>
      <c r="G98" s="326" t="s">
        <v>733</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665</v>
      </c>
      <c r="B99" s="333"/>
      <c r="C99" s="333"/>
      <c r="D99" s="333"/>
      <c r="E99" s="333"/>
      <c r="F99" s="334"/>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1</v>
      </c>
    </row>
    <row r="100" spans="1:60" ht="31.9" customHeight="1" x14ac:dyDescent="0.15">
      <c r="A100" s="363"/>
      <c r="B100" s="333"/>
      <c r="C100" s="333"/>
      <c r="D100" s="333"/>
      <c r="E100" s="333"/>
      <c r="F100" s="334"/>
      <c r="G100" s="372" t="s">
        <v>731</v>
      </c>
      <c r="H100" s="373"/>
      <c r="I100" s="373"/>
      <c r="J100" s="373"/>
      <c r="K100" s="373"/>
      <c r="L100" s="373"/>
      <c r="M100" s="373"/>
      <c r="N100" s="373"/>
      <c r="O100" s="373"/>
      <c r="P100" s="376" t="s">
        <v>712</v>
      </c>
      <c r="Q100" s="377"/>
      <c r="R100" s="377"/>
      <c r="S100" s="377"/>
      <c r="T100" s="377"/>
      <c r="U100" s="377"/>
      <c r="V100" s="377"/>
      <c r="W100" s="377"/>
      <c r="X100" s="378"/>
      <c r="Y100" s="382" t="s">
        <v>52</v>
      </c>
      <c r="Z100" s="383"/>
      <c r="AA100" s="384"/>
      <c r="AB100" s="385" t="s">
        <v>709</v>
      </c>
      <c r="AC100" s="386"/>
      <c r="AD100" s="386"/>
      <c r="AE100" s="387" t="s">
        <v>697</v>
      </c>
      <c r="AF100" s="388"/>
      <c r="AG100" s="388"/>
      <c r="AH100" s="388"/>
      <c r="AI100" s="387" t="s">
        <v>697</v>
      </c>
      <c r="AJ100" s="388"/>
      <c r="AK100" s="388"/>
      <c r="AL100" s="388"/>
      <c r="AM100" s="387" t="s">
        <v>697</v>
      </c>
      <c r="AN100" s="388"/>
      <c r="AO100" s="388"/>
      <c r="AP100" s="388"/>
      <c r="AQ100" s="387" t="s">
        <v>697</v>
      </c>
      <c r="AR100" s="388"/>
      <c r="AS100" s="388"/>
      <c r="AT100" s="388"/>
      <c r="AU100" s="405" t="s">
        <v>697</v>
      </c>
      <c r="AV100" s="420"/>
      <c r="AW100" s="420"/>
      <c r="AX100" s="421"/>
      <c r="AY100">
        <f>$AY$99</f>
        <v>1</v>
      </c>
    </row>
    <row r="101" spans="1:60" ht="31.9"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709</v>
      </c>
      <c r="AC101" s="386"/>
      <c r="AD101" s="386"/>
      <c r="AE101" s="387" t="s">
        <v>697</v>
      </c>
      <c r="AF101" s="388"/>
      <c r="AG101" s="388"/>
      <c r="AH101" s="388"/>
      <c r="AI101" s="387" t="s">
        <v>697</v>
      </c>
      <c r="AJ101" s="388"/>
      <c r="AK101" s="388"/>
      <c r="AL101" s="388"/>
      <c r="AM101" s="387" t="s">
        <v>697</v>
      </c>
      <c r="AN101" s="388"/>
      <c r="AO101" s="388"/>
      <c r="AP101" s="388"/>
      <c r="AQ101" s="387">
        <v>4</v>
      </c>
      <c r="AR101" s="388"/>
      <c r="AS101" s="388"/>
      <c r="AT101" s="388"/>
      <c r="AU101" s="425">
        <v>8</v>
      </c>
      <c r="AV101" s="420"/>
      <c r="AW101" s="420"/>
      <c r="AX101" s="421"/>
      <c r="AY101">
        <f>$AY$99</f>
        <v>1</v>
      </c>
    </row>
    <row r="102" spans="1:60" ht="23.25"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10" t="s">
        <v>717</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t="s">
        <v>714</v>
      </c>
      <c r="AC103" s="438"/>
      <c r="AD103" s="439"/>
      <c r="AE103" s="387" t="s">
        <v>697</v>
      </c>
      <c r="AF103" s="387"/>
      <c r="AG103" s="387"/>
      <c r="AH103" s="387"/>
      <c r="AI103" s="387" t="s">
        <v>697</v>
      </c>
      <c r="AJ103" s="387"/>
      <c r="AK103" s="387"/>
      <c r="AL103" s="387"/>
      <c r="AM103" s="387" t="s">
        <v>697</v>
      </c>
      <c r="AN103" s="387"/>
      <c r="AO103" s="387"/>
      <c r="AP103" s="387"/>
      <c r="AQ103" s="405">
        <v>2</v>
      </c>
      <c r="AR103" s="389"/>
      <c r="AS103" s="389"/>
      <c r="AT103" s="389"/>
      <c r="AU103" s="389"/>
      <c r="AV103" s="389"/>
      <c r="AW103" s="389"/>
      <c r="AX103" s="390"/>
      <c r="AY103">
        <f>$AY$102</f>
        <v>1</v>
      </c>
    </row>
    <row r="104" spans="1:60" ht="44.1" customHeight="1" x14ac:dyDescent="0.15">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718</v>
      </c>
      <c r="AC104" s="441"/>
      <c r="AD104" s="442"/>
      <c r="AE104" s="443" t="s">
        <v>697</v>
      </c>
      <c r="AF104" s="443"/>
      <c r="AG104" s="443"/>
      <c r="AH104" s="443"/>
      <c r="AI104" s="443" t="s">
        <v>697</v>
      </c>
      <c r="AJ104" s="443"/>
      <c r="AK104" s="443"/>
      <c r="AL104" s="443"/>
      <c r="AM104" s="443" t="s">
        <v>697</v>
      </c>
      <c r="AN104" s="443"/>
      <c r="AO104" s="443"/>
      <c r="AP104" s="443"/>
      <c r="AQ104" s="443" t="s">
        <v>732</v>
      </c>
      <c r="AR104" s="443"/>
      <c r="AS104" s="443"/>
      <c r="AT104" s="443"/>
      <c r="AU104" s="443"/>
      <c r="AV104" s="443"/>
      <c r="AW104" s="443"/>
      <c r="AX104" s="444"/>
      <c r="AY104">
        <f>$AY$102</f>
        <v>1</v>
      </c>
    </row>
    <row r="105" spans="1:60" ht="18.75"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t="s">
        <v>697</v>
      </c>
      <c r="AR106" s="446"/>
      <c r="AS106" s="447" t="s">
        <v>224</v>
      </c>
      <c r="AT106" s="448"/>
      <c r="AU106" s="449">
        <v>6</v>
      </c>
      <c r="AV106" s="449"/>
      <c r="AW106" s="340" t="s">
        <v>170</v>
      </c>
      <c r="AX106" s="345"/>
      <c r="AY106">
        <f t="shared" ref="AY106:AY111" si="3">$AY$105</f>
        <v>1</v>
      </c>
    </row>
    <row r="107" spans="1:60" ht="23.25" customHeight="1" x14ac:dyDescent="0.15">
      <c r="A107" s="524"/>
      <c r="B107" s="522"/>
      <c r="C107" s="522"/>
      <c r="D107" s="522"/>
      <c r="E107" s="522"/>
      <c r="F107" s="523"/>
      <c r="G107" s="391" t="s">
        <v>706</v>
      </c>
      <c r="H107" s="392"/>
      <c r="I107" s="392"/>
      <c r="J107" s="392"/>
      <c r="K107" s="392"/>
      <c r="L107" s="392"/>
      <c r="M107" s="392"/>
      <c r="N107" s="392"/>
      <c r="O107" s="393"/>
      <c r="P107" s="154" t="s">
        <v>707</v>
      </c>
      <c r="Q107" s="154"/>
      <c r="R107" s="154"/>
      <c r="S107" s="154"/>
      <c r="T107" s="154"/>
      <c r="U107" s="154"/>
      <c r="V107" s="154"/>
      <c r="W107" s="154"/>
      <c r="X107" s="155"/>
      <c r="Y107" s="402" t="s">
        <v>12</v>
      </c>
      <c r="Z107" s="403"/>
      <c r="AA107" s="404"/>
      <c r="AB107" s="385" t="s">
        <v>703</v>
      </c>
      <c r="AC107" s="385"/>
      <c r="AD107" s="385"/>
      <c r="AE107" s="405" t="s">
        <v>368</v>
      </c>
      <c r="AF107" s="389"/>
      <c r="AG107" s="389"/>
      <c r="AH107" s="389"/>
      <c r="AI107" s="405" t="s">
        <v>697</v>
      </c>
      <c r="AJ107" s="389"/>
      <c r="AK107" s="389"/>
      <c r="AL107" s="389"/>
      <c r="AM107" s="405" t="s">
        <v>697</v>
      </c>
      <c r="AN107" s="389"/>
      <c r="AO107" s="389"/>
      <c r="AP107" s="389"/>
      <c r="AQ107" s="407" t="s">
        <v>697</v>
      </c>
      <c r="AR107" s="408"/>
      <c r="AS107" s="408"/>
      <c r="AT107" s="409"/>
      <c r="AU107" s="389" t="s">
        <v>697</v>
      </c>
      <c r="AV107" s="389"/>
      <c r="AW107" s="389"/>
      <c r="AX107" s="390"/>
      <c r="AY107">
        <f t="shared" si="3"/>
        <v>1</v>
      </c>
    </row>
    <row r="108" spans="1:60" ht="23.25"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t="s">
        <v>703</v>
      </c>
      <c r="AC108" s="463"/>
      <c r="AD108" s="463"/>
      <c r="AE108" s="405" t="s">
        <v>697</v>
      </c>
      <c r="AF108" s="389"/>
      <c r="AG108" s="389"/>
      <c r="AH108" s="389"/>
      <c r="AI108" s="405" t="s">
        <v>697</v>
      </c>
      <c r="AJ108" s="389"/>
      <c r="AK108" s="389"/>
      <c r="AL108" s="389"/>
      <c r="AM108" s="405" t="s">
        <v>697</v>
      </c>
      <c r="AN108" s="389"/>
      <c r="AO108" s="389"/>
      <c r="AP108" s="389"/>
      <c r="AQ108" s="407" t="s">
        <v>697</v>
      </c>
      <c r="AR108" s="408"/>
      <c r="AS108" s="408"/>
      <c r="AT108" s="409"/>
      <c r="AU108" s="389">
        <v>16</v>
      </c>
      <c r="AV108" s="389"/>
      <c r="AW108" s="389"/>
      <c r="AX108" s="390"/>
      <c r="AY108">
        <f t="shared" si="3"/>
        <v>1</v>
      </c>
    </row>
    <row r="109" spans="1:60" ht="23.25"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t="s">
        <v>697</v>
      </c>
      <c r="AF109" s="389"/>
      <c r="AG109" s="389"/>
      <c r="AH109" s="389"/>
      <c r="AI109" s="405" t="s">
        <v>697</v>
      </c>
      <c r="AJ109" s="389"/>
      <c r="AK109" s="389"/>
      <c r="AL109" s="389"/>
      <c r="AM109" s="405" t="s">
        <v>697</v>
      </c>
      <c r="AN109" s="389"/>
      <c r="AO109" s="389"/>
      <c r="AP109" s="389"/>
      <c r="AQ109" s="407" t="s">
        <v>697</v>
      </c>
      <c r="AR109" s="408"/>
      <c r="AS109" s="408"/>
      <c r="AT109" s="409"/>
      <c r="AU109" s="389" t="s">
        <v>697</v>
      </c>
      <c r="AV109" s="389"/>
      <c r="AW109" s="389"/>
      <c r="AX109" s="390"/>
      <c r="AY109">
        <f t="shared" si="3"/>
        <v>1</v>
      </c>
    </row>
    <row r="110" spans="1:60" ht="23.25" customHeight="1" x14ac:dyDescent="0.15">
      <c r="A110" s="476" t="s">
        <v>344</v>
      </c>
      <c r="B110" s="471"/>
      <c r="C110" s="471"/>
      <c r="D110" s="471"/>
      <c r="E110" s="471"/>
      <c r="F110" s="472"/>
      <c r="G110" s="512" t="s">
        <v>704</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30"/>
      <c r="B120" s="332"/>
      <c r="C120" s="333"/>
      <c r="D120" s="333"/>
      <c r="E120" s="333"/>
      <c r="F120" s="334"/>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30"/>
      <c r="B125" s="332"/>
      <c r="C125" s="333"/>
      <c r="D125" s="333"/>
      <c r="E125" s="333"/>
      <c r="F125" s="334"/>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30"/>
      <c r="B130" s="332"/>
      <c r="C130" s="333"/>
      <c r="D130" s="333"/>
      <c r="E130" s="333"/>
      <c r="F130" s="334"/>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1"/>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3"/>
      <c r="C133" s="333"/>
      <c r="D133" s="333"/>
      <c r="E133" s="333"/>
      <c r="F133" s="334"/>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3"/>
      <c r="C134" s="333"/>
      <c r="D134" s="333"/>
      <c r="E134" s="333"/>
      <c r="F134" s="334"/>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5"/>
      <c r="AV134" s="420"/>
      <c r="AW134" s="420"/>
      <c r="AX134" s="421"/>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30"/>
      <c r="B154" s="332"/>
      <c r="C154" s="333"/>
      <c r="D154" s="333"/>
      <c r="E154" s="333"/>
      <c r="F154" s="334"/>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30"/>
      <c r="B159" s="332"/>
      <c r="C159" s="333"/>
      <c r="D159" s="333"/>
      <c r="E159" s="333"/>
      <c r="F159" s="334"/>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30"/>
      <c r="B164" s="332"/>
      <c r="C164" s="333"/>
      <c r="D164" s="333"/>
      <c r="E164" s="333"/>
      <c r="F164" s="334"/>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1"/>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3"/>
      <c r="C167" s="333"/>
      <c r="D167" s="333"/>
      <c r="E167" s="333"/>
      <c r="F167" s="334"/>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3"/>
      <c r="C168" s="333"/>
      <c r="D168" s="333"/>
      <c r="E168" s="333"/>
      <c r="F168" s="334"/>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5"/>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30"/>
      <c r="B188" s="332"/>
      <c r="C188" s="333"/>
      <c r="D188" s="333"/>
      <c r="E188" s="333"/>
      <c r="F188" s="334"/>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30"/>
      <c r="B193" s="332"/>
      <c r="C193" s="333"/>
      <c r="D193" s="333"/>
      <c r="E193" s="333"/>
      <c r="F193" s="334"/>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30"/>
      <c r="B198" s="332"/>
      <c r="C198" s="333"/>
      <c r="D198" s="333"/>
      <c r="E198" s="333"/>
      <c r="F198" s="334"/>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1"/>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6" customHeight="1" x14ac:dyDescent="0.15">
      <c r="A215" s="666" t="s">
        <v>367</v>
      </c>
      <c r="B215" s="667"/>
      <c r="C215" s="669" t="s">
        <v>227</v>
      </c>
      <c r="D215" s="667"/>
      <c r="E215" s="670" t="s">
        <v>243</v>
      </c>
      <c r="F215" s="671"/>
      <c r="G215" s="672" t="s">
        <v>738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739</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749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750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375</v>
      </c>
      <c r="K218" s="658"/>
      <c r="L218" s="658"/>
      <c r="M218" s="658"/>
      <c r="N218" s="658"/>
      <c r="O218" s="658"/>
      <c r="P218" s="658"/>
      <c r="Q218" s="658"/>
      <c r="R218" s="658"/>
      <c r="S218" s="658"/>
      <c r="T218" s="659"/>
      <c r="U218" s="632" t="s">
        <v>736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685</v>
      </c>
      <c r="H219" s="635"/>
      <c r="I219" s="635"/>
      <c r="J219" s="635"/>
      <c r="K219" s="635"/>
      <c r="L219" s="635"/>
      <c r="M219" s="635"/>
      <c r="N219" s="635"/>
      <c r="O219" s="635"/>
      <c r="P219" s="635"/>
      <c r="Q219" s="635"/>
      <c r="R219" s="635"/>
      <c r="S219" s="635"/>
      <c r="T219" s="635"/>
      <c r="U219" s="631" t="s">
        <v>741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672</v>
      </c>
      <c r="H220" s="635"/>
      <c r="I220" s="635"/>
      <c r="J220" s="635"/>
      <c r="K220" s="635"/>
      <c r="L220" s="635"/>
      <c r="M220" s="635"/>
      <c r="N220" s="635"/>
      <c r="O220" s="635"/>
      <c r="P220" s="635"/>
      <c r="Q220" s="635"/>
      <c r="R220" s="635"/>
      <c r="S220" s="635"/>
      <c r="T220" s="635"/>
      <c r="U220" s="159" t="s">
        <v>742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07.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696</v>
      </c>
      <c r="AE223" s="721"/>
      <c r="AF223" s="721"/>
      <c r="AG223" s="722" t="s">
        <v>719</v>
      </c>
      <c r="AH223" s="723"/>
      <c r="AI223" s="723"/>
      <c r="AJ223" s="723"/>
      <c r="AK223" s="723"/>
      <c r="AL223" s="723"/>
      <c r="AM223" s="723"/>
      <c r="AN223" s="723"/>
      <c r="AO223" s="723"/>
      <c r="AP223" s="723"/>
      <c r="AQ223" s="723"/>
      <c r="AR223" s="723"/>
      <c r="AS223" s="723"/>
      <c r="AT223" s="723"/>
      <c r="AU223" s="723"/>
      <c r="AV223" s="723"/>
      <c r="AW223" s="723"/>
      <c r="AX223" s="724"/>
    </row>
    <row r="224" spans="1:51" ht="86.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696</v>
      </c>
      <c r="AE224" s="702"/>
      <c r="AF224" s="702"/>
      <c r="AG224" s="728" t="s">
        <v>720</v>
      </c>
      <c r="AH224" s="729"/>
      <c r="AI224" s="729"/>
      <c r="AJ224" s="729"/>
      <c r="AK224" s="729"/>
      <c r="AL224" s="729"/>
      <c r="AM224" s="729"/>
      <c r="AN224" s="729"/>
      <c r="AO224" s="729"/>
      <c r="AP224" s="729"/>
      <c r="AQ224" s="729"/>
      <c r="AR224" s="729"/>
      <c r="AS224" s="729"/>
      <c r="AT224" s="729"/>
      <c r="AU224" s="729"/>
      <c r="AV224" s="729"/>
      <c r="AW224" s="729"/>
      <c r="AX224" s="730"/>
    </row>
    <row r="225" spans="1:50" ht="90"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696</v>
      </c>
      <c r="AE225" s="735"/>
      <c r="AF225" s="735"/>
      <c r="AG225" s="692" t="s">
        <v>721</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722</v>
      </c>
      <c r="AE226" s="690"/>
      <c r="AF226" s="690"/>
      <c r="AG226" s="376" t="s">
        <v>697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722</v>
      </c>
      <c r="AE229" s="754"/>
      <c r="AF229" s="754"/>
      <c r="AG229" s="755" t="s">
        <v>697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722</v>
      </c>
      <c r="AE230" s="702"/>
      <c r="AF230" s="702"/>
      <c r="AG230" s="728" t="s">
        <v>697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722</v>
      </c>
      <c r="AE231" s="702"/>
      <c r="AF231" s="702"/>
      <c r="AG231" s="728" t="s">
        <v>697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722</v>
      </c>
      <c r="AE232" s="702"/>
      <c r="AF232" s="702"/>
      <c r="AG232" s="728" t="s">
        <v>697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722</v>
      </c>
      <c r="AE233" s="735"/>
      <c r="AF233" s="735"/>
      <c r="AG233" s="750" t="s">
        <v>697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722</v>
      </c>
      <c r="AE234" s="702"/>
      <c r="AF234" s="703"/>
      <c r="AG234" s="728" t="s">
        <v>697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722</v>
      </c>
      <c r="AE235" s="743"/>
      <c r="AF235" s="744"/>
      <c r="AG235" s="745" t="s">
        <v>697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722</v>
      </c>
      <c r="AE236" s="754"/>
      <c r="AF236" s="764"/>
      <c r="AG236" s="755" t="s">
        <v>697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722</v>
      </c>
      <c r="AE237" s="769"/>
      <c r="AF237" s="769"/>
      <c r="AG237" s="728" t="s">
        <v>697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722</v>
      </c>
      <c r="AE238" s="702"/>
      <c r="AF238" s="702"/>
      <c r="AG238" s="728" t="s">
        <v>697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722</v>
      </c>
      <c r="AE239" s="702"/>
      <c r="AF239" s="702"/>
      <c r="AG239" s="758" t="s">
        <v>697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696</v>
      </c>
      <c r="AE240" s="690"/>
      <c r="AF240" s="781"/>
      <c r="AG240" s="376" t="s">
        <v>723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v>2022</v>
      </c>
      <c r="D242" s="102"/>
      <c r="E242" s="103" t="s">
        <v>725</v>
      </c>
      <c r="F242" s="103"/>
      <c r="G242" s="103"/>
      <c r="H242" s="104">
        <v>21</v>
      </c>
      <c r="I242" s="104"/>
      <c r="J242" s="105">
        <v>27</v>
      </c>
      <c r="K242" s="105"/>
      <c r="L242" s="105"/>
      <c r="M242" s="104"/>
      <c r="N242" s="106"/>
      <c r="O242" s="107" t="s">
        <v>724</v>
      </c>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42.75" customHeight="1" x14ac:dyDescent="0.15">
      <c r="A247" s="137" t="s">
        <v>46</v>
      </c>
      <c r="B247" s="138"/>
      <c r="C247" s="141" t="s">
        <v>50</v>
      </c>
      <c r="D247" s="142"/>
      <c r="E247" s="142"/>
      <c r="F247" s="143"/>
      <c r="G247" s="144" t="s">
        <v>743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2.75" customHeight="1" thickBot="1" x14ac:dyDescent="0.2">
      <c r="A248" s="139"/>
      <c r="B248" s="140"/>
      <c r="C248" s="146" t="s">
        <v>54</v>
      </c>
      <c r="D248" s="147"/>
      <c r="E248" s="147"/>
      <c r="F248" s="148"/>
      <c r="G248" s="149" t="s">
        <v>697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747</v>
      </c>
      <c r="B252" s="134"/>
      <c r="C252" s="134"/>
      <c r="D252" s="134"/>
      <c r="E252" s="135"/>
      <c r="F252" s="136" t="s">
        <v>748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752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697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697</v>
      </c>
      <c r="F258" s="786"/>
      <c r="G258" s="786"/>
      <c r="H258" s="786"/>
      <c r="I258" s="786"/>
      <c r="J258" s="786"/>
      <c r="K258" s="786"/>
      <c r="L258" s="786"/>
      <c r="M258" s="786"/>
      <c r="N258" s="786"/>
      <c r="O258" s="786"/>
      <c r="P258" s="787"/>
      <c r="Q258" s="785" t="s">
        <v>697</v>
      </c>
      <c r="R258" s="786"/>
      <c r="S258" s="786"/>
      <c r="T258" s="786"/>
      <c r="U258" s="786"/>
      <c r="V258" s="786"/>
      <c r="W258" s="786"/>
      <c r="X258" s="786"/>
      <c r="Y258" s="786"/>
      <c r="Z258" s="786"/>
      <c r="AA258" s="786"/>
      <c r="AB258" s="787"/>
      <c r="AC258" s="785" t="s">
        <v>697</v>
      </c>
      <c r="AD258" s="786"/>
      <c r="AE258" s="786"/>
      <c r="AF258" s="786"/>
      <c r="AG258" s="786"/>
      <c r="AH258" s="786"/>
      <c r="AI258" s="786"/>
      <c r="AJ258" s="786"/>
      <c r="AK258" s="786"/>
      <c r="AL258" s="786"/>
      <c r="AM258" s="786"/>
      <c r="AN258" s="787"/>
      <c r="AO258" s="785" t="s">
        <v>697</v>
      </c>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697</v>
      </c>
      <c r="F259" s="786"/>
      <c r="G259" s="786"/>
      <c r="H259" s="786"/>
      <c r="I259" s="786"/>
      <c r="J259" s="786"/>
      <c r="K259" s="786"/>
      <c r="L259" s="786"/>
      <c r="M259" s="786"/>
      <c r="N259" s="786"/>
      <c r="O259" s="786"/>
      <c r="P259" s="787"/>
      <c r="Q259" s="785" t="s">
        <v>697</v>
      </c>
      <c r="R259" s="786"/>
      <c r="S259" s="786"/>
      <c r="T259" s="786"/>
      <c r="U259" s="786"/>
      <c r="V259" s="786"/>
      <c r="W259" s="786"/>
      <c r="X259" s="786"/>
      <c r="Y259" s="786"/>
      <c r="Z259" s="786"/>
      <c r="AA259" s="786"/>
      <c r="AB259" s="787"/>
      <c r="AC259" s="785" t="s">
        <v>697</v>
      </c>
      <c r="AD259" s="786"/>
      <c r="AE259" s="786"/>
      <c r="AF259" s="786"/>
      <c r="AG259" s="786"/>
      <c r="AH259" s="786"/>
      <c r="AI259" s="786"/>
      <c r="AJ259" s="786"/>
      <c r="AK259" s="786"/>
      <c r="AL259" s="786"/>
      <c r="AM259" s="786"/>
      <c r="AN259" s="787"/>
      <c r="AO259" s="785" t="s">
        <v>697</v>
      </c>
      <c r="AP259" s="786"/>
      <c r="AQ259" s="786"/>
      <c r="AR259" s="786"/>
      <c r="AS259" s="786"/>
      <c r="AT259" s="786"/>
      <c r="AU259" s="786"/>
      <c r="AV259" s="786"/>
      <c r="AW259" s="786"/>
      <c r="AX259" s="788"/>
    </row>
    <row r="260" spans="1:52" ht="24.75" customHeight="1" x14ac:dyDescent="0.15">
      <c r="A260" s="151" t="s">
        <v>359</v>
      </c>
      <c r="B260" s="151"/>
      <c r="C260" s="151"/>
      <c r="D260" s="151"/>
      <c r="E260" s="785" t="s">
        <v>697</v>
      </c>
      <c r="F260" s="786"/>
      <c r="G260" s="786"/>
      <c r="H260" s="786"/>
      <c r="I260" s="786"/>
      <c r="J260" s="786"/>
      <c r="K260" s="786"/>
      <c r="L260" s="786"/>
      <c r="M260" s="786"/>
      <c r="N260" s="786"/>
      <c r="O260" s="786"/>
      <c r="P260" s="787"/>
      <c r="Q260" s="785" t="s">
        <v>697</v>
      </c>
      <c r="R260" s="786"/>
      <c r="S260" s="786"/>
      <c r="T260" s="786"/>
      <c r="U260" s="786"/>
      <c r="V260" s="786"/>
      <c r="W260" s="786"/>
      <c r="X260" s="786"/>
      <c r="Y260" s="786"/>
      <c r="Z260" s="786"/>
      <c r="AA260" s="786"/>
      <c r="AB260" s="787"/>
      <c r="AC260" s="785" t="s">
        <v>697</v>
      </c>
      <c r="AD260" s="786"/>
      <c r="AE260" s="786"/>
      <c r="AF260" s="786"/>
      <c r="AG260" s="786"/>
      <c r="AH260" s="786"/>
      <c r="AI260" s="786"/>
      <c r="AJ260" s="786"/>
      <c r="AK260" s="786"/>
      <c r="AL260" s="786"/>
      <c r="AM260" s="786"/>
      <c r="AN260" s="787"/>
      <c r="AO260" s="785" t="s">
        <v>697</v>
      </c>
      <c r="AP260" s="786"/>
      <c r="AQ260" s="786"/>
      <c r="AR260" s="786"/>
      <c r="AS260" s="786"/>
      <c r="AT260" s="786"/>
      <c r="AU260" s="786"/>
      <c r="AV260" s="786"/>
      <c r="AW260" s="786"/>
      <c r="AX260" s="788"/>
    </row>
    <row r="261" spans="1:52" ht="24.75" customHeight="1" x14ac:dyDescent="0.15">
      <c r="A261" s="151" t="s">
        <v>358</v>
      </c>
      <c r="B261" s="151"/>
      <c r="C261" s="151"/>
      <c r="D261" s="151"/>
      <c r="E261" s="785" t="s">
        <v>697</v>
      </c>
      <c r="F261" s="786"/>
      <c r="G261" s="786"/>
      <c r="H261" s="786"/>
      <c r="I261" s="786"/>
      <c r="J261" s="786"/>
      <c r="K261" s="786"/>
      <c r="L261" s="786"/>
      <c r="M261" s="786"/>
      <c r="N261" s="786"/>
      <c r="O261" s="786"/>
      <c r="P261" s="787"/>
      <c r="Q261" s="785" t="s">
        <v>697</v>
      </c>
      <c r="R261" s="786"/>
      <c r="S261" s="786"/>
      <c r="T261" s="786"/>
      <c r="U261" s="786"/>
      <c r="V261" s="786"/>
      <c r="W261" s="786"/>
      <c r="X261" s="786"/>
      <c r="Y261" s="786"/>
      <c r="Z261" s="786"/>
      <c r="AA261" s="786"/>
      <c r="AB261" s="787"/>
      <c r="AC261" s="785" t="s">
        <v>697</v>
      </c>
      <c r="AD261" s="786"/>
      <c r="AE261" s="786"/>
      <c r="AF261" s="786"/>
      <c r="AG261" s="786"/>
      <c r="AH261" s="786"/>
      <c r="AI261" s="786"/>
      <c r="AJ261" s="786"/>
      <c r="AK261" s="786"/>
      <c r="AL261" s="786"/>
      <c r="AM261" s="786"/>
      <c r="AN261" s="787"/>
      <c r="AO261" s="785" t="s">
        <v>697</v>
      </c>
      <c r="AP261" s="786"/>
      <c r="AQ261" s="786"/>
      <c r="AR261" s="786"/>
      <c r="AS261" s="786"/>
      <c r="AT261" s="786"/>
      <c r="AU261" s="786"/>
      <c r="AV261" s="786"/>
      <c r="AW261" s="786"/>
      <c r="AX261" s="788"/>
    </row>
    <row r="262" spans="1:52" ht="24.75" customHeight="1" x14ac:dyDescent="0.15">
      <c r="A262" s="151" t="s">
        <v>357</v>
      </c>
      <c r="B262" s="151"/>
      <c r="C262" s="151"/>
      <c r="D262" s="151"/>
      <c r="E262" s="785" t="s">
        <v>697</v>
      </c>
      <c r="F262" s="786"/>
      <c r="G262" s="786"/>
      <c r="H262" s="786"/>
      <c r="I262" s="786"/>
      <c r="J262" s="786"/>
      <c r="K262" s="786"/>
      <c r="L262" s="786"/>
      <c r="M262" s="786"/>
      <c r="N262" s="786"/>
      <c r="O262" s="786"/>
      <c r="P262" s="787"/>
      <c r="Q262" s="785" t="s">
        <v>697</v>
      </c>
      <c r="R262" s="786"/>
      <c r="S262" s="786"/>
      <c r="T262" s="786"/>
      <c r="U262" s="786"/>
      <c r="V262" s="786"/>
      <c r="W262" s="786"/>
      <c r="X262" s="786"/>
      <c r="Y262" s="786"/>
      <c r="Z262" s="786"/>
      <c r="AA262" s="786"/>
      <c r="AB262" s="787"/>
      <c r="AC262" s="785" t="s">
        <v>697</v>
      </c>
      <c r="AD262" s="786"/>
      <c r="AE262" s="786"/>
      <c r="AF262" s="786"/>
      <c r="AG262" s="786"/>
      <c r="AH262" s="786"/>
      <c r="AI262" s="786"/>
      <c r="AJ262" s="786"/>
      <c r="AK262" s="786"/>
      <c r="AL262" s="786"/>
      <c r="AM262" s="786"/>
      <c r="AN262" s="787"/>
      <c r="AO262" s="785" t="s">
        <v>697</v>
      </c>
      <c r="AP262" s="786"/>
      <c r="AQ262" s="786"/>
      <c r="AR262" s="786"/>
      <c r="AS262" s="786"/>
      <c r="AT262" s="786"/>
      <c r="AU262" s="786"/>
      <c r="AV262" s="786"/>
      <c r="AW262" s="786"/>
      <c r="AX262" s="788"/>
    </row>
    <row r="263" spans="1:52" ht="24.75" customHeight="1" x14ac:dyDescent="0.15">
      <c r="A263" s="151" t="s">
        <v>356</v>
      </c>
      <c r="B263" s="151"/>
      <c r="C263" s="151"/>
      <c r="D263" s="151"/>
      <c r="E263" s="785" t="s">
        <v>697</v>
      </c>
      <c r="F263" s="786"/>
      <c r="G263" s="786"/>
      <c r="H263" s="786"/>
      <c r="I263" s="786"/>
      <c r="J263" s="786"/>
      <c r="K263" s="786"/>
      <c r="L263" s="786"/>
      <c r="M263" s="786"/>
      <c r="N263" s="786"/>
      <c r="O263" s="786"/>
      <c r="P263" s="787"/>
      <c r="Q263" s="785" t="s">
        <v>697</v>
      </c>
      <c r="R263" s="786"/>
      <c r="S263" s="786"/>
      <c r="T263" s="786"/>
      <c r="U263" s="786"/>
      <c r="V263" s="786"/>
      <c r="W263" s="786"/>
      <c r="X263" s="786"/>
      <c r="Y263" s="786"/>
      <c r="Z263" s="786"/>
      <c r="AA263" s="786"/>
      <c r="AB263" s="787"/>
      <c r="AC263" s="785" t="s">
        <v>697</v>
      </c>
      <c r="AD263" s="786"/>
      <c r="AE263" s="786"/>
      <c r="AF263" s="786"/>
      <c r="AG263" s="786"/>
      <c r="AH263" s="786"/>
      <c r="AI263" s="786"/>
      <c r="AJ263" s="786"/>
      <c r="AK263" s="786"/>
      <c r="AL263" s="786"/>
      <c r="AM263" s="786"/>
      <c r="AN263" s="787"/>
      <c r="AO263" s="785" t="s">
        <v>697</v>
      </c>
      <c r="AP263" s="786"/>
      <c r="AQ263" s="786"/>
      <c r="AR263" s="786"/>
      <c r="AS263" s="786"/>
      <c r="AT263" s="786"/>
      <c r="AU263" s="786"/>
      <c r="AV263" s="786"/>
      <c r="AW263" s="786"/>
      <c r="AX263" s="788"/>
    </row>
    <row r="264" spans="1:52" ht="24.75" customHeight="1" x14ac:dyDescent="0.15">
      <c r="A264" s="151" t="s">
        <v>355</v>
      </c>
      <c r="B264" s="151"/>
      <c r="C264" s="151"/>
      <c r="D264" s="151"/>
      <c r="E264" s="785" t="s">
        <v>697</v>
      </c>
      <c r="F264" s="786"/>
      <c r="G264" s="786"/>
      <c r="H264" s="786"/>
      <c r="I264" s="786"/>
      <c r="J264" s="786"/>
      <c r="K264" s="786"/>
      <c r="L264" s="786"/>
      <c r="M264" s="786"/>
      <c r="N264" s="786"/>
      <c r="O264" s="786"/>
      <c r="P264" s="787"/>
      <c r="Q264" s="785" t="s">
        <v>697</v>
      </c>
      <c r="R264" s="786"/>
      <c r="S264" s="786"/>
      <c r="T264" s="786"/>
      <c r="U264" s="786"/>
      <c r="V264" s="786"/>
      <c r="W264" s="786"/>
      <c r="X264" s="786"/>
      <c r="Y264" s="786"/>
      <c r="Z264" s="786"/>
      <c r="AA264" s="786"/>
      <c r="AB264" s="787"/>
      <c r="AC264" s="785" t="s">
        <v>697</v>
      </c>
      <c r="AD264" s="786"/>
      <c r="AE264" s="786"/>
      <c r="AF264" s="786"/>
      <c r="AG264" s="786"/>
      <c r="AH264" s="786"/>
      <c r="AI264" s="786"/>
      <c r="AJ264" s="786"/>
      <c r="AK264" s="786"/>
      <c r="AL264" s="786"/>
      <c r="AM264" s="786"/>
      <c r="AN264" s="787"/>
      <c r="AO264" s="785" t="s">
        <v>697</v>
      </c>
      <c r="AP264" s="786"/>
      <c r="AQ264" s="786"/>
      <c r="AR264" s="786"/>
      <c r="AS264" s="786"/>
      <c r="AT264" s="786"/>
      <c r="AU264" s="786"/>
      <c r="AV264" s="786"/>
      <c r="AW264" s="786"/>
      <c r="AX264" s="788"/>
    </row>
    <row r="265" spans="1:52" ht="24.75" customHeight="1" x14ac:dyDescent="0.15">
      <c r="A265" s="151" t="s">
        <v>354</v>
      </c>
      <c r="B265" s="151"/>
      <c r="C265" s="151"/>
      <c r="D265" s="151"/>
      <c r="E265" s="785" t="s">
        <v>697</v>
      </c>
      <c r="F265" s="786"/>
      <c r="G265" s="786"/>
      <c r="H265" s="786"/>
      <c r="I265" s="786"/>
      <c r="J265" s="786"/>
      <c r="K265" s="786"/>
      <c r="L265" s="786"/>
      <c r="M265" s="786"/>
      <c r="N265" s="786"/>
      <c r="O265" s="786"/>
      <c r="P265" s="787"/>
      <c r="Q265" s="785" t="s">
        <v>697</v>
      </c>
      <c r="R265" s="786"/>
      <c r="S265" s="786"/>
      <c r="T265" s="786"/>
      <c r="U265" s="786"/>
      <c r="V265" s="786"/>
      <c r="W265" s="786"/>
      <c r="X265" s="786"/>
      <c r="Y265" s="786"/>
      <c r="Z265" s="786"/>
      <c r="AA265" s="786"/>
      <c r="AB265" s="787"/>
      <c r="AC265" s="785" t="s">
        <v>697</v>
      </c>
      <c r="AD265" s="786"/>
      <c r="AE265" s="786"/>
      <c r="AF265" s="786"/>
      <c r="AG265" s="786"/>
      <c r="AH265" s="786"/>
      <c r="AI265" s="786"/>
      <c r="AJ265" s="786"/>
      <c r="AK265" s="786"/>
      <c r="AL265" s="786"/>
      <c r="AM265" s="786"/>
      <c r="AN265" s="787"/>
      <c r="AO265" s="785" t="s">
        <v>697</v>
      </c>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725</v>
      </c>
      <c r="H268" s="805"/>
      <c r="I268" s="805"/>
      <c r="J268" s="152" t="s">
        <v>628</v>
      </c>
      <c r="K268" s="152"/>
      <c r="L268" s="121">
        <v>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hidden="1"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hidden="1"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hidden="1"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hidden="1" customHeight="1" x14ac:dyDescent="0.15">
      <c r="A366" s="873">
        <v>1</v>
      </c>
      <c r="B366" s="873">
        <v>1</v>
      </c>
      <c r="C366" s="875"/>
      <c r="D366" s="875"/>
      <c r="E366" s="875"/>
      <c r="F366" s="875"/>
      <c r="G366" s="875"/>
      <c r="H366" s="875"/>
      <c r="I366" s="875"/>
      <c r="J366" s="876"/>
      <c r="K366" s="877"/>
      <c r="L366" s="877"/>
      <c r="M366" s="877"/>
      <c r="N366" s="877"/>
      <c r="O366" s="877"/>
      <c r="P366" s="879"/>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111"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t="s">
        <v>696</v>
      </c>
      <c r="M10" s="13" t="str">
        <f t="shared" si="2"/>
        <v>食料安定供給関係</v>
      </c>
      <c r="N10" s="13" t="str">
        <f t="shared" si="6"/>
        <v>食料安定供給関係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6"/>
      <c r="Z3" s="957"/>
      <c r="AA3" s="958"/>
      <c r="AB3" s="962"/>
      <c r="AC3" s="418"/>
      <c r="AD3" s="419"/>
      <c r="AE3" s="505"/>
      <c r="AF3" s="505"/>
      <c r="AG3" s="505"/>
      <c r="AH3" s="417"/>
      <c r="AI3" s="505"/>
      <c r="AJ3" s="505"/>
      <c r="AK3" s="505"/>
      <c r="AL3" s="417"/>
      <c r="AM3" s="505"/>
      <c r="AN3" s="505"/>
      <c r="AO3" s="505"/>
      <c r="AP3" s="417"/>
      <c r="AQ3" s="511"/>
      <c r="AR3" s="449"/>
      <c r="AS3" s="447" t="s">
        <v>224</v>
      </c>
      <c r="AT3" s="448"/>
      <c r="AU3" s="449"/>
      <c r="AV3" s="449"/>
      <c r="AW3" s="340" t="s">
        <v>170</v>
      </c>
      <c r="AX3" s="345"/>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6"/>
      <c r="Z10" s="957"/>
      <c r="AA10" s="958"/>
      <c r="AB10" s="962"/>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6"/>
      <c r="Z17" s="957"/>
      <c r="AA17" s="958"/>
      <c r="AB17" s="962"/>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6"/>
      <c r="Z24" s="957"/>
      <c r="AA24" s="958"/>
      <c r="AB24" s="962"/>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6"/>
      <c r="Z31" s="957"/>
      <c r="AA31" s="958"/>
      <c r="AB31" s="962"/>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6"/>
      <c r="Z38" s="957"/>
      <c r="AA38" s="958"/>
      <c r="AB38" s="962"/>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6"/>
      <c r="Z45" s="957"/>
      <c r="AA45" s="958"/>
      <c r="AB45" s="962"/>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6"/>
      <c r="Z52" s="957"/>
      <c r="AA52" s="958"/>
      <c r="AB52" s="962"/>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6"/>
      <c r="Z59" s="957"/>
      <c r="AA59" s="958"/>
      <c r="AB59" s="962"/>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6"/>
      <c r="Z66" s="957"/>
      <c r="AA66" s="958"/>
      <c r="AB66" s="962"/>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B37D89-37A2-4D59-9FF8-E23A1E40D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31089C-CFF6-45E8-B5EF-63EF42322E72}">
  <ds:schemaRefs>
    <ds:schemaRef ds:uri="http://schemas.microsoft.com/sharepoint/v3/contenttype/forms"/>
  </ds:schemaRefs>
</ds:datastoreItem>
</file>

<file path=customXml/itemProps3.xml><?xml version="1.0" encoding="utf-8"?>
<ds:datastoreItem xmlns:ds="http://schemas.openxmlformats.org/officeDocument/2006/customXml" ds:itemID="{9DDFE6FC-3F88-42B7-B565-8245CBC6CB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2022-05-17T05:23:33Z</cp:lastPrinted>
  <dcterms:created xsi:type="dcterms:W3CDTF">2012-03-13T00:50:25Z</dcterms:created>
  <dcterms:modified xsi:type="dcterms:W3CDTF">2022-09-02T07:58:50Z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