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20_事業レビュー\01_一般会計\R03レビュー\20220830_行政事業レビューシート最終確認\20220826_【04_技会】提出（所見を踏まえた改善点入力等）\"/>
    </mc:Choice>
  </mc:AlternateContent>
  <xr:revisionPtr revIDLastSave="0" documentId="13_ncr:101_{535A7329-1042-4AEF-AF84-CEC7CFCD37C4}"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行政事業レビューシート!$A$1:$AZ$639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8" i="11" s="1"/>
  <c r="AY372" i="11"/>
  <c r="AY371" i="11"/>
  <c r="AY370" i="11"/>
  <c r="AY369" i="11"/>
  <c r="AY368" i="11"/>
  <c r="AY367" i="11"/>
  <c r="AY334" i="11"/>
  <c r="AY339" i="11" s="1"/>
  <c r="AY321" i="11"/>
  <c r="AY332" i="11" s="1"/>
  <c r="AY399" i="11" l="1"/>
  <c r="AY70" i="11"/>
  <c r="AY323" i="11"/>
  <c r="AY325" i="11"/>
  <c r="AY327" i="11"/>
  <c r="AY329" i="11"/>
  <c r="AY331" i="11"/>
  <c r="AY333" i="11"/>
  <c r="AY337" i="11"/>
  <c r="AY34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7" i="11"/>
  <c r="AY136" i="11"/>
  <c r="AY138" i="11" s="1"/>
  <c r="AY133" i="11"/>
  <c r="AY134" i="11" s="1"/>
  <c r="AY132" i="11"/>
  <c r="AY139" i="11"/>
  <c r="AY144" i="11" s="1"/>
  <c r="AY166" i="11"/>
  <c r="AY161" i="11"/>
  <c r="AY162" i="11" s="1"/>
  <c r="AY156" i="11"/>
  <c r="AY158" i="11" s="1"/>
  <c r="AY155" i="11"/>
  <c r="AY151" i="11"/>
  <c r="AY146" i="11"/>
  <c r="AY150" i="11" s="1"/>
  <c r="AY127" i="11"/>
  <c r="AY130" i="11" s="1"/>
  <c r="AY123" i="11"/>
  <c r="AY122" i="11"/>
  <c r="AY126" i="11" s="1"/>
  <c r="AY121" i="11"/>
  <c r="AY117" i="11"/>
  <c r="AY113" i="11"/>
  <c r="AY112" i="11"/>
  <c r="AY120" i="11" s="1"/>
  <c r="AY99" i="11"/>
  <c r="AY100" i="11" s="1"/>
  <c r="AY98" i="11"/>
  <c r="AY102" i="11"/>
  <c r="AY104" i="11" s="1"/>
  <c r="AY115" i="11" l="1"/>
  <c r="AY119" i="11"/>
  <c r="AY125" i="11"/>
  <c r="AY153" i="11"/>
  <c r="AY171"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9" i="11"/>
  <c r="AY88" i="11"/>
  <c r="AY92" i="11" s="1"/>
  <c r="AY78" i="11"/>
  <c r="AY87" i="11" s="1"/>
  <c r="AY44" i="11"/>
  <c r="AY52" i="11" s="1"/>
  <c r="AY91" i="11" l="1"/>
  <c r="AY63" i="11"/>
  <c r="AY80" i="11"/>
  <c r="AY82" i="11"/>
  <c r="AY84" i="11"/>
  <c r="AY86" i="11"/>
  <c r="AY90" i="11"/>
  <c r="AY94" i="11"/>
  <c r="AY96" i="11"/>
  <c r="AY55" i="11"/>
  <c r="AY79" i="11"/>
  <c r="AY81" i="11"/>
  <c r="AY83" i="11"/>
  <c r="AY85"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<sst xmlns="http://schemas.openxmlformats.org/spreadsheetml/2006/main" count="2043" uniqueCount="738">
  <si>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</si>
  <si>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</si>
  <si>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</si>
  <si>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</si>
  <si>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</si>
  <si>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</si>
  <si>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</si>
  <si>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</si>
  <si>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</si>
  <si>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</si>
  <si>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</si>
  <si>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</si>
  <si>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</si>
  <si>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</si>
  <si>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</si>
  <si>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</si>
  <si>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</si>
  <si>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</si>
  <si>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</si>
  <si>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</si>
  <si>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</si>
  <si>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</si>
  <si>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</si>
  <si>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</si>
  <si>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</si>
  <si>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</si>
  <si>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</si>
  <si>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</si>
  <si>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</si>
  <si>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</si>
  <si>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</si>
  <si>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</si>
  <si>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</si>
  <si>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</si>
  <si>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</si>
  <si>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</si>
  <si>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</si>
  <si>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</si>
  <si>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</si>
  <si>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</si>
  <si>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</si>
  <si>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</si>
  <si>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</si>
  <si>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</si>
  <si>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</si>
  <si>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</si>
  <si>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</si>
  <si>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</si>
  <si>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</si>
  <si>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</si>
  <si>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</si>
  <si>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</si>
  <si>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</si>
  <si>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</si>
  <si>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</si>
  <si>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</si>
  <si>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</si>
  <si>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</si>
  <si>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</si>
  <si>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</si>
  <si>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</si>
  <si>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</si>
  <si>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</si>
  <si>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</si>
  <si>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</si>
  <si>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</si>
  <si>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</si>
  <si>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</si>
  <si>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</si>
  <si>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</si>
  <si>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</si>
  <si>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</si>
  <si>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</si>
  <si>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</si>
  <si>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</si>
  <si>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</si>
  <si>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</si>
  <si>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</si>
  <si>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</si>
  <si>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</si>
  <si>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</si>
  <si>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</si>
  <si>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</si>
  <si>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</si>
  <si>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</si>
  <si>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</si>
  <si>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</si>
  <si>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</si>
  <si>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</si>
  <si>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</si>
  <si>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</si>
  <si>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</si>
  <si>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</si>
  <si>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</si>
  <si>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</si>
  <si>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</si>
  <si>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</si>
  <si>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</si>
  <si>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</si>
  <si>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</si>
  <si>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</si>
  <si>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</si>
  <si>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</si>
  <si>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</si>
  <si>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</si>
  <si>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</si>
  <si>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</si>
  <si>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</si>
  <si>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</si>
  <si>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</si>
  <si>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</si>
  <si>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</si>
  <si>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</si>
  <si>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</si>
  <si>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</si>
  <si>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</si>
  <si>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</si>
  <si>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</si>
  <si>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</si>
  <si>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</si>
  <si>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</si>
  <si>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</si>
  <si>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</si>
  <si>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</si>
  <si>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</si>
  <si>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</si>
  <si>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</si>
  <si>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</si>
  <si>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</si>
  <si>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</si>
  <si>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</si>
  <si>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</si>
  <si>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</si>
  <si>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</si>
  <si>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</si>
  <si>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</si>
  <si>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</si>
  <si>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</si>
  <si>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</si>
  <si>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</si>
  <si>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</si>
  <si>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</si>
  <si>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</si>
  <si>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</si>
  <si>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</si>
  <si>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</si>
  <si>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</si>
  <si>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</si>
  <si>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</si>
  <si>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</si>
  <si>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</si>
  <si>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</si>
  <si>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</si>
  <si>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</si>
  <si>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</si>
  <si>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</si>
  <si>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</si>
  <si>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</si>
  <si>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</si>
  <si>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</si>
  <si>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</si>
  <si>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</si>
  <si>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</si>
  <si>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</si>
  <si>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</si>
  <si>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</si>
  <si>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</si>
  <si>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</si>
  <si>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</si>
  <si>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</si>
  <si>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</si>
  <si>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</si>
  <si>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</si>
  <si>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</si>
  <si>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</si>
  <si>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</si>
  <si>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</si>
  <si>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</si>
  <si>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</si>
  <si>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</si>
  <si>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</si>
  <si>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</si>
  <si>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</si>
  <si>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</si>
  <si>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</si>
  <si>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</si>
  <si>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</si>
  <si>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</si>
  <si>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</si>
  <si>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</si>
  <si>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</si>
  <si>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</si>
  <si>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</si>
  <si>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</si>
  <si>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</si>
  <si>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</si>
  <si>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</si>
  <si>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</si>
  <si>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</si>
  <si>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</si>
  <si>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</si>
  <si>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</si>
  <si>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</si>
  <si>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</si>
  <si>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</si>
  <si>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</si>
  <si>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</si>
  <si>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</si>
  <si>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</si>
  <si>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</si>
  <si>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</si>
  <si>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</si>
  <si>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</si>
  <si>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</si>
  <si>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</si>
  <si>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</si>
  <si>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</si>
  <si>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</si>
  <si>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</si>
  <si>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</si>
  <si>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</si>
  <si>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</si>
  <si>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</si>
  <si>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</si>
  <si>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</si>
  <si>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</si>
  <si>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</si>
  <si>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</si>
  <si>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</si>
  <si>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</si>
  <si>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</si>
  <si>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</si>
  <si>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</si>
  <si>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</si>
  <si>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</si>
  <si>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</si>
  <si>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</si>
  <si>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</si>
  <si>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</si>
  <si>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</si>
  <si>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</si>
  <si>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</si>
  <si>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</si>
  <si>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</si>
  <si>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</si>
  <si>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</si>
  <si>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</si>
  <si>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</si>
  <si>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</si>
  <si>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</si>
  <si>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</si>
  <si>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</si>
  <si>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</si>
  <si>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</si>
  <si>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</si>
  <si>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</si>
  <si>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</si>
  <si>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</si>
  <si>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</si>
  <si>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</si>
  <si>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</si>
  <si>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</si>
  <si>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</si>
  <si>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</si>
  <si>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</si>
  <si>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</si>
  <si>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</si>
  <si>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</si>
  <si>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</si>
  <si>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</si>
  <si>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</si>
  <si>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</si>
  <si>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</si>
  <si>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</si>
  <si>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</si>
  <si>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</si>
  <si>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</si>
  <si>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</si>
  <si>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</si>
  <si>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</si>
  <si>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</si>
  <si>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</si>
  <si>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</si>
  <si>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</si>
  <si>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</si>
  <si>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</si>
  <si>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</si>
  <si>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</si>
  <si>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</si>
  <si>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</si>
  <si>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</si>
  <si>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</si>
  <si>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</si>
  <si>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</si>
  <si>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</si>
  <si>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</si>
  <si>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</si>
  <si>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</si>
  <si>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</si>
  <si>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</si>
  <si>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</si>
  <si>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</si>
  <si>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</si>
  <si>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</si>
  <si>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</si>
  <si>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</si>
  <si>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</si>
  <si>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</si>
  <si>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</si>
  <si>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</si>
  <si>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</si>
  <si>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</si>
  <si>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</si>
  <si>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</si>
  <si>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</si>
  <si>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</si>
  <si>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</si>
  <si>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</si>
  <si>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</si>
  <si>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</si>
  <si>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</si>
  <si>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</si>
  <si>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</si>
  <si>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</si>
  <si>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</si>
  <si>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</si>
  <si>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</si>
  <si>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</si>
  <si>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</si>
  <si>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</si>
  <si>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</si>
  <si>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</si>
  <si>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</si>
  <si>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</si>
  <si>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</si>
  <si>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</si>
  <si>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</si>
  <si>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</si>
  <si>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</si>
  <si>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</si>
  <si>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</si>
  <si>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</si>
  <si>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</si>
  <si>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</si>
  <si>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</si>
  <si>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</si>
  <si>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</si>
  <si>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</si>
  <si>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</si>
  <si>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</si>
  <si>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</si>
  <si>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</si>
  <si>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</si>
  <si>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</si>
  <si>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</si>
  <si>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</si>
  <si>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</si>
  <si>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</si>
  <si>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</si>
  <si>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</si>
  <si>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</si>
  <si>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</si>
  <si>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</si>
  <si>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</si>
  <si>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</si>
  <si>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</si>
  <si>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</si>
  <si>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</si>
  <si>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</si>
  <si>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</si>
  <si>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</si>
  <si>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</si>
  <si>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</si>
  <si>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</si>
  <si>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</si>
  <si>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</si>
  <si>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</si>
  <si>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</si>
  <si>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</si>
  <si>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</si>
  <si>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</si>
  <si>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</si>
  <si>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</si>
  <si>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</si>
  <si>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</si>
  <si>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</si>
  <si>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</si>
  <si>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</si>
  <si>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</si>
  <si>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</si>
  <si>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</si>
  <si>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</si>
  <si>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</si>
  <si>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</si>
  <si>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</si>
  <si>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</si>
  <si>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</si>
  <si>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</si>
  <si>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</si>
  <si>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</si>
  <si>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</si>
  <si>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</si>
  <si>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</si>
  <si>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</si>
  <si>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</si>
  <si>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</si>
  <si>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</si>
  <si>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</si>
  <si>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</si>
  <si>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</si>
  <si>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</si>
  <si>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</si>
  <si>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</si>
  <si>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</si>
  <si>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</si>
  <si>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</si>
  <si>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</si>
  <si>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</si>
  <si>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</si>
  <si>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</si>
  <si>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</si>
  <si>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</si>
  <si>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</si>
  <si>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</si>
  <si>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</si>
  <si>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</si>
  <si>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</si>
  <si>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</si>
  <si>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</si>
  <si>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</si>
  <si>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</si>
  <si>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</si>
  <si>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</si>
  <si>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</si>
  <si>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</si>
  <si>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</si>
  <si>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</si>
  <si>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</si>
  <si>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</si>
  <si>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</si>
  <si>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</si>
  <si>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</si>
  <si>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</si>
  <si>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</si>
  <si>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</si>
  <si>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</si>
  <si>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</si>
  <si>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</si>
  <si>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</si>
  <si>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</si>
  <si>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</si>
  <si>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</si>
  <si>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</si>
  <si>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</si>
  <si>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</si>
  <si>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</si>
  <si>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</si>
  <si>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</si>
  <si>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</si>
  <si>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</si>
  <si>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</si>
  <si>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</si>
  <si>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</si>
  <si>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</si>
  <si>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</si>
  <si>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</si>
  <si>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</si>
  <si>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</si>
  <si>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</si>
  <si>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</si>
  <si>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</si>
  <si>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</si>
  <si>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</si>
  <si>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</si>
  <si>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</si>
  <si>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</si>
  <si>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</si>
  <si>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</si>
  <si>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</si>
  <si>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</si>
  <si>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</si>
  <si>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</si>
  <si>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</si>
  <si>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</si>
  <si>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</si>
  <si>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</si>
  <si>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</si>
  <si>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</si>
  <si>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</si>
  <si>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</si>
  <si>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</si>
  <si>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</si>
  <si>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</si>
  <si>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</si>
  <si>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</si>
  <si>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</si>
  <si>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</si>
  <si>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</si>
  <si>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</si>
  <si>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</si>
  <si>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</si>
  <si>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</si>
  <si>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</si>
  <si>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</si>
  <si>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</si>
  <si>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</si>
  <si>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</si>
  <si>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</si>
  <si>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</si>
  <si>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</si>
  <si>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</si>
  <si>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</si>
  <si>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</si>
  <si>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</si>
  <si>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</si>
  <si>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</si>
  <si>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</si>
  <si>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</si>
  <si>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</si>
  <si>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</si>
  <si>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</si>
  <si>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</si>
  <si>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</si>
  <si>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</si>
  <si>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</si>
  <si>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</si>
  <si>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</si>
  <si>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</si>
  <si>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</si>
  <si>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</si>
  <si>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</si>
  <si>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</si>
  <si>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</si>
  <si>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</si>
  <si>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</si>
  <si>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</si>
  <si>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</si>
  <si>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</si>
  <si>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</si>
  <si>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</si>
  <si>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</si>
  <si>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</si>
  <si>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</si>
  <si>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</si>
  <si>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</si>
  <si>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</si>
  <si>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</si>
  <si>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</si>
  <si>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</si>
  <si>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</si>
  <si>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</si>
  <si>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</si>
  <si>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</si>
  <si>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</si>
  <si>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</si>
  <si>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</si>
  <si>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</si>
  <si>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</si>
  <si>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</si>
  <si>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</si>
  <si>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</si>
  <si>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</si>
  <si>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</si>
  <si>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</si>
  <si>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</si>
  <si>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</si>
  <si>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</si>
  <si>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</si>
  <si>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</si>
  <si>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</si>
  <si>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</si>
  <si>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</si>
  <si>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</si>
  <si>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</si>
  <si>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</si>
  <si>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</si>
  <si>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</si>
  <si>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</si>
  <si>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</si>
  <si>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</si>
  <si>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</si>
  <si>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</si>
  <si>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</si>
  <si>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</si>
  <si>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</si>
  <si>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</si>
  <si>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</si>
  <si>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</si>
  <si>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</si>
  <si>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</si>
  <si>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</si>
  <si>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</si>
  <si>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</si>
  <si>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</si>
  <si>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</si>
  <si>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</si>
  <si>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</si>
  <si>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</si>
  <si>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</si>
  <si>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</si>
  <si>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</si>
  <si>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</si>
  <si>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</si>
  <si>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</si>
  <si>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</si>
  <si>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</si>
  <si>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</si>
  <si>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</si>
  <si>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</si>
  <si>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</si>
  <si>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</si>
  <si>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</si>
  <si>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</si>
  <si>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</si>
  <si>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</si>
  <si>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</si>
  <si>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</si>
  <si>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</si>
  <si>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</si>
  <si>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</si>
  <si>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</si>
  <si>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</si>
  <si>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</si>
  <si>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</si>
  <si>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</si>
  <si>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</si>
  <si>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</si>
  <si>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</si>
  <si>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</si>
  <si>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</si>
  <si>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</si>
  <si>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</si>
  <si>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</si>
  <si>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</si>
  <si>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</si>
  <si>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</si>
  <si>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</si>
  <si>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</si>
  <si>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</si>
  <si>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</si>
  <si>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</si>
  <si>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</si>
  <si>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</si>
  <si>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</si>
  <si>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</si>
  <si>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</si>
  <si>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</si>
  <si>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</si>
  <si>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</si>
  <si>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</si>
  <si>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</si>
  <si>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</si>
  <si>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</si>
  <si>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</si>
  <si>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</si>
  <si>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</si>
  <si>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</si>
  <si>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</si>
  <si>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</si>
  <si>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</si>
  <si>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</si>
  <si>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</si>
  <si>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</si>
  <si>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</si>
  <si>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</si>
  <si>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</si>
  <si>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</si>
  <si>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</si>
  <si>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</si>
  <si>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</si>
  <si>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</si>
  <si>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</si>
  <si>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</si>
  <si>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</si>
  <si>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</si>
  <si>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</si>
  <si>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</si>
  <si>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</si>
  <si>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</si>
  <si>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</si>
  <si>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</si>
  <si>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</si>
  <si>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</si>
  <si>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</si>
  <si>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</si>
  <si>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</si>
  <si>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</si>
  <si>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</si>
  <si>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</si>
  <si>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</si>
  <si>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</si>
  <si>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</si>
  <si>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</si>
  <si>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みどりの食料システム基盤農業技術のアジアモンスーン地域応用促進事業</t>
  </si>
  <si>
    <t>農林水産技術会議事務局</t>
  </si>
  <si>
    <t>令和4年度</t>
  </si>
  <si>
    <t>令和7年度</t>
  </si>
  <si>
    <t>国際研究官室</t>
  </si>
  <si>
    <t>独立行政法人通則法（平成11年法律第103号）第46条
国立研究開発法人国際農林水産業研究センター法（平成11年法律第197号）</t>
  </si>
  <si>
    <t>-</t>
  </si>
  <si>
    <t>国立研究開発法人国際農林水産業研究センター運営費交付金</t>
  </si>
  <si>
    <t>国際会議での発表やセミナー開催、レポート公表等の方法により発信した情報点数</t>
  </si>
  <si>
    <t>点</t>
  </si>
  <si>
    <t>発信した情報点数</t>
  </si>
  <si>
    <t>百万円</t>
  </si>
  <si>
    <t>／　</t>
    <phoneticPr fontId="5"/>
  </si>
  <si>
    <t>○</t>
  </si>
  <si>
    <t>農水</t>
  </si>
  <si>
    <t>-</t>
    <phoneticPr fontId="5"/>
  </si>
  <si>
    <t>100/2</t>
    <phoneticPr fontId="5"/>
  </si>
  <si>
    <t>‐</t>
  </si>
  <si>
    <t>-</t>
    <phoneticPr fontId="5"/>
  </si>
  <si>
    <t>執行額／発信した情報点数</t>
    <rPh sb="4" eb="6">
      <t>ハッシン</t>
    </rPh>
    <rPh sb="8" eb="12">
      <t>ジョウホウテンスウ</t>
    </rPh>
    <phoneticPr fontId="5"/>
  </si>
  <si>
    <t>　百万円　/発信した情報点数</t>
    <rPh sb="6" eb="8">
      <t>ハッシン</t>
    </rPh>
    <rPh sb="10" eb="14">
      <t>ジョウホウテンスウ</t>
    </rPh>
    <phoneticPr fontId="5"/>
  </si>
  <si>
    <t>-</t>
    <phoneticPr fontId="5"/>
  </si>
  <si>
    <t>-</t>
    <phoneticPr fontId="5"/>
  </si>
  <si>
    <t>　「みどりの食料システム戦略」を踏まえ、国際ルールメーキングに積極的に参画するとともに、アジアモンスーン地域における持続的な食料システムのモデルとして打ち出していくことが必要とされる。そのためには、生産面においても我が国の技術をアジアに共通の基盤農業技術として確立するとともに、気候変動対応の観点から、地域内での活用を早急に促進する。</t>
    <phoneticPr fontId="5"/>
  </si>
  <si>
    <t>基盤農業技術の確立や国際ルールメーキングに資する情報を発信</t>
    <rPh sb="0" eb="6">
      <t>キバンノウギョウギジュツ</t>
    </rPh>
    <rPh sb="7" eb="9">
      <t>カクリツ</t>
    </rPh>
    <rPh sb="10" eb="12">
      <t>コクサイ</t>
    </rPh>
    <rPh sb="21" eb="22">
      <t>シ</t>
    </rPh>
    <rPh sb="24" eb="26">
      <t>ジョウホウ</t>
    </rPh>
    <rPh sb="27" eb="29">
      <t>ハッシン</t>
    </rPh>
    <phoneticPr fontId="5"/>
  </si>
  <si>
    <t>持続的農業のための基盤農業技術の確立や、国際ルールメーキングに資する情報を、10点以上発信することを目指す。</t>
    <rPh sb="11" eb="13">
      <t>ノウギョウ</t>
    </rPh>
    <phoneticPr fontId="5"/>
  </si>
  <si>
    <t>-</t>
    <phoneticPr fontId="5"/>
  </si>
  <si>
    <t>-</t>
    <phoneticPr fontId="5"/>
  </si>
  <si>
    <t>2　農業の持続的な発展</t>
    <phoneticPr fontId="5"/>
  </si>
  <si>
    <t>⑪　イノベーション創出、技術開発の推進</t>
    <phoneticPr fontId="5"/>
  </si>
  <si>
    <t>　国際農研の運営による国際科学諮問委員会を設置し、既存及び最新の研究成果情報の収集分析を行う。科学的に実証された成果の情報を発信し、アジアモンスーン地域で共有できる持続的農業のための基盤農業技術を確立する。
　国際ルールメーキングに資する情報を集めるとともに、我が国の有望技術を中心とする基盤農業技術のアジアモンスーン地域への早急かつ広範囲な実装により、気候変動緩和と持続的農業を実現するため、研究機関のネットワークを活用して各地での応用のための共同研究を実施する。</t>
    <rPh sb="27" eb="28">
      <t>オヨ</t>
    </rPh>
    <phoneticPr fontId="5"/>
  </si>
  <si>
    <t>みどりの食料システム戦略（令和３年５月12日みどりの食料システム戦略本部決定）
国立研究開発法人国際農林水産業研究センター中長期目標
国立研究開発法人国際農林水産業研究センター中長期計画</t>
    <phoneticPr fontId="5"/>
  </si>
  <si>
    <t>　事業報告書等</t>
    <phoneticPr fontId="5"/>
  </si>
  <si>
    <t>　国立研究開発法人国際農林水産業研究センターに交付し、①「みどり戦略」に資する国際連携の体制整備と情報発信及び②ネットワークを活用した共同研究による基盤農業技術の応用促進を支援する。</t>
    <rPh sb="23" eb="25">
      <t>コウフ</t>
    </rPh>
    <rPh sb="32" eb="34">
      <t>センリャク</t>
    </rPh>
    <rPh sb="36" eb="37">
      <t>シ</t>
    </rPh>
    <rPh sb="39" eb="43">
      <t>コクサイレンケイ</t>
    </rPh>
    <rPh sb="44" eb="48">
      <t>タイセイセイビ</t>
    </rPh>
    <rPh sb="49" eb="53">
      <t>ジョウホウハッシン</t>
    </rPh>
    <rPh sb="53" eb="54">
      <t>オヨ</t>
    </rPh>
    <rPh sb="63" eb="65">
      <t>カツヨウ</t>
    </rPh>
    <rPh sb="67" eb="71">
      <t>キョウドウケンキュウ</t>
    </rPh>
    <rPh sb="74" eb="76">
      <t>キバン</t>
    </rPh>
    <rPh sb="76" eb="78">
      <t>ノウギョウ</t>
    </rPh>
    <rPh sb="78" eb="80">
      <t>ギジュツ</t>
    </rPh>
    <rPh sb="81" eb="83">
      <t>オウヨウ</t>
    </rPh>
    <rPh sb="83" eb="85">
      <t>ソクシン</t>
    </rPh>
    <rPh sb="86" eb="88">
      <t>シエン</t>
    </rPh>
    <phoneticPr fontId="5"/>
  </si>
  <si>
    <t>　本事業は、アジアモンスーン地域の農業における生産力と持続性の両立を実現するよう、基盤農業技術の確立や国際ルールメーキングに資する情報発信を行うとともに、我が国の有望な基盤農業技術の同地域への実装を促進する。この結果、気候変動の緩和等の地球規模課題への取組に貢献するとともに、二国間クレジット獲得の可能性が高まり、我が国の2050年カーボンニュートラルの目標達成にも貢献し得る。
　さらに、欧米と異なる条件下にあるアジアモンスーン地域の実態に即したデータが蓄積されるため、国際ルールメーキングの議論に科学的根拠に基づく情報提供をすることが可能となる。
　これにより、欧米諸国に先導される形で、アジアモンスーン地域の実態に合わない環境規制等が制定される事態を回避することにつながる等、国民・社会のメリットとなる事業となっている。</t>
    <rPh sb="1" eb="2">
      <t>ホン</t>
    </rPh>
    <rPh sb="2" eb="4">
      <t>ジギョウ</t>
    </rPh>
    <rPh sb="14" eb="16">
      <t>チイキ</t>
    </rPh>
    <rPh sb="17" eb="19">
      <t>ノウギョウ</t>
    </rPh>
    <rPh sb="23" eb="26">
      <t>セイサンリョク</t>
    </rPh>
    <rPh sb="51" eb="53">
      <t>コクサイ</t>
    </rPh>
    <rPh sb="62" eb="63">
      <t>シ</t>
    </rPh>
    <rPh sb="65" eb="67">
      <t>ジョウホウ</t>
    </rPh>
    <rPh sb="67" eb="69">
      <t>ハッシン</t>
    </rPh>
    <rPh sb="70" eb="71">
      <t>オコナ</t>
    </rPh>
    <rPh sb="77" eb="78">
      <t>ワ</t>
    </rPh>
    <rPh sb="79" eb="80">
      <t>クニ</t>
    </rPh>
    <rPh sb="81" eb="83">
      <t>ユウボウ</t>
    </rPh>
    <rPh sb="84" eb="86">
      <t>キバン</t>
    </rPh>
    <rPh sb="86" eb="88">
      <t>ノウギョウ</t>
    </rPh>
    <rPh sb="88" eb="90">
      <t>ギジュツ</t>
    </rPh>
    <rPh sb="91" eb="92">
      <t>ドウ</t>
    </rPh>
    <rPh sb="92" eb="94">
      <t>チイキ</t>
    </rPh>
    <rPh sb="96" eb="98">
      <t>ジッソウ</t>
    </rPh>
    <rPh sb="99" eb="101">
      <t>ソクシン</t>
    </rPh>
    <rPh sb="106" eb="108">
      <t>ケッカ</t>
    </rPh>
    <rPh sb="109" eb="113">
      <t>キコウヘンドウ</t>
    </rPh>
    <rPh sb="114" eb="116">
      <t>カンワ</t>
    </rPh>
    <rPh sb="116" eb="117">
      <t>トウ</t>
    </rPh>
    <rPh sb="118" eb="120">
      <t>チキュウ</t>
    </rPh>
    <rPh sb="120" eb="122">
      <t>キボ</t>
    </rPh>
    <rPh sb="122" eb="124">
      <t>カダイ</t>
    </rPh>
    <rPh sb="126" eb="128">
      <t>トリクミ</t>
    </rPh>
    <rPh sb="129" eb="131">
      <t>コウケン</t>
    </rPh>
    <rPh sb="138" eb="139">
      <t>ニ</t>
    </rPh>
    <rPh sb="139" eb="141">
      <t>コクカン</t>
    </rPh>
    <rPh sb="146" eb="148">
      <t>カクトク</t>
    </rPh>
    <rPh sb="149" eb="152">
      <t>カノウセイ</t>
    </rPh>
    <rPh sb="153" eb="154">
      <t>タカ</t>
    </rPh>
    <rPh sb="157" eb="158">
      <t>ワ</t>
    </rPh>
    <rPh sb="159" eb="160">
      <t>クニ</t>
    </rPh>
    <rPh sb="165" eb="166">
      <t>ネン</t>
    </rPh>
    <rPh sb="177" eb="179">
      <t>モクヒョウ</t>
    </rPh>
    <rPh sb="179" eb="181">
      <t>タッセイ</t>
    </rPh>
    <rPh sb="183" eb="185">
      <t>コウケン</t>
    </rPh>
    <rPh sb="186" eb="187">
      <t>ウ</t>
    </rPh>
    <rPh sb="195" eb="197">
      <t>オウベイ</t>
    </rPh>
    <rPh sb="198" eb="199">
      <t>コト</t>
    </rPh>
    <rPh sb="201" eb="204">
      <t>ジョウケンカ</t>
    </rPh>
    <rPh sb="215" eb="217">
      <t>チイキ</t>
    </rPh>
    <rPh sb="218" eb="220">
      <t>ジッタイ</t>
    </rPh>
    <rPh sb="221" eb="222">
      <t>ソク</t>
    </rPh>
    <rPh sb="228" eb="230">
      <t>チクセキ</t>
    </rPh>
    <rPh sb="236" eb="238">
      <t>コクサイ</t>
    </rPh>
    <rPh sb="247" eb="249">
      <t>ギロン</t>
    </rPh>
    <rPh sb="250" eb="253">
      <t>カガクテキ</t>
    </rPh>
    <rPh sb="253" eb="255">
      <t>コンキョ</t>
    </rPh>
    <rPh sb="256" eb="257">
      <t>モト</t>
    </rPh>
    <rPh sb="259" eb="261">
      <t>ジョウホウ</t>
    </rPh>
    <rPh sb="261" eb="263">
      <t>テイキョウ</t>
    </rPh>
    <rPh sb="269" eb="271">
      <t>カノウ</t>
    </rPh>
    <rPh sb="283" eb="285">
      <t>オウベイ</t>
    </rPh>
    <rPh sb="285" eb="287">
      <t>ショコク</t>
    </rPh>
    <rPh sb="288" eb="290">
      <t>センドウ</t>
    </rPh>
    <rPh sb="293" eb="294">
      <t>カタチ</t>
    </rPh>
    <rPh sb="304" eb="306">
      <t>チイキ</t>
    </rPh>
    <rPh sb="307" eb="309">
      <t>ジッタイ</t>
    </rPh>
    <rPh sb="310" eb="311">
      <t>ア</t>
    </rPh>
    <rPh sb="314" eb="316">
      <t>カンキョウ</t>
    </rPh>
    <rPh sb="316" eb="318">
      <t>キセイ</t>
    </rPh>
    <rPh sb="318" eb="319">
      <t>トウ</t>
    </rPh>
    <rPh sb="320" eb="322">
      <t>セイテイ</t>
    </rPh>
    <rPh sb="325" eb="327">
      <t>ジタイ</t>
    </rPh>
    <rPh sb="328" eb="330">
      <t>カイヒ</t>
    </rPh>
    <rPh sb="339" eb="340">
      <t>トウ</t>
    </rPh>
    <rPh sb="341" eb="343">
      <t>コクミン</t>
    </rPh>
    <rPh sb="344" eb="346">
      <t>シャカイ</t>
    </rPh>
    <rPh sb="354" eb="356">
      <t>ジギョウ</t>
    </rPh>
    <phoneticPr fontId="5"/>
  </si>
  <si>
    <t>　本事業は、情報収集・分析を行い、アジアモンスーンで活用できる基盤農業技術の確立や国際ルールメーキングに資する情報発信並びに我が国の有望技術を同地域に実装するための応用研究を行うものである。
　このため、本事業を効率的・効果的に遂行するためには、国外の140近い機関と連携する国際農林水産業研究センターが長年にわたり培ってきたネットワーク等の活用が不可欠である。
　同センターの知見・経験・実績は、他機関にはないものであるため、地方自治体、民間等に委ねることはできない。</t>
    <rPh sb="1" eb="2">
      <t>ホン</t>
    </rPh>
    <rPh sb="2" eb="4">
      <t>ジギョウ</t>
    </rPh>
    <rPh sb="6" eb="8">
      <t>ジョウホウ</t>
    </rPh>
    <rPh sb="8" eb="10">
      <t>シュウシュウ</t>
    </rPh>
    <rPh sb="11" eb="13">
      <t>ブンセキ</t>
    </rPh>
    <rPh sb="14" eb="15">
      <t>オコナ</t>
    </rPh>
    <rPh sb="26" eb="28">
      <t>カツヨウ</t>
    </rPh>
    <rPh sb="31" eb="33">
      <t>キバン</t>
    </rPh>
    <rPh sb="33" eb="35">
      <t>ノウギョウ</t>
    </rPh>
    <rPh sb="35" eb="37">
      <t>ギジュツ</t>
    </rPh>
    <rPh sb="38" eb="40">
      <t>カクリツ</t>
    </rPh>
    <rPh sb="41" eb="43">
      <t>コクサイ</t>
    </rPh>
    <rPh sb="52" eb="53">
      <t>シ</t>
    </rPh>
    <rPh sb="55" eb="57">
      <t>ジョウホウ</t>
    </rPh>
    <rPh sb="57" eb="59">
      <t>ハッシン</t>
    </rPh>
    <rPh sb="59" eb="60">
      <t>ナラ</t>
    </rPh>
    <rPh sb="62" eb="63">
      <t>ワ</t>
    </rPh>
    <rPh sb="64" eb="65">
      <t>クニ</t>
    </rPh>
    <rPh sb="66" eb="68">
      <t>ユウボウ</t>
    </rPh>
    <rPh sb="68" eb="70">
      <t>ギジュツ</t>
    </rPh>
    <rPh sb="71" eb="72">
      <t>ドウ</t>
    </rPh>
    <rPh sb="72" eb="74">
      <t>チイキ</t>
    </rPh>
    <rPh sb="75" eb="77">
      <t>ジッソウ</t>
    </rPh>
    <rPh sb="82" eb="84">
      <t>オウヨウ</t>
    </rPh>
    <rPh sb="84" eb="86">
      <t>ケンキュウ</t>
    </rPh>
    <rPh sb="87" eb="88">
      <t>オコナ</t>
    </rPh>
    <rPh sb="102" eb="103">
      <t>ホン</t>
    </rPh>
    <rPh sb="103" eb="105">
      <t>ジギョウ</t>
    </rPh>
    <rPh sb="106" eb="109">
      <t>コウリツテキ</t>
    </rPh>
    <rPh sb="110" eb="113">
      <t>コウカテキ</t>
    </rPh>
    <rPh sb="114" eb="116">
      <t>スイコウ</t>
    </rPh>
    <rPh sb="145" eb="147">
      <t>ケンキュウ</t>
    </rPh>
    <rPh sb="169" eb="170">
      <t>トウ</t>
    </rPh>
    <rPh sb="171" eb="173">
      <t>カツヨウ</t>
    </rPh>
    <rPh sb="174" eb="177">
      <t>フカケツ</t>
    </rPh>
    <rPh sb="189" eb="191">
      <t>チケン</t>
    </rPh>
    <rPh sb="192" eb="194">
      <t>ケイケン</t>
    </rPh>
    <rPh sb="195" eb="197">
      <t>ジッセキ</t>
    </rPh>
    <rPh sb="199" eb="202">
      <t>タキカン</t>
    </rPh>
    <phoneticPr fontId="5"/>
  </si>
  <si>
    <t>　欧米諸国に先導される形で、アジアモンスーン地域の実態に合わない環境規制等が制定される事態を回避するため、また、科学的根拠に基づく情報を国際ルールメーキングの議論に提供するため、本事業が必要である。
　さらに我が国は政府としてカーボンニュートラルに取り組むとともに、二国間クレジットの獲得を目指しているところ、その可能性を広げる本事業は優先度が高いと言える。</t>
    <rPh sb="56" eb="59">
      <t>カガクテキ</t>
    </rPh>
    <rPh sb="59" eb="61">
      <t>コンキョ</t>
    </rPh>
    <rPh sb="62" eb="63">
      <t>モト</t>
    </rPh>
    <rPh sb="65" eb="67">
      <t>ジョウホウ</t>
    </rPh>
    <rPh sb="82" eb="84">
      <t>テイキョウ</t>
    </rPh>
    <rPh sb="104" eb="105">
      <t>ワ</t>
    </rPh>
    <rPh sb="106" eb="107">
      <t>クニ</t>
    </rPh>
    <rPh sb="108" eb="110">
      <t>セイフ</t>
    </rPh>
    <rPh sb="124" eb="125">
      <t>ト</t>
    </rPh>
    <rPh sb="125" eb="127">
      <t>ヒツヨウ</t>
    </rPh>
    <rPh sb="130" eb="131">
      <t>ク</t>
    </rPh>
    <rPh sb="137" eb="138">
      <t>ニ</t>
    </rPh>
    <rPh sb="138" eb="140">
      <t>コクカン</t>
    </rPh>
    <rPh sb="146" eb="148">
      <t>カクトク</t>
    </rPh>
    <rPh sb="149" eb="151">
      <t>メザタカ</t>
    </rPh>
    <phoneticPr fontId="5"/>
  </si>
  <si>
    <t>・農林水産省が令和３年に策定した「みどりの食料システム戦略」を踏まえ、国際ルールメーキングに積極的に参画するとともに、アジアモンスーン地域における持続的な食料システムのモデルとして打ち出していくことが必要である。
・本事業は、上記を目的として情報収集・分析を行い、アジアモンスーン地域で活用できる基盤農業技術の確立や国際ルールメーキングに資する情報発信及び我が国の有望技術を同地域に実装するための応用研究を行うものであり、我が国が政府として取り組むカーボンニュートラル等に資するものである。</t>
    <rPh sb="140" eb="142">
      <t>チイキ</t>
    </rPh>
    <rPh sb="158" eb="160">
      <t>コクサイ</t>
    </rPh>
    <rPh sb="169" eb="170">
      <t>シ</t>
    </rPh>
    <rPh sb="176" eb="177">
      <t>オヨ</t>
    </rPh>
    <phoneticPr fontId="5"/>
  </si>
  <si>
    <t>国際研究官
渡辺　裕子</t>
    <rPh sb="6" eb="8">
      <t>ワタナベ</t>
    </rPh>
    <rPh sb="9" eb="11">
      <t>ユウコ</t>
    </rPh>
    <phoneticPr fontId="5"/>
  </si>
  <si>
    <t>対象外</t>
  </si>
  <si>
    <t>現状通り</t>
  </si>
  <si>
    <t>令和５年度は、ネットワークを活用した共同研究による基盤農業技術の応用促進を強化するための増額要求。</t>
    <rPh sb="0" eb="2">
      <t>レイワ</t>
    </rPh>
    <rPh sb="3" eb="5">
      <t>ネンド</t>
    </rPh>
    <rPh sb="14" eb="16">
      <t>カツヨウ</t>
    </rPh>
    <rPh sb="18" eb="20">
      <t>キョウドウ</t>
    </rPh>
    <rPh sb="20" eb="22">
      <t>ケンキュウ</t>
    </rPh>
    <rPh sb="25" eb="27">
      <t>キバン</t>
    </rPh>
    <rPh sb="27" eb="29">
      <t>ノウギョウ</t>
    </rPh>
    <rPh sb="29" eb="31">
      <t>ギジュツ</t>
    </rPh>
    <rPh sb="32" eb="36">
      <t>オウヨウソクシン</t>
    </rPh>
    <rPh sb="37" eb="39">
      <t>キョウカ</t>
    </rPh>
    <rPh sb="44" eb="48">
      <t>ゾウガクヨウキュウ</t>
    </rPh>
    <phoneticPr fontId="5"/>
  </si>
  <si>
    <t>　引き続き効率的な事業の実施に努める。</t>
    <rPh sb="1" eb="2">
      <t>ヒ</t>
    </rPh>
    <rPh sb="3" eb="4">
      <t>ツヅ</t>
    </rPh>
    <rPh sb="5" eb="8">
      <t>コウリツテキ</t>
    </rPh>
    <rPh sb="9" eb="11">
      <t>ジギョウ</t>
    </rPh>
    <rPh sb="12" eb="14">
      <t>ジッシ</t>
    </rPh>
    <rPh sb="15" eb="16">
      <t>ツト</t>
    </rPh>
    <phoneticPr fontId="5"/>
  </si>
  <si>
    <t>　本事業は、引き続き効率的な事業の実施に努めること。</t>
    <phoneticPr fontId="5"/>
  </si>
  <si>
    <t>https://www.maff.go.jp/j/assess/r04/r04jizen/04jizen.html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</si>
</sst>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174194</xdr:colOff>
      <xdr:row>270</xdr:row>
      <xdr:rowOff>78442</xdr:rowOff>
    </xdr:from>
    <xdr:to>
      <xdr:col>39</xdr:col>
      <xdr:colOff>91925</xdr:colOff>
      <xdr:row>275</xdr:row>
      <xdr:rowOff>18373</xdr:rowOff>
    </xdr:to>
    <xdr:sp macro="" textlink="">
      <xdr:nvSpPr>
        <xdr:cNvPr id="2" name="正方形/長方形 1">
          <a:extLst>
            <a:ext uri="{FF2B5EF4-FFF2-40B4-BE49-F238E27FC236}">
              <a16:creationId xmlns:a16="http://schemas.microsoft.com/office/drawing/2014/main" id="{3F3FBE9B-4897-4BA9-9741-3D6B233E561D}"/>
            </a:ext>
          </a:extLst>
        </xdr:cNvPr>
        <xdr:cNvSpPr/>
      </xdr:nvSpPr>
      <xdr:spPr>
        <a:xfrm>
          <a:off x="3401488" y="43691736"/>
          <a:ext cx="3682908" cy="172166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800"/>
        </a:p>
        <a:p>
          <a:pPr algn="ctr"/>
          <a:r>
            <a:rPr kumimoji="1" lang="ja-JP" altLang="en-US" sz="1800"/>
            <a:t>農林水産省</a:t>
          </a:r>
          <a:endParaRPr kumimoji="1" lang="en-US" altLang="ja-JP" sz="1800"/>
        </a:p>
        <a:p>
          <a:pPr algn="ctr"/>
          <a:r>
            <a:rPr kumimoji="1" lang="en-US" altLang="ja-JP" sz="1800"/>
            <a:t>100</a:t>
          </a:r>
          <a:r>
            <a:rPr kumimoji="1" lang="ja-JP" altLang="en-US" sz="1800"/>
            <a:t>百万円</a:t>
          </a:r>
          <a:endParaRPr kumimoji="1" lang="en-US" altLang="ja-JP" sz="1800"/>
        </a:p>
        <a:p>
          <a:pPr algn="ctr"/>
          <a:endParaRPr kumimoji="1" lang="en-US" altLang="ja-JP" sz="1800"/>
        </a:p>
        <a:p>
          <a:pPr algn="ctr"/>
          <a:r>
            <a:rPr kumimoji="1" lang="ja-JP" altLang="en-US" sz="1800"/>
            <a:t>（国立研究開発法人運営費交付金）</a:t>
          </a:r>
          <a:endParaRPr kumimoji="1" lang="en-US" altLang="ja-JP" sz="1800"/>
        </a:p>
      </xdr:txBody>
    </xdr:sp>
    <xdr:clientData/>
  </xdr:twoCellAnchor>
  <xdr:twoCellAnchor>
    <xdr:from>
      <xdr:col>29</xdr:col>
      <xdr:colOff>58881</xdr:colOff>
      <xdr:row>275</xdr:row>
      <xdr:rowOff>73345</xdr:rowOff>
    </xdr:from>
    <xdr:to>
      <xdr:col>29</xdr:col>
      <xdr:colOff>58881</xdr:colOff>
      <xdr:row>277</xdr:row>
      <xdr:rowOff>261817</xdr:rowOff>
    </xdr:to>
    <xdr:cxnSp macro="">
      <xdr:nvCxnSpPr>
        <xdr:cNvPr id="3" name="直線矢印コネクタ 2">
          <a:extLst>
            <a:ext uri="{FF2B5EF4-FFF2-40B4-BE49-F238E27FC236}">
              <a16:creationId xmlns:a16="http://schemas.microsoft.com/office/drawing/2014/main" id="{3F3EAFF8-9433-4C6C-BC71-1E3BDA947FD7}"/>
            </a:ext>
          </a:extLst>
        </xdr:cNvPr>
        <xdr:cNvCxnSpPr/>
      </xdr:nvCxnSpPr>
      <xdr:spPr>
        <a:xfrm>
          <a:off x="5215081" y="46314045"/>
          <a:ext cx="0" cy="912372"/>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16510</xdr:colOff>
      <xdr:row>279</xdr:row>
      <xdr:rowOff>111598</xdr:rowOff>
    </xdr:from>
    <xdr:to>
      <xdr:col>39</xdr:col>
      <xdr:colOff>114300</xdr:colOff>
      <xdr:row>282</xdr:row>
      <xdr:rowOff>321309</xdr:rowOff>
    </xdr:to>
    <xdr:sp macro="" textlink="">
      <xdr:nvSpPr>
        <xdr:cNvPr id="4" name="正方形/長方形 3">
          <a:extLst>
            <a:ext uri="{FF2B5EF4-FFF2-40B4-BE49-F238E27FC236}">
              <a16:creationId xmlns:a16="http://schemas.microsoft.com/office/drawing/2014/main" id="{8F7EEDE2-D90C-4B36-948A-FD7F63A9D325}"/>
            </a:ext>
          </a:extLst>
        </xdr:cNvPr>
        <xdr:cNvSpPr/>
      </xdr:nvSpPr>
      <xdr:spPr>
        <a:xfrm>
          <a:off x="3394710" y="47812798"/>
          <a:ext cx="3653790" cy="130191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800"/>
        </a:p>
        <a:p>
          <a:pPr algn="ctr"/>
          <a:r>
            <a:rPr kumimoji="1" lang="ja-JP" altLang="en-US" sz="1800"/>
            <a:t>国立研究開発法人</a:t>
          </a:r>
          <a:endParaRPr kumimoji="1" lang="en-US" altLang="ja-JP" sz="1800"/>
        </a:p>
        <a:p>
          <a:pPr algn="ctr"/>
          <a:r>
            <a:rPr kumimoji="1" lang="ja-JP" altLang="en-US" sz="1800"/>
            <a:t>国際農林水産業研究センター</a:t>
          </a:r>
          <a:endParaRPr kumimoji="1" lang="en-US" altLang="ja-JP" sz="1800"/>
        </a:p>
      </xdr:txBody>
    </xdr:sp>
    <xdr:clientData/>
  </xdr:twoCellAnchor>
  <xdr:twoCellAnchor>
    <xdr:from>
      <xdr:col>7</xdr:col>
      <xdr:colOff>132080</xdr:colOff>
      <xdr:row>269</xdr:row>
      <xdr:rowOff>58420</xdr:rowOff>
    </xdr:from>
    <xdr:to>
      <xdr:col>39</xdr:col>
      <xdr:colOff>114300</xdr:colOff>
      <xdr:row>270</xdr:row>
      <xdr:rowOff>326390</xdr:rowOff>
    </xdr:to>
    <xdr:sp macro="" textlink="">
      <xdr:nvSpPr>
        <xdr:cNvPr id="5" name="テキスト ボックス 4">
          <a:extLst>
            <a:ext uri="{FF2B5EF4-FFF2-40B4-BE49-F238E27FC236}">
              <a16:creationId xmlns:a16="http://schemas.microsoft.com/office/drawing/2014/main" id="{D7BEAC78-86DD-4D69-9757-2C3800221D1C}"/>
            </a:ext>
          </a:extLst>
        </xdr:cNvPr>
        <xdr:cNvSpPr txBox="1"/>
      </xdr:nvSpPr>
      <xdr:spPr>
        <a:xfrm>
          <a:off x="1376680" y="44102020"/>
          <a:ext cx="5671820" cy="636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令和４年度開始の新規事業のため、現時点のイメージを記載。</a:t>
          </a:r>
        </a:p>
      </xdr:txBody>
    </xdr:sp>
    <xdr:clientData/>
  </xdr:twoCellAnchor>
  <xdr:twoCellAnchor>
    <xdr:from>
      <xdr:col>24</xdr:col>
      <xdr:colOff>17780</xdr:colOff>
      <xdr:row>277</xdr:row>
      <xdr:rowOff>283210</xdr:rowOff>
    </xdr:from>
    <xdr:to>
      <xdr:col>35</xdr:col>
      <xdr:colOff>135890</xdr:colOff>
      <xdr:row>279</xdr:row>
      <xdr:rowOff>3810</xdr:rowOff>
    </xdr:to>
    <xdr:sp macro="" textlink="">
      <xdr:nvSpPr>
        <xdr:cNvPr id="6" name="テキスト ボックス 5">
          <a:extLst>
            <a:ext uri="{FF2B5EF4-FFF2-40B4-BE49-F238E27FC236}">
              <a16:creationId xmlns:a16="http://schemas.microsoft.com/office/drawing/2014/main" id="{FA25AAB8-0193-43B6-A065-E54B79855F59}"/>
            </a:ext>
          </a:extLst>
        </xdr:cNvPr>
        <xdr:cNvSpPr txBox="1"/>
      </xdr:nvSpPr>
      <xdr:spPr>
        <a:xfrm>
          <a:off x="4284980" y="47247810"/>
          <a:ext cx="207391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12</xdr:col>
      <xdr:colOff>94802</xdr:colOff>
      <xdr:row>284</xdr:row>
      <xdr:rowOff>178910</xdr:rowOff>
    </xdr:from>
    <xdr:to>
      <xdr:col>47</xdr:col>
      <xdr:colOff>69405</xdr:colOff>
      <xdr:row>286</xdr:row>
      <xdr:rowOff>393700</xdr:rowOff>
    </xdr:to>
    <xdr:sp macro="" textlink="">
      <xdr:nvSpPr>
        <xdr:cNvPr id="7" name="正方形/長方形 6">
          <a:extLst>
            <a:ext uri="{FF2B5EF4-FFF2-40B4-BE49-F238E27FC236}">
              <a16:creationId xmlns:a16="http://schemas.microsoft.com/office/drawing/2014/main" id="{4AEDEB95-4285-47AD-8769-D4C9FA3EE716}"/>
            </a:ext>
          </a:extLst>
        </xdr:cNvPr>
        <xdr:cNvSpPr/>
      </xdr:nvSpPr>
      <xdr:spPr>
        <a:xfrm>
          <a:off x="2228402" y="49708910"/>
          <a:ext cx="6197603" cy="125619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a:t>①「みどり戦略」に資する国際連携の体制整備と情報発信</a:t>
          </a:r>
          <a:endParaRPr kumimoji="1" lang="en-US" altLang="ja-JP" sz="1600"/>
        </a:p>
        <a:p>
          <a:pPr algn="ctr"/>
          <a:r>
            <a:rPr kumimoji="1" lang="ja-JP" altLang="en-US" sz="1600"/>
            <a:t>②ネットワークを活用した共同研究による基盤農業技術の応用促進</a:t>
          </a:r>
          <a:endParaRPr kumimoji="1" lang="en-US" altLang="ja-JP" sz="1600"/>
        </a:p>
        <a:p>
          <a:pPr algn="ctr"/>
          <a:endParaRPr kumimoji="1" lang="en-US" altLang="ja-JP" sz="1600"/>
        </a:p>
      </xdr:txBody>
    </xdr:sp>
    <xdr:clientData/>
  </xdr:twoCellAnchor>
  <xdr:twoCellAnchor>
    <xdr:from>
      <xdr:col>10</xdr:col>
      <xdr:colOff>173990</xdr:colOff>
      <xdr:row>283</xdr:row>
      <xdr:rowOff>281305</xdr:rowOff>
    </xdr:from>
    <xdr:to>
      <xdr:col>49</xdr:col>
      <xdr:colOff>29210</xdr:colOff>
      <xdr:row>286</xdr:row>
      <xdr:rowOff>16510</xdr:rowOff>
    </xdr:to>
    <xdr:sp macro="" textlink="">
      <xdr:nvSpPr>
        <xdr:cNvPr id="8" name="大かっこ 7">
          <a:extLst>
            <a:ext uri="{FF2B5EF4-FFF2-40B4-BE49-F238E27FC236}">
              <a16:creationId xmlns:a16="http://schemas.microsoft.com/office/drawing/2014/main" id="{617F82AD-5FD1-401C-9D36-9D366BCFBDF6}"/>
            </a:ext>
          </a:extLst>
        </xdr:cNvPr>
        <xdr:cNvSpPr/>
      </xdr:nvSpPr>
      <xdr:spPr>
        <a:xfrm>
          <a:off x="1951990" y="49443005"/>
          <a:ext cx="6789420" cy="114490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707</v>
      </c>
      <c r="AK2" s="187"/>
      <c r="AL2" s="187"/>
      <c r="AM2" s="187"/>
      <c r="AN2" s="90" t="s">
        <v>368</v>
      </c>
      <c r="AO2" s="187" t="s">
        <v>628</v>
      </c>
      <c r="AP2" s="187"/>
      <c r="AQ2" s="187"/>
      <c r="AR2" s="91" t="s">
        <v>368</v>
      </c>
      <c r="AS2" s="188">
        <v>27</v>
      </c>
      <c r="AT2" s="188"/>
      <c r="AU2" s="188"/>
      <c r="AV2" s="90" t="str">
        <f>IF(AW2="","","-")</f>
        <v/>
      </c>
      <c r="AW2" s="189"/>
      <c r="AX2" s="189"/>
    </row>
    <row r="3" spans="1:50" ht="21" customHeight="1" thickBot="1">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36" customHeight="1">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6" customHeight="1">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731</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9.9" customHeight="1">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724</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75" customHeight="1">
      <c r="A9" s="204" t="s">
        <v>21</v>
      </c>
      <c r="B9" s="205"/>
      <c r="C9" s="205"/>
      <c r="D9" s="205"/>
      <c r="E9" s="205"/>
      <c r="F9" s="205"/>
      <c r="G9" s="206" t="s">
        <v>716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0" customHeight="1">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100</v>
      </c>
      <c r="AL13" s="232"/>
      <c r="AM13" s="232"/>
      <c r="AN13" s="232"/>
      <c r="AO13" s="232"/>
      <c r="AP13" s="232"/>
      <c r="AQ13" s="233"/>
      <c r="AR13" s="243">
        <v>123</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708</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708</v>
      </c>
      <c r="AL15" s="232"/>
      <c r="AM15" s="232"/>
      <c r="AN15" s="232"/>
      <c r="AO15" s="232"/>
      <c r="AP15" s="232"/>
      <c r="AQ15" s="233"/>
      <c r="AR15" s="231" t="s">
        <v>720</v>
      </c>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708</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708</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100</v>
      </c>
      <c r="AL18" s="276"/>
      <c r="AM18" s="276"/>
      <c r="AN18" s="276"/>
      <c r="AO18" s="276"/>
      <c r="AP18" s="276"/>
      <c r="AQ18" s="277"/>
      <c r="AR18" s="275">
        <f>SUM(AR13:AX17)</f>
        <v>123</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t="s">
        <v>699</v>
      </c>
      <c r="Q19" s="232"/>
      <c r="R19" s="232"/>
      <c r="S19" s="232"/>
      <c r="T19" s="232"/>
      <c r="U19" s="232"/>
      <c r="V19" s="233"/>
      <c r="W19" s="231" t="s">
        <v>699</v>
      </c>
      <c r="X19" s="232"/>
      <c r="Y19" s="232"/>
      <c r="Z19" s="232"/>
      <c r="AA19" s="232"/>
      <c r="AB19" s="232"/>
      <c r="AC19" s="233"/>
      <c r="AD19" s="231" t="s">
        <v>719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60" customHeight="1">
      <c r="A23" s="318"/>
      <c r="B23" s="319"/>
      <c r="C23" s="319"/>
      <c r="D23" s="319"/>
      <c r="E23" s="319"/>
      <c r="F23" s="320"/>
      <c r="G23" s="292" t="s">
        <v>700</v>
      </c>
      <c r="H23" s="293"/>
      <c r="I23" s="293"/>
      <c r="J23" s="293"/>
      <c r="K23" s="293"/>
      <c r="L23" s="293"/>
      <c r="M23" s="293"/>
      <c r="N23" s="293"/>
      <c r="O23" s="294"/>
      <c r="P23" s="243">
        <v>100</v>
      </c>
      <c r="Q23" s="244"/>
      <c r="R23" s="244"/>
      <c r="S23" s="244"/>
      <c r="T23" s="244"/>
      <c r="U23" s="244"/>
      <c r="V23" s="295"/>
      <c r="W23" s="243">
        <v>123</v>
      </c>
      <c r="X23" s="244"/>
      <c r="Y23" s="244"/>
      <c r="Z23" s="244"/>
      <c r="AA23" s="244"/>
      <c r="AB23" s="244"/>
      <c r="AC23" s="295"/>
      <c r="AD23" s="296" t="s">
        <v>734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100</v>
      </c>
      <c r="Q29" s="346"/>
      <c r="R29" s="346"/>
      <c r="S29" s="346"/>
      <c r="T29" s="346"/>
      <c r="U29" s="346"/>
      <c r="V29" s="347"/>
      <c r="W29" s="348">
        <v>123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0.75" customHeight="1">
      <c r="A30" s="351" t="s">
        <v>664</v>
      </c>
      <c r="B30" s="352"/>
      <c r="C30" s="352"/>
      <c r="D30" s="352"/>
      <c r="E30" s="352"/>
      <c r="F30" s="353"/>
      <c r="G30" s="354"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6" customHeight="1">
      <c r="A32" s="363"/>
      <c r="B32" s="332"/>
      <c r="C32" s="332"/>
      <c r="D32" s="332"/>
      <c r="E32" s="332"/>
      <c r="F32" s="333"/>
      <c r="G32" s="372" t="s">
        <v>717</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702</v>
      </c>
      <c r="AC32" s="385"/>
      <c r="AD32" s="385"/>
      <c r="AE32" s="386" t="s">
        <v>699</v>
      </c>
      <c r="AF32" s="386"/>
      <c r="AG32" s="386"/>
      <c r="AH32" s="386"/>
      <c r="AI32" s="386" t="s">
        <v>699</v>
      </c>
      <c r="AJ32" s="386"/>
      <c r="AK32" s="386"/>
      <c r="AL32" s="386"/>
      <c r="AM32" s="413" t="s">
        <v>708</v>
      </c>
      <c r="AN32" s="386"/>
      <c r="AO32" s="386"/>
      <c r="AP32" s="386"/>
      <c r="AQ32" s="386"/>
      <c r="AR32" s="386"/>
      <c r="AS32" s="386"/>
      <c r="AT32" s="386"/>
      <c r="AU32" s="420"/>
      <c r="AV32" s="421"/>
      <c r="AW32" s="421"/>
      <c r="AX32" s="422"/>
    </row>
    <row r="33" spans="1:51" ht="36"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702</v>
      </c>
      <c r="AC33" s="385"/>
      <c r="AD33" s="385"/>
      <c r="AE33" s="386" t="s">
        <v>699</v>
      </c>
      <c r="AF33" s="386"/>
      <c r="AG33" s="386"/>
      <c r="AH33" s="386"/>
      <c r="AI33" s="386" t="s">
        <v>699</v>
      </c>
      <c r="AJ33" s="386"/>
      <c r="AK33" s="386"/>
      <c r="AL33" s="386"/>
      <c r="AM33" s="413" t="s">
        <v>708</v>
      </c>
      <c r="AN33" s="386"/>
      <c r="AO33" s="386"/>
      <c r="AP33" s="386"/>
      <c r="AQ33" s="386">
        <v>2</v>
      </c>
      <c r="AR33" s="386"/>
      <c r="AS33" s="386"/>
      <c r="AT33" s="386"/>
      <c r="AU33" s="420">
        <v>4</v>
      </c>
      <c r="AV33" s="421"/>
      <c r="AW33" s="421"/>
      <c r="AX33" s="422"/>
    </row>
    <row r="34" spans="1:51" ht="23.25" customHeight="1">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36" customHeight="1">
      <c r="A35" s="454"/>
      <c r="B35" s="455"/>
      <c r="C35" s="455"/>
      <c r="D35" s="455"/>
      <c r="E35" s="455"/>
      <c r="F35" s="456"/>
      <c r="G35" s="409" t="s">
        <v>712</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t="s">
        <v>699</v>
      </c>
      <c r="AF35" s="413"/>
      <c r="AG35" s="413"/>
      <c r="AH35" s="413"/>
      <c r="AI35" s="413" t="s">
        <v>699</v>
      </c>
      <c r="AJ35" s="413"/>
      <c r="AK35" s="413"/>
      <c r="AL35" s="413"/>
      <c r="AM35" s="413" t="s">
        <v>708</v>
      </c>
      <c r="AN35" s="413"/>
      <c r="AO35" s="413"/>
      <c r="AP35" s="413"/>
      <c r="AQ35" s="404">
        <v>50</v>
      </c>
      <c r="AR35" s="387"/>
      <c r="AS35" s="387"/>
      <c r="AT35" s="387"/>
      <c r="AU35" s="387"/>
      <c r="AV35" s="387"/>
      <c r="AW35" s="387"/>
      <c r="AX35" s="388"/>
    </row>
    <row r="36" spans="1:51" ht="36" customHeight="1">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713</v>
      </c>
      <c r="AC36" s="441"/>
      <c r="AD36" s="442"/>
      <c r="AE36" s="443" t="s">
        <v>699</v>
      </c>
      <c r="AF36" s="443"/>
      <c r="AG36" s="443"/>
      <c r="AH36" s="443"/>
      <c r="AI36" s="443" t="s">
        <v>699</v>
      </c>
      <c r="AJ36" s="443"/>
      <c r="AK36" s="443"/>
      <c r="AL36" s="443"/>
      <c r="AM36" s="443" t="s">
        <v>368</v>
      </c>
      <c r="AN36" s="443"/>
      <c r="AO36" s="443"/>
      <c r="AP36" s="443"/>
      <c r="AQ36" s="443" t="s">
        <v>709</v>
      </c>
      <c r="AR36" s="443"/>
      <c r="AS36" s="443"/>
      <c r="AT36" s="443"/>
      <c r="AU36" s="443"/>
      <c r="AV36" s="443"/>
      <c r="AW36" s="443"/>
      <c r="AX36" s="445"/>
    </row>
    <row r="37" spans="1:51" ht="18.75" customHeight="1">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699</v>
      </c>
      <c r="AR38" s="447"/>
      <c r="AS38" s="448" t="s">
        <v>224</v>
      </c>
      <c r="AT38" s="449"/>
      <c r="AU38" s="450">
        <v>7</v>
      </c>
      <c r="AV38" s="450"/>
      <c r="AW38" s="339" t="s">
        <v>170</v>
      </c>
      <c r="AX38" s="344"/>
    </row>
    <row r="39" spans="1:51" ht="36" customHeight="1">
      <c r="A39" s="487"/>
      <c r="B39" s="485"/>
      <c r="C39" s="485"/>
      <c r="D39" s="485"/>
      <c r="E39" s="485"/>
      <c r="F39" s="486"/>
      <c r="G39" s="389" t="s">
        <v>718</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702</v>
      </c>
      <c r="AC39" s="403"/>
      <c r="AD39" s="403"/>
      <c r="AE39" s="404" t="s">
        <v>699</v>
      </c>
      <c r="AF39" s="387"/>
      <c r="AG39" s="387"/>
      <c r="AH39" s="387"/>
      <c r="AI39" s="404" t="s">
        <v>699</v>
      </c>
      <c r="AJ39" s="387"/>
      <c r="AK39" s="387"/>
      <c r="AL39" s="387"/>
      <c r="AM39" s="404" t="s">
        <v>711</v>
      </c>
      <c r="AN39" s="387"/>
      <c r="AO39" s="387"/>
      <c r="AP39" s="387"/>
      <c r="AQ39" s="406" t="s">
        <v>699</v>
      </c>
      <c r="AR39" s="407"/>
      <c r="AS39" s="407"/>
      <c r="AT39" s="408"/>
      <c r="AU39" s="387"/>
      <c r="AV39" s="387"/>
      <c r="AW39" s="387"/>
      <c r="AX39" s="388"/>
    </row>
    <row r="40" spans="1:51" ht="36" customHeight="1">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702</v>
      </c>
      <c r="AC40" s="462"/>
      <c r="AD40" s="462"/>
      <c r="AE40" s="404" t="s">
        <v>699</v>
      </c>
      <c r="AF40" s="387"/>
      <c r="AG40" s="387"/>
      <c r="AH40" s="387"/>
      <c r="AI40" s="404" t="s">
        <v>699</v>
      </c>
      <c r="AJ40" s="387"/>
      <c r="AK40" s="387"/>
      <c r="AL40" s="387"/>
      <c r="AM40" s="404" t="s">
        <v>711</v>
      </c>
      <c r="AN40" s="387"/>
      <c r="AO40" s="387"/>
      <c r="AP40" s="387"/>
      <c r="AQ40" s="406" t="s">
        <v>699</v>
      </c>
      <c r="AR40" s="407"/>
      <c r="AS40" s="407"/>
      <c r="AT40" s="408"/>
      <c r="AU40" s="387">
        <v>10</v>
      </c>
      <c r="AV40" s="387"/>
      <c r="AW40" s="387"/>
      <c r="AX40" s="388"/>
    </row>
    <row r="41" spans="1:51" ht="36" customHeight="1">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711</v>
      </c>
      <c r="AN41" s="387"/>
      <c r="AO41" s="387"/>
      <c r="AP41" s="387"/>
      <c r="AQ41" s="406" t="s">
        <v>699</v>
      </c>
      <c r="AR41" s="407"/>
      <c r="AS41" s="407"/>
      <c r="AT41" s="408"/>
      <c r="AU41" s="387"/>
      <c r="AV41" s="387"/>
      <c r="AW41" s="387"/>
      <c r="AX41" s="388"/>
    </row>
    <row r="42" spans="1:51" ht="36" customHeight="1">
      <c r="A42" s="475" t="s">
        <v>344</v>
      </c>
      <c r="B42" s="470"/>
      <c r="C42" s="470"/>
      <c r="D42" s="470"/>
      <c r="E42" s="470"/>
      <c r="F42" s="471"/>
      <c r="G42" s="511" t="s">
        <v>725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36" customHeight="1" thickBot="1">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29"/>
      <c r="B52" s="331"/>
      <c r="C52" s="332"/>
      <c r="D52" s="332"/>
      <c r="E52" s="332"/>
      <c r="F52" s="333"/>
      <c r="G52" s="911"/>
      <c r="H52" s="398"/>
      <c r="I52" s="398"/>
      <c r="J52" s="398"/>
      <c r="K52" s="398"/>
      <c r="L52" s="398"/>
      <c r="M52" s="398"/>
      <c r="N52" s="398"/>
      <c r="O52" s="399"/>
      <c r="P52" s="465"/>
      <c r="Q52" s="465"/>
      <c r="R52" s="465"/>
      <c r="S52" s="465"/>
      <c r="T52" s="465"/>
      <c r="U52" s="465"/>
      <c r="V52" s="465"/>
      <c r="W52" s="465"/>
      <c r="X52" s="466"/>
      <c r="Y52" s="912" t="s">
        <v>51</v>
      </c>
      <c r="Z52" s="804"/>
      <c r="AA52" s="805"/>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2" t="s">
        <v>13</v>
      </c>
      <c r="Z53" s="804"/>
      <c r="AA53" s="805"/>
      <c r="AB53" s="913" t="s">
        <v>14</v>
      </c>
      <c r="AC53" s="913"/>
      <c r="AD53" s="913"/>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29"/>
      <c r="B57" s="331"/>
      <c r="C57" s="332"/>
      <c r="D57" s="332"/>
      <c r="E57" s="332"/>
      <c r="F57" s="333"/>
      <c r="G57" s="911"/>
      <c r="H57" s="398"/>
      <c r="I57" s="398"/>
      <c r="J57" s="398"/>
      <c r="K57" s="398"/>
      <c r="L57" s="398"/>
      <c r="M57" s="398"/>
      <c r="N57" s="398"/>
      <c r="O57" s="399"/>
      <c r="P57" s="465"/>
      <c r="Q57" s="465"/>
      <c r="R57" s="465"/>
      <c r="S57" s="465"/>
      <c r="T57" s="465"/>
      <c r="U57" s="465"/>
      <c r="V57" s="465"/>
      <c r="W57" s="465"/>
      <c r="X57" s="466"/>
      <c r="Y57" s="912" t="s">
        <v>51</v>
      </c>
      <c r="Z57" s="804"/>
      <c r="AA57" s="805"/>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2" t="s">
        <v>13</v>
      </c>
      <c r="Z58" s="804"/>
      <c r="AA58" s="805"/>
      <c r="AB58" s="913" t="s">
        <v>14</v>
      </c>
      <c r="AC58" s="913"/>
      <c r="AD58" s="913"/>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29"/>
      <c r="B62" s="331"/>
      <c r="C62" s="332"/>
      <c r="D62" s="332"/>
      <c r="E62" s="332"/>
      <c r="F62" s="333"/>
      <c r="G62" s="911"/>
      <c r="H62" s="398"/>
      <c r="I62" s="398"/>
      <c r="J62" s="398"/>
      <c r="K62" s="398"/>
      <c r="L62" s="398"/>
      <c r="M62" s="398"/>
      <c r="N62" s="398"/>
      <c r="O62" s="399"/>
      <c r="P62" s="465"/>
      <c r="Q62" s="465"/>
      <c r="R62" s="465"/>
      <c r="S62" s="465"/>
      <c r="T62" s="465"/>
      <c r="U62" s="465"/>
      <c r="V62" s="465"/>
      <c r="W62" s="465"/>
      <c r="X62" s="466"/>
      <c r="Y62" s="912" t="s">
        <v>51</v>
      </c>
      <c r="Z62" s="804"/>
      <c r="AA62" s="805"/>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0"/>
      <c r="B63" s="901"/>
      <c r="C63" s="902"/>
      <c r="D63" s="902"/>
      <c r="E63" s="902"/>
      <c r="F63" s="903"/>
      <c r="G63" s="156"/>
      <c r="H63" s="157"/>
      <c r="I63" s="157"/>
      <c r="J63" s="157"/>
      <c r="K63" s="157"/>
      <c r="L63" s="157"/>
      <c r="M63" s="157"/>
      <c r="N63" s="157"/>
      <c r="O63" s="158"/>
      <c r="P63" s="467"/>
      <c r="Q63" s="467"/>
      <c r="R63" s="467"/>
      <c r="S63" s="467"/>
      <c r="T63" s="467"/>
      <c r="U63" s="467"/>
      <c r="V63" s="467"/>
      <c r="W63" s="467"/>
      <c r="X63" s="468"/>
      <c r="Y63" s="912" t="s">
        <v>13</v>
      </c>
      <c r="Z63" s="804"/>
      <c r="AA63" s="805"/>
      <c r="AB63" s="913" t="s">
        <v>14</v>
      </c>
      <c r="AC63" s="913"/>
      <c r="AD63" s="913"/>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c r="A69" s="454"/>
      <c r="B69" s="455"/>
      <c r="C69" s="455"/>
      <c r="D69" s="455"/>
      <c r="E69" s="455"/>
      <c r="F69" s="456"/>
      <c r="G69" s="409" t="s">
        <v>705</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29"/>
      <c r="B86" s="331"/>
      <c r="C86" s="332"/>
      <c r="D86" s="332"/>
      <c r="E86" s="332"/>
      <c r="F86" s="333"/>
      <c r="G86" s="911"/>
      <c r="H86" s="398"/>
      <c r="I86" s="398"/>
      <c r="J86" s="398"/>
      <c r="K86" s="398"/>
      <c r="L86" s="398"/>
      <c r="M86" s="398"/>
      <c r="N86" s="398"/>
      <c r="O86" s="399"/>
      <c r="P86" s="465"/>
      <c r="Q86" s="465"/>
      <c r="R86" s="465"/>
      <c r="S86" s="465"/>
      <c r="T86" s="465"/>
      <c r="U86" s="465"/>
      <c r="V86" s="465"/>
      <c r="W86" s="465"/>
      <c r="X86" s="466"/>
      <c r="Y86" s="912" t="s">
        <v>51</v>
      </c>
      <c r="Z86" s="804"/>
      <c r="AA86" s="805"/>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2" t="s">
        <v>13</v>
      </c>
      <c r="Z87" s="804"/>
      <c r="AA87" s="805"/>
      <c r="AB87" s="913" t="s">
        <v>14</v>
      </c>
      <c r="AC87" s="913"/>
      <c r="AD87" s="913"/>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29"/>
      <c r="B91" s="331"/>
      <c r="C91" s="332"/>
      <c r="D91" s="332"/>
      <c r="E91" s="332"/>
      <c r="F91" s="333"/>
      <c r="G91" s="911"/>
      <c r="H91" s="398"/>
      <c r="I91" s="398"/>
      <c r="J91" s="398"/>
      <c r="K91" s="398"/>
      <c r="L91" s="398"/>
      <c r="M91" s="398"/>
      <c r="N91" s="398"/>
      <c r="O91" s="399"/>
      <c r="P91" s="465"/>
      <c r="Q91" s="465"/>
      <c r="R91" s="465"/>
      <c r="S91" s="465"/>
      <c r="T91" s="465"/>
      <c r="U91" s="465"/>
      <c r="V91" s="465"/>
      <c r="W91" s="465"/>
      <c r="X91" s="466"/>
      <c r="Y91" s="912" t="s">
        <v>51</v>
      </c>
      <c r="Z91" s="804"/>
      <c r="AA91" s="805"/>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2" t="s">
        <v>13</v>
      </c>
      <c r="Z92" s="804"/>
      <c r="AA92" s="805"/>
      <c r="AB92" s="913" t="s">
        <v>14</v>
      </c>
      <c r="AC92" s="913"/>
      <c r="AD92" s="913"/>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29"/>
      <c r="B96" s="331"/>
      <c r="C96" s="332"/>
      <c r="D96" s="332"/>
      <c r="E96" s="332"/>
      <c r="F96" s="333"/>
      <c r="G96" s="911"/>
      <c r="H96" s="398"/>
      <c r="I96" s="398"/>
      <c r="J96" s="398"/>
      <c r="K96" s="398"/>
      <c r="L96" s="398"/>
      <c r="M96" s="398"/>
      <c r="N96" s="398"/>
      <c r="O96" s="399"/>
      <c r="P96" s="465"/>
      <c r="Q96" s="465"/>
      <c r="R96" s="465"/>
      <c r="S96" s="465"/>
      <c r="T96" s="465"/>
      <c r="U96" s="465"/>
      <c r="V96" s="465"/>
      <c r="W96" s="465"/>
      <c r="X96" s="466"/>
      <c r="Y96" s="912" t="s">
        <v>51</v>
      </c>
      <c r="Z96" s="804"/>
      <c r="AA96" s="805"/>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0"/>
      <c r="B97" s="901"/>
      <c r="C97" s="902"/>
      <c r="D97" s="902"/>
      <c r="E97" s="902"/>
      <c r="F97" s="903"/>
      <c r="G97" s="156"/>
      <c r="H97" s="157"/>
      <c r="I97" s="157"/>
      <c r="J97" s="157"/>
      <c r="K97" s="157"/>
      <c r="L97" s="157"/>
      <c r="M97" s="157"/>
      <c r="N97" s="157"/>
      <c r="O97" s="158"/>
      <c r="P97" s="467"/>
      <c r="Q97" s="467"/>
      <c r="R97" s="467"/>
      <c r="S97" s="467"/>
      <c r="T97" s="467"/>
      <c r="U97" s="467"/>
      <c r="V97" s="467"/>
      <c r="W97" s="467"/>
      <c r="X97" s="468"/>
      <c r="Y97" s="912" t="s">
        <v>13</v>
      </c>
      <c r="Z97" s="804"/>
      <c r="AA97" s="805"/>
      <c r="AB97" s="913" t="s">
        <v>14</v>
      </c>
      <c r="AC97" s="913"/>
      <c r="AD97" s="913"/>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29"/>
      <c r="B120" s="331"/>
      <c r="C120" s="332"/>
      <c r="D120" s="332"/>
      <c r="E120" s="332"/>
      <c r="F120" s="333"/>
      <c r="G120" s="911"/>
      <c r="H120" s="398"/>
      <c r="I120" s="398"/>
      <c r="J120" s="398"/>
      <c r="K120" s="398"/>
      <c r="L120" s="398"/>
      <c r="M120" s="398"/>
      <c r="N120" s="398"/>
      <c r="O120" s="399"/>
      <c r="P120" s="465"/>
      <c r="Q120" s="465"/>
      <c r="R120" s="465"/>
      <c r="S120" s="465"/>
      <c r="T120" s="465"/>
      <c r="U120" s="465"/>
      <c r="V120" s="465"/>
      <c r="W120" s="465"/>
      <c r="X120" s="466"/>
      <c r="Y120" s="912" t="s">
        <v>51</v>
      </c>
      <c r="Z120" s="804"/>
      <c r="AA120" s="805"/>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2" t="s">
        <v>13</v>
      </c>
      <c r="Z121" s="804"/>
      <c r="AA121" s="805"/>
      <c r="AB121" s="913" t="s">
        <v>14</v>
      </c>
      <c r="AC121" s="913"/>
      <c r="AD121" s="913"/>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29"/>
      <c r="B125" s="331"/>
      <c r="C125" s="332"/>
      <c r="D125" s="332"/>
      <c r="E125" s="332"/>
      <c r="F125" s="333"/>
      <c r="G125" s="911"/>
      <c r="H125" s="398"/>
      <c r="I125" s="398"/>
      <c r="J125" s="398"/>
      <c r="K125" s="398"/>
      <c r="L125" s="398"/>
      <c r="M125" s="398"/>
      <c r="N125" s="398"/>
      <c r="O125" s="399"/>
      <c r="P125" s="465"/>
      <c r="Q125" s="465"/>
      <c r="R125" s="465"/>
      <c r="S125" s="465"/>
      <c r="T125" s="465"/>
      <c r="U125" s="465"/>
      <c r="V125" s="465"/>
      <c r="W125" s="465"/>
      <c r="X125" s="466"/>
      <c r="Y125" s="912" t="s">
        <v>51</v>
      </c>
      <c r="Z125" s="804"/>
      <c r="AA125" s="805"/>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2" t="s">
        <v>13</v>
      </c>
      <c r="Z126" s="804"/>
      <c r="AA126" s="805"/>
      <c r="AB126" s="913" t="s">
        <v>14</v>
      </c>
      <c r="AC126" s="913"/>
      <c r="AD126" s="913"/>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29"/>
      <c r="B130" s="331"/>
      <c r="C130" s="332"/>
      <c r="D130" s="332"/>
      <c r="E130" s="332"/>
      <c r="F130" s="333"/>
      <c r="G130" s="911"/>
      <c r="H130" s="398"/>
      <c r="I130" s="398"/>
      <c r="J130" s="398"/>
      <c r="K130" s="398"/>
      <c r="L130" s="398"/>
      <c r="M130" s="398"/>
      <c r="N130" s="398"/>
      <c r="O130" s="399"/>
      <c r="P130" s="465"/>
      <c r="Q130" s="465"/>
      <c r="R130" s="465"/>
      <c r="S130" s="465"/>
      <c r="T130" s="465"/>
      <c r="U130" s="465"/>
      <c r="V130" s="465"/>
      <c r="W130" s="465"/>
      <c r="X130" s="466"/>
      <c r="Y130" s="912" t="s">
        <v>51</v>
      </c>
      <c r="Z130" s="804"/>
      <c r="AA130" s="805"/>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0"/>
      <c r="B131" s="901"/>
      <c r="C131" s="902"/>
      <c r="D131" s="902"/>
      <c r="E131" s="902"/>
      <c r="F131" s="903"/>
      <c r="G131" s="156"/>
      <c r="H131" s="157"/>
      <c r="I131" s="157"/>
      <c r="J131" s="157"/>
      <c r="K131" s="157"/>
      <c r="L131" s="157"/>
      <c r="M131" s="157"/>
      <c r="N131" s="157"/>
      <c r="O131" s="158"/>
      <c r="P131" s="467"/>
      <c r="Q131" s="467"/>
      <c r="R131" s="467"/>
      <c r="S131" s="467"/>
      <c r="T131" s="467"/>
      <c r="U131" s="467"/>
      <c r="V131" s="467"/>
      <c r="W131" s="467"/>
      <c r="X131" s="468"/>
      <c r="Y131" s="912" t="s">
        <v>13</v>
      </c>
      <c r="Z131" s="804"/>
      <c r="AA131" s="805"/>
      <c r="AB131" s="913" t="s">
        <v>14</v>
      </c>
      <c r="AC131" s="913"/>
      <c r="AD131" s="913"/>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29"/>
      <c r="B154" s="331"/>
      <c r="C154" s="332"/>
      <c r="D154" s="332"/>
      <c r="E154" s="332"/>
      <c r="F154" s="333"/>
      <c r="G154" s="911"/>
      <c r="H154" s="398"/>
      <c r="I154" s="398"/>
      <c r="J154" s="398"/>
      <c r="K154" s="398"/>
      <c r="L154" s="398"/>
      <c r="M154" s="398"/>
      <c r="N154" s="398"/>
      <c r="O154" s="399"/>
      <c r="P154" s="465"/>
      <c r="Q154" s="465"/>
      <c r="R154" s="465"/>
      <c r="S154" s="465"/>
      <c r="T154" s="465"/>
      <c r="U154" s="465"/>
      <c r="V154" s="465"/>
      <c r="W154" s="465"/>
      <c r="X154" s="466"/>
      <c r="Y154" s="912" t="s">
        <v>51</v>
      </c>
      <c r="Z154" s="804"/>
      <c r="AA154" s="805"/>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2" t="s">
        <v>13</v>
      </c>
      <c r="Z155" s="804"/>
      <c r="AA155" s="805"/>
      <c r="AB155" s="913" t="s">
        <v>14</v>
      </c>
      <c r="AC155" s="913"/>
      <c r="AD155" s="913"/>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29"/>
      <c r="B159" s="331"/>
      <c r="C159" s="332"/>
      <c r="D159" s="332"/>
      <c r="E159" s="332"/>
      <c r="F159" s="333"/>
      <c r="G159" s="911"/>
      <c r="H159" s="398"/>
      <c r="I159" s="398"/>
      <c r="J159" s="398"/>
      <c r="K159" s="398"/>
      <c r="L159" s="398"/>
      <c r="M159" s="398"/>
      <c r="N159" s="398"/>
      <c r="O159" s="399"/>
      <c r="P159" s="465"/>
      <c r="Q159" s="465"/>
      <c r="R159" s="465"/>
      <c r="S159" s="465"/>
      <c r="T159" s="465"/>
      <c r="U159" s="465"/>
      <c r="V159" s="465"/>
      <c r="W159" s="465"/>
      <c r="X159" s="466"/>
      <c r="Y159" s="912" t="s">
        <v>51</v>
      </c>
      <c r="Z159" s="804"/>
      <c r="AA159" s="805"/>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2" t="s">
        <v>13</v>
      </c>
      <c r="Z160" s="804"/>
      <c r="AA160" s="805"/>
      <c r="AB160" s="913" t="s">
        <v>14</v>
      </c>
      <c r="AC160" s="913"/>
      <c r="AD160" s="913"/>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29"/>
      <c r="B164" s="331"/>
      <c r="C164" s="332"/>
      <c r="D164" s="332"/>
      <c r="E164" s="332"/>
      <c r="F164" s="333"/>
      <c r="G164" s="911"/>
      <c r="H164" s="398"/>
      <c r="I164" s="398"/>
      <c r="J164" s="398"/>
      <c r="K164" s="398"/>
      <c r="L164" s="398"/>
      <c r="M164" s="398"/>
      <c r="N164" s="398"/>
      <c r="O164" s="399"/>
      <c r="P164" s="465"/>
      <c r="Q164" s="465"/>
      <c r="R164" s="465"/>
      <c r="S164" s="465"/>
      <c r="T164" s="465"/>
      <c r="U164" s="465"/>
      <c r="V164" s="465"/>
      <c r="W164" s="465"/>
      <c r="X164" s="466"/>
      <c r="Y164" s="912" t="s">
        <v>51</v>
      </c>
      <c r="Z164" s="804"/>
      <c r="AA164" s="805"/>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29"/>
      <c r="B188" s="331"/>
      <c r="C188" s="332"/>
      <c r="D188" s="332"/>
      <c r="E188" s="332"/>
      <c r="F188" s="333"/>
      <c r="G188" s="911"/>
      <c r="H188" s="398"/>
      <c r="I188" s="398"/>
      <c r="J188" s="398"/>
      <c r="K188" s="398"/>
      <c r="L188" s="398"/>
      <c r="M188" s="398"/>
      <c r="N188" s="398"/>
      <c r="O188" s="399"/>
      <c r="P188" s="465"/>
      <c r="Q188" s="465"/>
      <c r="R188" s="465"/>
      <c r="S188" s="465"/>
      <c r="T188" s="465"/>
      <c r="U188" s="465"/>
      <c r="V188" s="465"/>
      <c r="W188" s="465"/>
      <c r="X188" s="466"/>
      <c r="Y188" s="912" t="s">
        <v>51</v>
      </c>
      <c r="Z188" s="804"/>
      <c r="AA188" s="805"/>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2" t="s">
        <v>13</v>
      </c>
      <c r="Z189" s="804"/>
      <c r="AA189" s="805"/>
      <c r="AB189" s="913" t="s">
        <v>14</v>
      </c>
      <c r="AC189" s="913"/>
      <c r="AD189" s="913"/>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29"/>
      <c r="B193" s="331"/>
      <c r="C193" s="332"/>
      <c r="D193" s="332"/>
      <c r="E193" s="332"/>
      <c r="F193" s="333"/>
      <c r="G193" s="911"/>
      <c r="H193" s="398"/>
      <c r="I193" s="398"/>
      <c r="J193" s="398"/>
      <c r="K193" s="398"/>
      <c r="L193" s="398"/>
      <c r="M193" s="398"/>
      <c r="N193" s="398"/>
      <c r="O193" s="399"/>
      <c r="P193" s="465"/>
      <c r="Q193" s="465"/>
      <c r="R193" s="465"/>
      <c r="S193" s="465"/>
      <c r="T193" s="465"/>
      <c r="U193" s="465"/>
      <c r="V193" s="465"/>
      <c r="W193" s="465"/>
      <c r="X193" s="466"/>
      <c r="Y193" s="912" t="s">
        <v>51</v>
      </c>
      <c r="Z193" s="804"/>
      <c r="AA193" s="805"/>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2" t="s">
        <v>13</v>
      </c>
      <c r="Z194" s="804"/>
      <c r="AA194" s="805"/>
      <c r="AB194" s="913" t="s">
        <v>14</v>
      </c>
      <c r="AC194" s="913"/>
      <c r="AD194" s="913"/>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29"/>
      <c r="B198" s="331"/>
      <c r="C198" s="332"/>
      <c r="D198" s="332"/>
      <c r="E198" s="332"/>
      <c r="F198" s="333"/>
      <c r="G198" s="911"/>
      <c r="H198" s="398"/>
      <c r="I198" s="398"/>
      <c r="J198" s="398"/>
      <c r="K198" s="398"/>
      <c r="L198" s="398"/>
      <c r="M198" s="398"/>
      <c r="N198" s="398"/>
      <c r="O198" s="399"/>
      <c r="P198" s="465"/>
      <c r="Q198" s="465"/>
      <c r="R198" s="465"/>
      <c r="S198" s="465"/>
      <c r="T198" s="465"/>
      <c r="U198" s="465"/>
      <c r="V198" s="465"/>
      <c r="W198" s="465"/>
      <c r="X198" s="466"/>
      <c r="Y198" s="912" t="s">
        <v>51</v>
      </c>
      <c r="Z198" s="804"/>
      <c r="AA198" s="805"/>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c r="A213" s="660" t="s">
        <v>347</v>
      </c>
      <c r="B213" s="661"/>
      <c r="C213" s="661"/>
      <c r="D213" s="661"/>
      <c r="E213" s="584" t="s">
        <v>305</v>
      </c>
      <c r="F213" s="585"/>
      <c r="G213" s="97" t="s">
        <v>226</v>
      </c>
      <c r="H213" s="630"/>
      <c r="I213" s="631"/>
      <c r="J213" s="631"/>
      <c r="K213" s="631"/>
      <c r="L213" s="631"/>
      <c r="M213" s="631"/>
      <c r="N213" s="631"/>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c r="A214" s="517"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c r="A215" s="666" t="s">
        <v>367</v>
      </c>
      <c r="B215" s="667"/>
      <c r="C215" s="669" t="s">
        <v>227</v>
      </c>
      <c r="D215" s="667"/>
      <c r="E215" s="670" t="s">
        <v>243</v>
      </c>
      <c r="F215" s="671"/>
      <c r="G215" s="672" t="s">
        <v>721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6" customHeight="1">
      <c r="A216" s="668"/>
      <c r="B216" s="656"/>
      <c r="C216" s="655"/>
      <c r="D216" s="656"/>
      <c r="E216" s="469" t="s">
        <v>242</v>
      </c>
      <c r="F216" s="471"/>
      <c r="G216" s="153" t="s">
        <v>722</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36" customHeight="1">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52" t="s">
        <v>368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c r="A218" s="668"/>
      <c r="B218" s="656"/>
      <c r="C218" s="653" t="s">
        <v>684</v>
      </c>
      <c r="D218" s="654"/>
      <c r="E218" s="469" t="s">
        <v>363</v>
      </c>
      <c r="F218" s="471"/>
      <c r="G218" s="633" t="s">
        <v>230</v>
      </c>
      <c r="H218" s="634"/>
      <c r="I218" s="634"/>
      <c r="J218" s="657" t="s">
        <v>699</v>
      </c>
      <c r="K218" s="658"/>
      <c r="L218" s="658"/>
      <c r="M218" s="658"/>
      <c r="N218" s="658"/>
      <c r="O218" s="658"/>
      <c r="P218" s="658"/>
      <c r="Q218" s="658"/>
      <c r="R218" s="658"/>
      <c r="S218" s="658"/>
      <c r="T218" s="659"/>
      <c r="U218" s="631" t="s">
        <v>715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c r="A219" s="668"/>
      <c r="B219" s="656"/>
      <c r="C219" s="655"/>
      <c r="D219" s="656"/>
      <c r="E219" s="331"/>
      <c r="F219" s="333"/>
      <c r="G219" s="633" t="s">
        <v>685</v>
      </c>
      <c r="H219" s="634"/>
      <c r="I219" s="634"/>
      <c r="J219" s="634"/>
      <c r="K219" s="634"/>
      <c r="L219" s="634"/>
      <c r="M219" s="634"/>
      <c r="N219" s="634"/>
      <c r="O219" s="634"/>
      <c r="P219" s="634"/>
      <c r="Q219" s="634"/>
      <c r="R219" s="634"/>
      <c r="S219" s="634"/>
      <c r="T219" s="634"/>
      <c r="U219" s="630" t="s">
        <v>715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c r="A220" s="668"/>
      <c r="B220" s="656"/>
      <c r="C220" s="655"/>
      <c r="D220" s="656"/>
      <c r="E220" s="334"/>
      <c r="F220" s="336"/>
      <c r="G220" s="633" t="s">
        <v>672</v>
      </c>
      <c r="H220" s="634"/>
      <c r="I220" s="634"/>
      <c r="J220" s="634"/>
      <c r="K220" s="634"/>
      <c r="L220" s="634"/>
      <c r="M220" s="634"/>
      <c r="N220" s="634"/>
      <c r="O220" s="634"/>
      <c r="P220" s="634"/>
      <c r="Q220" s="634"/>
      <c r="R220" s="634"/>
      <c r="S220" s="634"/>
      <c r="T220" s="634"/>
      <c r="U220" s="159" t="s">
        <v>715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42.25" customHeight="1">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706</v>
      </c>
      <c r="AE223" s="722"/>
      <c r="AF223" s="722"/>
      <c r="AG223" s="723" t="s">
        <v>727</v>
      </c>
      <c r="AH223" s="724"/>
      <c r="AI223" s="724"/>
      <c r="AJ223" s="724"/>
      <c r="AK223" s="724"/>
      <c r="AL223" s="724"/>
      <c r="AM223" s="724"/>
      <c r="AN223" s="724"/>
      <c r="AO223" s="724"/>
      <c r="AP223" s="724"/>
      <c r="AQ223" s="724"/>
      <c r="AR223" s="724"/>
      <c r="AS223" s="724"/>
      <c r="AT223" s="724"/>
      <c r="AU223" s="724"/>
      <c r="AV223" s="724"/>
      <c r="AW223" s="724"/>
      <c r="AX223" s="725"/>
    </row>
    <row r="224" spans="1:51" ht="180" customHeight="1">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706</v>
      </c>
      <c r="AE224" s="703"/>
      <c r="AF224" s="703"/>
      <c r="AG224" s="729" t="s">
        <v>728</v>
      </c>
      <c r="AH224" s="730"/>
      <c r="AI224" s="730"/>
      <c r="AJ224" s="730"/>
      <c r="AK224" s="730"/>
      <c r="AL224" s="730"/>
      <c r="AM224" s="730"/>
      <c r="AN224" s="730"/>
      <c r="AO224" s="730"/>
      <c r="AP224" s="730"/>
      <c r="AQ224" s="730"/>
      <c r="AR224" s="730"/>
      <c r="AS224" s="730"/>
      <c r="AT224" s="730"/>
      <c r="AU224" s="730"/>
      <c r="AV224" s="730"/>
      <c r="AW224" s="730"/>
      <c r="AX224" s="731"/>
    </row>
    <row r="225" spans="1:50" ht="150" customHeight="1">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706</v>
      </c>
      <c r="AE225" s="736"/>
      <c r="AF225" s="736"/>
      <c r="AG225" s="737" t="s">
        <v>729</v>
      </c>
      <c r="AH225" s="738"/>
      <c r="AI225" s="738"/>
      <c r="AJ225" s="738"/>
      <c r="AK225" s="738"/>
      <c r="AL225" s="738"/>
      <c r="AM225" s="738"/>
      <c r="AN225" s="738"/>
      <c r="AO225" s="738"/>
      <c r="AP225" s="738"/>
      <c r="AQ225" s="738"/>
      <c r="AR225" s="738"/>
      <c r="AS225" s="738"/>
      <c r="AT225" s="738"/>
      <c r="AU225" s="738"/>
      <c r="AV225" s="738"/>
      <c r="AW225" s="738"/>
      <c r="AX225" s="739"/>
    </row>
    <row r="226" spans="1:50" ht="36" customHeight="1">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710</v>
      </c>
      <c r="AE226" s="690"/>
      <c r="AF226" s="690"/>
      <c r="AG226" s="691" t="s">
        <v>714</v>
      </c>
      <c r="AH226" s="154"/>
      <c r="AI226" s="154"/>
      <c r="AJ226" s="154"/>
      <c r="AK226" s="154"/>
      <c r="AL226" s="154"/>
      <c r="AM226" s="154"/>
      <c r="AN226" s="154"/>
      <c r="AO226" s="154"/>
      <c r="AP226" s="154"/>
      <c r="AQ226" s="154"/>
      <c r="AR226" s="154"/>
      <c r="AS226" s="154"/>
      <c r="AT226" s="154"/>
      <c r="AU226" s="154"/>
      <c r="AV226" s="154"/>
      <c r="AW226" s="154"/>
      <c r="AX226" s="692"/>
    </row>
    <row r="227" spans="1:50" ht="36" customHeight="1">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36" customHeight="1">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36" customHeight="1">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7" t="s">
        <v>710</v>
      </c>
      <c r="AE229" s="758"/>
      <c r="AF229" s="758"/>
      <c r="AG229" s="759" t="s">
        <v>708</v>
      </c>
      <c r="AH229" s="760"/>
      <c r="AI229" s="760"/>
      <c r="AJ229" s="760"/>
      <c r="AK229" s="760"/>
      <c r="AL229" s="760"/>
      <c r="AM229" s="760"/>
      <c r="AN229" s="760"/>
      <c r="AO229" s="760"/>
      <c r="AP229" s="760"/>
      <c r="AQ229" s="760"/>
      <c r="AR229" s="760"/>
      <c r="AS229" s="760"/>
      <c r="AT229" s="760"/>
      <c r="AU229" s="760"/>
      <c r="AV229" s="760"/>
      <c r="AW229" s="760"/>
      <c r="AX229" s="761"/>
    </row>
    <row r="230" spans="1:50" ht="36" customHeight="1">
      <c r="A230" s="680"/>
      <c r="B230" s="682"/>
      <c r="C230" s="755"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710</v>
      </c>
      <c r="AE230" s="703"/>
      <c r="AF230" s="703"/>
      <c r="AG230" s="743" t="s">
        <v>708</v>
      </c>
      <c r="AH230" s="744"/>
      <c r="AI230" s="744"/>
      <c r="AJ230" s="744"/>
      <c r="AK230" s="744"/>
      <c r="AL230" s="744"/>
      <c r="AM230" s="744"/>
      <c r="AN230" s="744"/>
      <c r="AO230" s="744"/>
      <c r="AP230" s="744"/>
      <c r="AQ230" s="744"/>
      <c r="AR230" s="744"/>
      <c r="AS230" s="744"/>
      <c r="AT230" s="744"/>
      <c r="AU230" s="744"/>
      <c r="AV230" s="744"/>
      <c r="AW230" s="744"/>
      <c r="AX230" s="745"/>
    </row>
    <row r="231" spans="1:50" ht="36" customHeight="1">
      <c r="A231" s="680"/>
      <c r="B231" s="682"/>
      <c r="C231" s="755"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710</v>
      </c>
      <c r="AE231" s="703"/>
      <c r="AF231" s="703"/>
      <c r="AG231" s="743" t="s">
        <v>708</v>
      </c>
      <c r="AH231" s="744"/>
      <c r="AI231" s="744"/>
      <c r="AJ231" s="744"/>
      <c r="AK231" s="744"/>
      <c r="AL231" s="744"/>
      <c r="AM231" s="744"/>
      <c r="AN231" s="744"/>
      <c r="AO231" s="744"/>
      <c r="AP231" s="744"/>
      <c r="AQ231" s="744"/>
      <c r="AR231" s="744"/>
      <c r="AS231" s="744"/>
      <c r="AT231" s="744"/>
      <c r="AU231" s="744"/>
      <c r="AV231" s="744"/>
      <c r="AW231" s="744"/>
      <c r="AX231" s="745"/>
    </row>
    <row r="232" spans="1:50" ht="36" customHeight="1">
      <c r="A232" s="680"/>
      <c r="B232" s="682"/>
      <c r="C232" s="755"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6"/>
      <c r="AD232" s="702" t="s">
        <v>710</v>
      </c>
      <c r="AE232" s="703"/>
      <c r="AF232" s="703"/>
      <c r="AG232" s="743" t="s">
        <v>708</v>
      </c>
      <c r="AH232" s="744"/>
      <c r="AI232" s="744"/>
      <c r="AJ232" s="744"/>
      <c r="AK232" s="744"/>
      <c r="AL232" s="744"/>
      <c r="AM232" s="744"/>
      <c r="AN232" s="744"/>
      <c r="AO232" s="744"/>
      <c r="AP232" s="744"/>
      <c r="AQ232" s="744"/>
      <c r="AR232" s="744"/>
      <c r="AS232" s="744"/>
      <c r="AT232" s="744"/>
      <c r="AU232" s="744"/>
      <c r="AV232" s="744"/>
      <c r="AW232" s="744"/>
      <c r="AX232" s="745"/>
    </row>
    <row r="233" spans="1:50" ht="36" customHeight="1">
      <c r="A233" s="680"/>
      <c r="B233" s="682"/>
      <c r="C233" s="755"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6"/>
      <c r="AD233" s="735" t="s">
        <v>710</v>
      </c>
      <c r="AE233" s="736"/>
      <c r="AF233" s="736"/>
      <c r="AG233" s="743" t="s">
        <v>708</v>
      </c>
      <c r="AH233" s="744"/>
      <c r="AI233" s="744"/>
      <c r="AJ233" s="744"/>
      <c r="AK233" s="744"/>
      <c r="AL233" s="744"/>
      <c r="AM233" s="744"/>
      <c r="AN233" s="744"/>
      <c r="AO233" s="744"/>
      <c r="AP233" s="744"/>
      <c r="AQ233" s="744"/>
      <c r="AR233" s="744"/>
      <c r="AS233" s="744"/>
      <c r="AT233" s="744"/>
      <c r="AU233" s="744"/>
      <c r="AV233" s="744"/>
      <c r="AW233" s="744"/>
      <c r="AX233" s="745"/>
    </row>
    <row r="234" spans="1:50" ht="36" customHeight="1">
      <c r="A234" s="680"/>
      <c r="B234" s="682"/>
      <c r="C234" s="740" t="s">
        <v>315</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2" t="s">
        <v>710</v>
      </c>
      <c r="AE234" s="703"/>
      <c r="AF234" s="704"/>
      <c r="AG234" s="743" t="s">
        <v>708</v>
      </c>
      <c r="AH234" s="744"/>
      <c r="AI234" s="744"/>
      <c r="AJ234" s="744"/>
      <c r="AK234" s="744"/>
      <c r="AL234" s="744"/>
      <c r="AM234" s="744"/>
      <c r="AN234" s="744"/>
      <c r="AO234" s="744"/>
      <c r="AP234" s="744"/>
      <c r="AQ234" s="744"/>
      <c r="AR234" s="744"/>
      <c r="AS234" s="744"/>
      <c r="AT234" s="744"/>
      <c r="AU234" s="744"/>
      <c r="AV234" s="744"/>
      <c r="AW234" s="744"/>
      <c r="AX234" s="745"/>
    </row>
    <row r="235" spans="1:50" ht="36" customHeight="1">
      <c r="A235" s="683"/>
      <c r="B235" s="684"/>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710</v>
      </c>
      <c r="AE235" s="750"/>
      <c r="AF235" s="751"/>
      <c r="AG235" s="752" t="s">
        <v>708</v>
      </c>
      <c r="AH235" s="753"/>
      <c r="AI235" s="753"/>
      <c r="AJ235" s="753"/>
      <c r="AK235" s="753"/>
      <c r="AL235" s="753"/>
      <c r="AM235" s="753"/>
      <c r="AN235" s="753"/>
      <c r="AO235" s="753"/>
      <c r="AP235" s="753"/>
      <c r="AQ235" s="753"/>
      <c r="AR235" s="753"/>
      <c r="AS235" s="753"/>
      <c r="AT235" s="753"/>
      <c r="AU235" s="753"/>
      <c r="AV235" s="753"/>
      <c r="AW235" s="753"/>
      <c r="AX235" s="754"/>
    </row>
    <row r="236" spans="1:50" ht="36" customHeight="1">
      <c r="A236" s="137"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7" t="s">
        <v>710</v>
      </c>
      <c r="AE236" s="758"/>
      <c r="AF236" s="766"/>
      <c r="AG236" s="759" t="s">
        <v>708</v>
      </c>
      <c r="AH236" s="760"/>
      <c r="AI236" s="760"/>
      <c r="AJ236" s="760"/>
      <c r="AK236" s="760"/>
      <c r="AL236" s="760"/>
      <c r="AM236" s="760"/>
      <c r="AN236" s="760"/>
      <c r="AO236" s="760"/>
      <c r="AP236" s="760"/>
      <c r="AQ236" s="760"/>
      <c r="AR236" s="760"/>
      <c r="AS236" s="760"/>
      <c r="AT236" s="760"/>
      <c r="AU236" s="760"/>
      <c r="AV236" s="760"/>
      <c r="AW236" s="760"/>
      <c r="AX236" s="761"/>
    </row>
    <row r="237" spans="1:50" ht="36" customHeight="1">
      <c r="A237" s="680"/>
      <c r="B237" s="682"/>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710</v>
      </c>
      <c r="AE237" s="771"/>
      <c r="AF237" s="771"/>
      <c r="AG237" s="743" t="s">
        <v>708</v>
      </c>
      <c r="AH237" s="744"/>
      <c r="AI237" s="744"/>
      <c r="AJ237" s="744"/>
      <c r="AK237" s="744"/>
      <c r="AL237" s="744"/>
      <c r="AM237" s="744"/>
      <c r="AN237" s="744"/>
      <c r="AO237" s="744"/>
      <c r="AP237" s="744"/>
      <c r="AQ237" s="744"/>
      <c r="AR237" s="744"/>
      <c r="AS237" s="744"/>
      <c r="AT237" s="744"/>
      <c r="AU237" s="744"/>
      <c r="AV237" s="744"/>
      <c r="AW237" s="744"/>
      <c r="AX237" s="745"/>
    </row>
    <row r="238" spans="1:50" ht="36" customHeight="1">
      <c r="A238" s="680"/>
      <c r="B238" s="682"/>
      <c r="C238" s="755"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710</v>
      </c>
      <c r="AE238" s="703"/>
      <c r="AF238" s="703"/>
      <c r="AG238" s="743" t="s">
        <v>708</v>
      </c>
      <c r="AH238" s="744"/>
      <c r="AI238" s="744"/>
      <c r="AJ238" s="744"/>
      <c r="AK238" s="744"/>
      <c r="AL238" s="744"/>
      <c r="AM238" s="744"/>
      <c r="AN238" s="744"/>
      <c r="AO238" s="744"/>
      <c r="AP238" s="744"/>
      <c r="AQ238" s="744"/>
      <c r="AR238" s="744"/>
      <c r="AS238" s="744"/>
      <c r="AT238" s="744"/>
      <c r="AU238" s="744"/>
      <c r="AV238" s="744"/>
      <c r="AW238" s="744"/>
      <c r="AX238" s="745"/>
    </row>
    <row r="239" spans="1:50" ht="36" customHeight="1">
      <c r="A239" s="683"/>
      <c r="B239" s="684"/>
      <c r="C239" s="755"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710</v>
      </c>
      <c r="AE239" s="703"/>
      <c r="AF239" s="703"/>
      <c r="AG239" s="752" t="s">
        <v>708</v>
      </c>
      <c r="AH239" s="753"/>
      <c r="AI239" s="753"/>
      <c r="AJ239" s="753"/>
      <c r="AK239" s="753"/>
      <c r="AL239" s="753"/>
      <c r="AM239" s="753"/>
      <c r="AN239" s="753"/>
      <c r="AO239" s="753"/>
      <c r="AP239" s="753"/>
      <c r="AQ239" s="753"/>
      <c r="AR239" s="753"/>
      <c r="AS239" s="753"/>
      <c r="AT239" s="753"/>
      <c r="AU239" s="753"/>
      <c r="AV239" s="753"/>
      <c r="AW239" s="753"/>
      <c r="AX239" s="754"/>
    </row>
    <row r="240" spans="1:50" ht="41.25" customHeight="1">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6"/>
      <c r="AD240" s="689" t="s">
        <v>710</v>
      </c>
      <c r="AE240" s="690"/>
      <c r="AF240" s="783"/>
      <c r="AG240" s="691" t="s">
        <v>708</v>
      </c>
      <c r="AH240" s="154"/>
      <c r="AI240" s="154"/>
      <c r="AJ240" s="154"/>
      <c r="AK240" s="154"/>
      <c r="AL240" s="154"/>
      <c r="AM240" s="154"/>
      <c r="AN240" s="154"/>
      <c r="AO240" s="154"/>
      <c r="AP240" s="154"/>
      <c r="AQ240" s="154"/>
      <c r="AR240" s="154"/>
      <c r="AS240" s="154"/>
      <c r="AT240" s="154"/>
      <c r="AU240" s="154"/>
      <c r="AV240" s="154"/>
      <c r="AW240" s="154"/>
      <c r="AX240" s="692"/>
    </row>
    <row r="241" spans="1:50" ht="19.899999999999999" customHeight="1">
      <c r="A241" s="777"/>
      <c r="B241" s="778"/>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c r="A242" s="777"/>
      <c r="B242" s="77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c r="A246" s="779"/>
      <c r="B246" s="780"/>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84"/>
      <c r="AH246" s="157"/>
      <c r="AI246" s="157"/>
      <c r="AJ246" s="157"/>
      <c r="AK246" s="157"/>
      <c r="AL246" s="157"/>
      <c r="AM246" s="157"/>
      <c r="AN246" s="157"/>
      <c r="AO246" s="157"/>
      <c r="AP246" s="157"/>
      <c r="AQ246" s="157"/>
      <c r="AR246" s="157"/>
      <c r="AS246" s="157"/>
      <c r="AT246" s="157"/>
      <c r="AU246" s="157"/>
      <c r="AV246" s="157"/>
      <c r="AW246" s="157"/>
      <c r="AX246" s="785"/>
    </row>
    <row r="247" spans="1:50" ht="105" customHeight="1">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708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733</v>
      </c>
      <c r="B252" s="134"/>
      <c r="C252" s="134"/>
      <c r="D252" s="134"/>
      <c r="E252" s="135"/>
      <c r="F252" s="136" t="s">
        <v>736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133</v>
      </c>
      <c r="B254" s="134"/>
      <c r="C254" s="134"/>
      <c r="D254" s="134"/>
      <c r="E254" s="135"/>
      <c r="F254" s="793" t="s">
        <v>735</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c r="A256" s="79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c r="A258" s="803" t="s">
        <v>361</v>
      </c>
      <c r="B258" s="804"/>
      <c r="C258" s="804"/>
      <c r="D258" s="805"/>
      <c r="E258" s="789" t="s">
        <v>699</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c r="A259" s="151" t="s">
        <v>360</v>
      </c>
      <c r="B259" s="151"/>
      <c r="C259" s="151"/>
      <c r="D259" s="151"/>
      <c r="E259" s="789" t="s">
        <v>699</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c r="A260" s="151" t="s">
        <v>359</v>
      </c>
      <c r="B260" s="151"/>
      <c r="C260" s="151"/>
      <c r="D260" s="151"/>
      <c r="E260" s="789" t="s">
        <v>699</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c r="A261" s="151" t="s">
        <v>358</v>
      </c>
      <c r="B261" s="151"/>
      <c r="C261" s="151"/>
      <c r="D261" s="151"/>
      <c r="E261" s="789" t="s">
        <v>699</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c r="A262" s="151" t="s">
        <v>357</v>
      </c>
      <c r="B262" s="151"/>
      <c r="C262" s="151"/>
      <c r="D262" s="151"/>
      <c r="E262" s="789" t="s">
        <v>699</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c r="A263" s="151" t="s">
        <v>356</v>
      </c>
      <c r="B263" s="151"/>
      <c r="C263" s="151"/>
      <c r="D263" s="151"/>
      <c r="E263" s="789" t="s">
        <v>699</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c r="A264" s="151" t="s">
        <v>355</v>
      </c>
      <c r="B264" s="151"/>
      <c r="C264" s="151"/>
      <c r="D264" s="151"/>
      <c r="E264" s="789" t="s">
        <v>699</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c r="A265" s="151" t="s">
        <v>354</v>
      </c>
      <c r="B265" s="151"/>
      <c r="C265" s="151"/>
      <c r="D265" s="151"/>
      <c r="E265" s="789" t="s">
        <v>699</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c r="A266" s="151" t="s">
        <v>501</v>
      </c>
      <c r="B266" s="151"/>
      <c r="C266" s="151"/>
      <c r="D266" s="151"/>
      <c r="E266" s="808"/>
      <c r="F266" s="809"/>
      <c r="G266" s="809"/>
      <c r="H266" s="92" t="str">
        <f>IF(E266="","","-")</f>
        <v/>
      </c>
      <c r="I266" s="809"/>
      <c r="J266" s="809"/>
      <c r="K266" s="92" t="str">
        <f>IF(I266="","","-")</f>
        <v/>
      </c>
      <c r="L266" s="121"/>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c r="A267" s="151" t="s">
        <v>681</v>
      </c>
      <c r="B267" s="151"/>
      <c r="C267" s="151"/>
      <c r="D267" s="151"/>
      <c r="E267" s="808"/>
      <c r="F267" s="809"/>
      <c r="G267" s="809"/>
      <c r="H267" s="92"/>
      <c r="I267" s="809"/>
      <c r="J267" s="809"/>
      <c r="K267" s="92"/>
      <c r="L267" s="121"/>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c r="A268" s="151" t="s">
        <v>469</v>
      </c>
      <c r="B268" s="151"/>
      <c r="C268" s="151"/>
      <c r="D268" s="151"/>
      <c r="E268" s="811">
        <v>2021</v>
      </c>
      <c r="F268" s="152"/>
      <c r="G268" s="809" t="s">
        <v>707</v>
      </c>
      <c r="H268" s="809"/>
      <c r="I268" s="809"/>
      <c r="J268" s="152" t="s">
        <v>628</v>
      </c>
      <c r="K268" s="152"/>
      <c r="L268" s="121">
        <v>27</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c r="A308" s="815" t="s">
        <v>350</v>
      </c>
      <c r="B308" s="816"/>
      <c r="C308" s="816"/>
      <c r="D308" s="816"/>
      <c r="E308" s="816"/>
      <c r="F308" s="817"/>
      <c r="G308" s="821" t="s">
        <v>324</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hidden="1" customHeight="1">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hidden="1" customHeight="1">
      <c r="A310" s="818"/>
      <c r="B310" s="819"/>
      <c r="C310" s="819"/>
      <c r="D310" s="819"/>
      <c r="E310" s="819"/>
      <c r="F310" s="820"/>
      <c r="G310" s="842"/>
      <c r="H310" s="843"/>
      <c r="I310" s="843"/>
      <c r="J310" s="843"/>
      <c r="K310" s="844"/>
      <c r="L310" s="845"/>
      <c r="M310" s="846"/>
      <c r="N310" s="846"/>
      <c r="O310" s="846"/>
      <c r="P310" s="846"/>
      <c r="Q310" s="846"/>
      <c r="R310" s="846"/>
      <c r="S310" s="846"/>
      <c r="T310" s="846"/>
      <c r="U310" s="846"/>
      <c r="V310" s="846"/>
      <c r="W310" s="846"/>
      <c r="X310" s="847"/>
      <c r="Y310" s="848"/>
      <c r="Z310" s="849"/>
      <c r="AA310" s="849"/>
      <c r="AB310" s="850"/>
      <c r="AC310" s="842"/>
      <c r="AD310" s="843"/>
      <c r="AE310" s="843"/>
      <c r="AF310" s="843"/>
      <c r="AG310" s="844"/>
      <c r="AH310" s="845"/>
      <c r="AI310" s="846"/>
      <c r="AJ310" s="846"/>
      <c r="AK310" s="846"/>
      <c r="AL310" s="846"/>
      <c r="AM310" s="846"/>
      <c r="AN310" s="846"/>
      <c r="AO310" s="846"/>
      <c r="AP310" s="846"/>
      <c r="AQ310" s="846"/>
      <c r="AR310" s="846"/>
      <c r="AS310" s="846"/>
      <c r="AT310" s="847"/>
      <c r="AU310" s="848"/>
      <c r="AV310" s="849"/>
      <c r="AW310" s="849"/>
      <c r="AX310" s="851"/>
    </row>
    <row r="311" spans="1:50" ht="24.75" hidden="1" customHeight="1">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hidden="1" customHeight="1">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hidden="1" customHeight="1">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hidden="1" customHeight="1">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hidden="1" customHeight="1">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hidden="1" customHeight="1">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hidden="1" customHeight="1">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hidden="1" customHeight="1">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hidden="1" customHeight="1">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hidden="1" customHeight="1">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0</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hidden="1"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hidden="1" customHeight="1">
      <c r="A366" s="877">
        <v>1</v>
      </c>
      <c r="B366" s="877">
        <v>1</v>
      </c>
      <c r="C366" s="879"/>
      <c r="D366" s="879"/>
      <c r="E366" s="879"/>
      <c r="F366" s="879"/>
      <c r="G366" s="879"/>
      <c r="H366" s="879"/>
      <c r="I366" s="879"/>
      <c r="J366" s="880"/>
      <c r="K366" s="881"/>
      <c r="L366" s="881"/>
      <c r="M366" s="881"/>
      <c r="N366" s="881"/>
      <c r="O366" s="881"/>
      <c r="P366" s="883"/>
      <c r="Q366" s="883"/>
      <c r="R366" s="883"/>
      <c r="S366" s="883"/>
      <c r="T366" s="883"/>
      <c r="U366" s="883"/>
      <c r="V366" s="883"/>
      <c r="W366" s="883"/>
      <c r="X366" s="883"/>
      <c r="Y366" s="884"/>
      <c r="Z366" s="885"/>
      <c r="AA366" s="885"/>
      <c r="AB366" s="886"/>
      <c r="AC366" s="887"/>
      <c r="AD366" s="888"/>
      <c r="AE366" s="888"/>
      <c r="AF366" s="888"/>
      <c r="AG366" s="888"/>
      <c r="AH366" s="871"/>
      <c r="AI366" s="872"/>
      <c r="AJ366" s="872"/>
      <c r="AK366" s="872"/>
      <c r="AL366" s="873"/>
      <c r="AM366" s="874"/>
      <c r="AN366" s="874"/>
      <c r="AO366" s="875"/>
      <c r="AP366" s="876"/>
      <c r="AQ366" s="876"/>
      <c r="AR366" s="876"/>
      <c r="AS366" s="876"/>
      <c r="AT366" s="876"/>
      <c r="AU366" s="876"/>
      <c r="AV366" s="876"/>
      <c r="AW366" s="876"/>
      <c r="AX366" s="876"/>
    </row>
    <row r="367" spans="1:51" ht="30" hidden="1" customHeight="1">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0</v>
      </c>
    </row>
    <row r="399" spans="1:51" ht="30" hidden="1" customHeight="1">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306</v>
      </c>
      <c r="AQ630" s="891"/>
      <c r="AR630" s="891"/>
      <c r="AS630" s="891"/>
      <c r="AT630" s="891"/>
      <c r="AU630" s="891"/>
      <c r="AV630" s="891"/>
      <c r="AW630" s="891"/>
      <c r="AX630" s="891"/>
    </row>
    <row r="631" spans="1:51" ht="30" customHeight="1">
      <c r="A631" s="877">
        <v>1</v>
      </c>
      <c r="B631" s="877">
        <v>1</v>
      </c>
      <c r="C631" s="899"/>
      <c r="D631" s="899"/>
      <c r="E631" s="663" t="s">
        <v>720</v>
      </c>
      <c r="F631" s="900"/>
      <c r="G631" s="900"/>
      <c r="H631" s="900"/>
      <c r="I631" s="900"/>
      <c r="J631" s="880" t="s">
        <v>720</v>
      </c>
      <c r="K631" s="881"/>
      <c r="L631" s="881"/>
      <c r="M631" s="881"/>
      <c r="N631" s="881"/>
      <c r="O631" s="881"/>
      <c r="P631" s="882" t="s">
        <v>720</v>
      </c>
      <c r="Q631" s="883"/>
      <c r="R631" s="883"/>
      <c r="S631" s="883"/>
      <c r="T631" s="883"/>
      <c r="U631" s="883"/>
      <c r="V631" s="883"/>
      <c r="W631" s="883"/>
      <c r="X631" s="883"/>
      <c r="Y631" s="884" t="s">
        <v>720</v>
      </c>
      <c r="Z631" s="885"/>
      <c r="AA631" s="885"/>
      <c r="AB631" s="886"/>
      <c r="AC631" s="887"/>
      <c r="AD631" s="888"/>
      <c r="AE631" s="888"/>
      <c r="AF631" s="888"/>
      <c r="AG631" s="888"/>
      <c r="AH631" s="889" t="s">
        <v>720</v>
      </c>
      <c r="AI631" s="890"/>
      <c r="AJ631" s="890"/>
      <c r="AK631" s="890"/>
      <c r="AL631" s="873" t="s">
        <v>720</v>
      </c>
      <c r="AM631" s="874"/>
      <c r="AN631" s="874"/>
      <c r="AO631" s="875"/>
      <c r="AP631" s="876" t="s">
        <v>720</v>
      </c>
      <c r="AQ631" s="876"/>
      <c r="AR631" s="876"/>
      <c r="AS631" s="876"/>
      <c r="AT631" s="876"/>
      <c r="AU631" s="876"/>
      <c r="AV631" s="876"/>
      <c r="AW631" s="876"/>
      <c r="AX631" s="876"/>
    </row>
    <row r="632" spans="1:51" ht="30" hidden="1" customHeight="1">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c r="A648" s="877">
        <v>18</v>
      </c>
      <c r="B648" s="877">
        <v>1</v>
      </c>
      <c r="C648" s="899"/>
      <c r="D648" s="899"/>
      <c r="E648" s="663"/>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1" man="1"/>
    <brk id="220" max="51" man="1"/>
    <brk id="239" max="51" man="1"/>
    <brk id="268" max="5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706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t="s">
        <v>706</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t="s">
        <v>706</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9"/>
      <c r="Z2" s="855"/>
      <c r="AA2" s="856"/>
      <c r="AB2" s="963" t="s">
        <v>11</v>
      </c>
      <c r="AC2" s="964"/>
      <c r="AD2" s="965"/>
      <c r="AE2" s="967" t="s">
        <v>372</v>
      </c>
      <c r="AF2" s="967"/>
      <c r="AG2" s="967"/>
      <c r="AH2" s="904"/>
      <c r="AI2" s="967" t="s">
        <v>468</v>
      </c>
      <c r="AJ2" s="967"/>
      <c r="AK2" s="967"/>
      <c r="AL2" s="904"/>
      <c r="AM2" s="967" t="s">
        <v>469</v>
      </c>
      <c r="AN2" s="967"/>
      <c r="AO2" s="967"/>
      <c r="AP2" s="904"/>
      <c r="AQ2" s="505" t="s">
        <v>223</v>
      </c>
      <c r="AR2" s="506"/>
      <c r="AS2" s="506"/>
      <c r="AT2" s="507"/>
      <c r="AU2" s="508" t="s">
        <v>129</v>
      </c>
      <c r="AV2" s="508"/>
      <c r="AW2" s="508"/>
      <c r="AX2" s="509"/>
      <c r="AY2" s="34">
        <f>COUNTA($G$4)</f>
        <v>0</v>
      </c>
    </row>
    <row r="3" spans="1:51" ht="18.75" customHeight="1">
      <c r="A3" s="484"/>
      <c r="B3" s="485"/>
      <c r="C3" s="485"/>
      <c r="D3" s="485"/>
      <c r="E3" s="485"/>
      <c r="F3" s="486"/>
      <c r="G3" s="358"/>
      <c r="H3" s="339"/>
      <c r="I3" s="339"/>
      <c r="J3" s="339"/>
      <c r="K3" s="339"/>
      <c r="L3" s="339"/>
      <c r="M3" s="339"/>
      <c r="N3" s="339"/>
      <c r="O3" s="340"/>
      <c r="P3" s="343"/>
      <c r="Q3" s="339"/>
      <c r="R3" s="339"/>
      <c r="S3" s="339"/>
      <c r="T3" s="339"/>
      <c r="U3" s="339"/>
      <c r="V3" s="339"/>
      <c r="W3" s="339"/>
      <c r="X3" s="340"/>
      <c r="Y3" s="960"/>
      <c r="Z3" s="961"/>
      <c r="AA3" s="962"/>
      <c r="AB3" s="966"/>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c r="A4" s="487"/>
      <c r="B4" s="485"/>
      <c r="C4" s="485"/>
      <c r="D4" s="485"/>
      <c r="E4" s="485"/>
      <c r="F4" s="486"/>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c r="A5" s="488"/>
      <c r="B5" s="489"/>
      <c r="C5" s="489"/>
      <c r="D5" s="489"/>
      <c r="E5" s="489"/>
      <c r="F5" s="490"/>
      <c r="G5" s="943"/>
      <c r="H5" s="944"/>
      <c r="I5" s="944"/>
      <c r="J5" s="944"/>
      <c r="K5" s="944"/>
      <c r="L5" s="944"/>
      <c r="M5" s="944"/>
      <c r="N5" s="944"/>
      <c r="O5" s="945"/>
      <c r="P5" s="949"/>
      <c r="Q5" s="949"/>
      <c r="R5" s="949"/>
      <c r="S5" s="949"/>
      <c r="T5" s="949"/>
      <c r="U5" s="949"/>
      <c r="V5" s="949"/>
      <c r="W5" s="949"/>
      <c r="X5" s="950"/>
      <c r="Y5" s="237" t="s">
        <v>51</v>
      </c>
      <c r="Z5" s="952"/>
      <c r="AA5" s="953"/>
      <c r="AB5" s="462"/>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c r="A6" s="488"/>
      <c r="B6" s="489"/>
      <c r="C6" s="489"/>
      <c r="D6" s="489"/>
      <c r="E6" s="489"/>
      <c r="F6" s="490"/>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c r="A7" s="929" t="s">
        <v>344</v>
      </c>
      <c r="B7" s="930"/>
      <c r="C7" s="930"/>
      <c r="D7" s="930"/>
      <c r="E7" s="930"/>
      <c r="F7" s="931"/>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c r="A8" s="932"/>
      <c r="B8" s="933"/>
      <c r="C8" s="933"/>
      <c r="D8" s="933"/>
      <c r="E8" s="933"/>
      <c r="F8" s="934"/>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9"/>
      <c r="Z9" s="855"/>
      <c r="AA9" s="856"/>
      <c r="AB9" s="963" t="s">
        <v>11</v>
      </c>
      <c r="AC9" s="964"/>
      <c r="AD9" s="965"/>
      <c r="AE9" s="967" t="s">
        <v>372</v>
      </c>
      <c r="AF9" s="967"/>
      <c r="AG9" s="967"/>
      <c r="AH9" s="904"/>
      <c r="AI9" s="967" t="s">
        <v>468</v>
      </c>
      <c r="AJ9" s="967"/>
      <c r="AK9" s="967"/>
      <c r="AL9" s="904"/>
      <c r="AM9" s="967" t="s">
        <v>469</v>
      </c>
      <c r="AN9" s="967"/>
      <c r="AO9" s="967"/>
      <c r="AP9" s="904"/>
      <c r="AQ9" s="505" t="s">
        <v>223</v>
      </c>
      <c r="AR9" s="506"/>
      <c r="AS9" s="506"/>
      <c r="AT9" s="507"/>
      <c r="AU9" s="508" t="s">
        <v>129</v>
      </c>
      <c r="AV9" s="508"/>
      <c r="AW9" s="508"/>
      <c r="AX9" s="509"/>
      <c r="AY9" s="34">
        <f>COUNTA($G$11)</f>
        <v>0</v>
      </c>
    </row>
    <row r="10" spans="1:51" ht="18.75" customHeight="1">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c r="A11" s="487"/>
      <c r="B11" s="485"/>
      <c r="C11" s="485"/>
      <c r="D11" s="485"/>
      <c r="E11" s="485"/>
      <c r="F11" s="486"/>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c r="A12" s="488"/>
      <c r="B12" s="489"/>
      <c r="C12" s="489"/>
      <c r="D12" s="489"/>
      <c r="E12" s="489"/>
      <c r="F12" s="490"/>
      <c r="G12" s="943"/>
      <c r="H12" s="944"/>
      <c r="I12" s="944"/>
      <c r="J12" s="944"/>
      <c r="K12" s="944"/>
      <c r="L12" s="944"/>
      <c r="M12" s="944"/>
      <c r="N12" s="944"/>
      <c r="O12" s="945"/>
      <c r="P12" s="949"/>
      <c r="Q12" s="949"/>
      <c r="R12" s="949"/>
      <c r="S12" s="949"/>
      <c r="T12" s="949"/>
      <c r="U12" s="949"/>
      <c r="V12" s="949"/>
      <c r="W12" s="949"/>
      <c r="X12" s="950"/>
      <c r="Y12" s="237" t="s">
        <v>51</v>
      </c>
      <c r="Z12" s="952"/>
      <c r="AA12" s="953"/>
      <c r="AB12" s="462"/>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c r="A14" s="929" t="s">
        <v>344</v>
      </c>
      <c r="B14" s="930"/>
      <c r="C14" s="930"/>
      <c r="D14" s="930"/>
      <c r="E14" s="930"/>
      <c r="F14" s="931"/>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c r="A15" s="932"/>
      <c r="B15" s="933"/>
      <c r="C15" s="933"/>
      <c r="D15" s="933"/>
      <c r="E15" s="933"/>
      <c r="F15" s="934"/>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9"/>
      <c r="Z16" s="855"/>
      <c r="AA16" s="856"/>
      <c r="AB16" s="963" t="s">
        <v>11</v>
      </c>
      <c r="AC16" s="964"/>
      <c r="AD16" s="965"/>
      <c r="AE16" s="967" t="s">
        <v>372</v>
      </c>
      <c r="AF16" s="967"/>
      <c r="AG16" s="967"/>
      <c r="AH16" s="904"/>
      <c r="AI16" s="967" t="s">
        <v>468</v>
      </c>
      <c r="AJ16" s="967"/>
      <c r="AK16" s="967"/>
      <c r="AL16" s="904"/>
      <c r="AM16" s="967" t="s">
        <v>469</v>
      </c>
      <c r="AN16" s="967"/>
      <c r="AO16" s="967"/>
      <c r="AP16" s="904"/>
      <c r="AQ16" s="505" t="s">
        <v>223</v>
      </c>
      <c r="AR16" s="506"/>
      <c r="AS16" s="506"/>
      <c r="AT16" s="507"/>
      <c r="AU16" s="508" t="s">
        <v>129</v>
      </c>
      <c r="AV16" s="508"/>
      <c r="AW16" s="508"/>
      <c r="AX16" s="509"/>
      <c r="AY16" s="34">
        <f>COUNTA($G$18)</f>
        <v>0</v>
      </c>
    </row>
    <row r="17" spans="1:51" ht="18.75" customHeight="1">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c r="A18" s="487"/>
      <c r="B18" s="485"/>
      <c r="C18" s="485"/>
      <c r="D18" s="485"/>
      <c r="E18" s="485"/>
      <c r="F18" s="486"/>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c r="A19" s="488"/>
      <c r="B19" s="489"/>
      <c r="C19" s="489"/>
      <c r="D19" s="489"/>
      <c r="E19" s="489"/>
      <c r="F19" s="490"/>
      <c r="G19" s="943"/>
      <c r="H19" s="944"/>
      <c r="I19" s="944"/>
      <c r="J19" s="944"/>
      <c r="K19" s="944"/>
      <c r="L19" s="944"/>
      <c r="M19" s="944"/>
      <c r="N19" s="944"/>
      <c r="O19" s="945"/>
      <c r="P19" s="949"/>
      <c r="Q19" s="949"/>
      <c r="R19" s="949"/>
      <c r="S19" s="949"/>
      <c r="T19" s="949"/>
      <c r="U19" s="949"/>
      <c r="V19" s="949"/>
      <c r="W19" s="949"/>
      <c r="X19" s="950"/>
      <c r="Y19" s="237" t="s">
        <v>51</v>
      </c>
      <c r="Z19" s="952"/>
      <c r="AA19" s="953"/>
      <c r="AB19" s="462"/>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c r="A21" s="929" t="s">
        <v>344</v>
      </c>
      <c r="B21" s="930"/>
      <c r="C21" s="930"/>
      <c r="D21" s="930"/>
      <c r="E21" s="930"/>
      <c r="F21" s="931"/>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c r="A22" s="932"/>
      <c r="B22" s="933"/>
      <c r="C22" s="933"/>
      <c r="D22" s="933"/>
      <c r="E22" s="933"/>
      <c r="F22" s="934"/>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9"/>
      <c r="Z23" s="855"/>
      <c r="AA23" s="856"/>
      <c r="AB23" s="963" t="s">
        <v>11</v>
      </c>
      <c r="AC23" s="964"/>
      <c r="AD23" s="965"/>
      <c r="AE23" s="967" t="s">
        <v>372</v>
      </c>
      <c r="AF23" s="967"/>
      <c r="AG23" s="967"/>
      <c r="AH23" s="904"/>
      <c r="AI23" s="967" t="s">
        <v>468</v>
      </c>
      <c r="AJ23" s="967"/>
      <c r="AK23" s="967"/>
      <c r="AL23" s="904"/>
      <c r="AM23" s="967" t="s">
        <v>469</v>
      </c>
      <c r="AN23" s="967"/>
      <c r="AO23" s="967"/>
      <c r="AP23" s="904"/>
      <c r="AQ23" s="505" t="s">
        <v>223</v>
      </c>
      <c r="AR23" s="506"/>
      <c r="AS23" s="506"/>
      <c r="AT23" s="507"/>
      <c r="AU23" s="508" t="s">
        <v>129</v>
      </c>
      <c r="AV23" s="508"/>
      <c r="AW23" s="508"/>
      <c r="AX23" s="509"/>
      <c r="AY23" s="34">
        <f>COUNTA($G$25)</f>
        <v>0</v>
      </c>
    </row>
    <row r="24" spans="1:51" ht="18.75" customHeight="1">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c r="A25" s="487"/>
      <c r="B25" s="485"/>
      <c r="C25" s="485"/>
      <c r="D25" s="485"/>
      <c r="E25" s="485"/>
      <c r="F25" s="486"/>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c r="A26" s="488"/>
      <c r="B26" s="489"/>
      <c r="C26" s="489"/>
      <c r="D26" s="489"/>
      <c r="E26" s="489"/>
      <c r="F26" s="490"/>
      <c r="G26" s="943"/>
      <c r="H26" s="944"/>
      <c r="I26" s="944"/>
      <c r="J26" s="944"/>
      <c r="K26" s="944"/>
      <c r="L26" s="944"/>
      <c r="M26" s="944"/>
      <c r="N26" s="944"/>
      <c r="O26" s="945"/>
      <c r="P26" s="949"/>
      <c r="Q26" s="949"/>
      <c r="R26" s="949"/>
      <c r="S26" s="949"/>
      <c r="T26" s="949"/>
      <c r="U26" s="949"/>
      <c r="V26" s="949"/>
      <c r="W26" s="949"/>
      <c r="X26" s="950"/>
      <c r="Y26" s="237" t="s">
        <v>51</v>
      </c>
      <c r="Z26" s="952"/>
      <c r="AA26" s="953"/>
      <c r="AB26" s="462"/>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c r="A28" s="929" t="s">
        <v>344</v>
      </c>
      <c r="B28" s="930"/>
      <c r="C28" s="930"/>
      <c r="D28" s="930"/>
      <c r="E28" s="930"/>
      <c r="F28" s="931"/>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c r="A29" s="932"/>
      <c r="B29" s="933"/>
      <c r="C29" s="933"/>
      <c r="D29" s="933"/>
      <c r="E29" s="933"/>
      <c r="F29" s="934"/>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9"/>
      <c r="Z30" s="855"/>
      <c r="AA30" s="856"/>
      <c r="AB30" s="963" t="s">
        <v>11</v>
      </c>
      <c r="AC30" s="964"/>
      <c r="AD30" s="965"/>
      <c r="AE30" s="967" t="s">
        <v>372</v>
      </c>
      <c r="AF30" s="967"/>
      <c r="AG30" s="967"/>
      <c r="AH30" s="904"/>
      <c r="AI30" s="967" t="s">
        <v>468</v>
      </c>
      <c r="AJ30" s="967"/>
      <c r="AK30" s="967"/>
      <c r="AL30" s="904"/>
      <c r="AM30" s="967" t="s">
        <v>469</v>
      </c>
      <c r="AN30" s="967"/>
      <c r="AO30" s="967"/>
      <c r="AP30" s="904"/>
      <c r="AQ30" s="505" t="s">
        <v>223</v>
      </c>
      <c r="AR30" s="506"/>
      <c r="AS30" s="506"/>
      <c r="AT30" s="507"/>
      <c r="AU30" s="508" t="s">
        <v>129</v>
      </c>
      <c r="AV30" s="508"/>
      <c r="AW30" s="508"/>
      <c r="AX30" s="509"/>
      <c r="AY30" s="34">
        <f>COUNTA($G$32)</f>
        <v>0</v>
      </c>
    </row>
    <row r="31" spans="1:51" ht="18.75" customHeight="1">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c r="A32" s="487"/>
      <c r="B32" s="485"/>
      <c r="C32" s="485"/>
      <c r="D32" s="485"/>
      <c r="E32" s="485"/>
      <c r="F32" s="486"/>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c r="A33" s="488"/>
      <c r="B33" s="489"/>
      <c r="C33" s="489"/>
      <c r="D33" s="489"/>
      <c r="E33" s="489"/>
      <c r="F33" s="490"/>
      <c r="G33" s="943"/>
      <c r="H33" s="944"/>
      <c r="I33" s="944"/>
      <c r="J33" s="944"/>
      <c r="K33" s="944"/>
      <c r="L33" s="944"/>
      <c r="M33" s="944"/>
      <c r="N33" s="944"/>
      <c r="O33" s="945"/>
      <c r="P33" s="949"/>
      <c r="Q33" s="949"/>
      <c r="R33" s="949"/>
      <c r="S33" s="949"/>
      <c r="T33" s="949"/>
      <c r="U33" s="949"/>
      <c r="V33" s="949"/>
      <c r="W33" s="949"/>
      <c r="X33" s="950"/>
      <c r="Y33" s="237" t="s">
        <v>51</v>
      </c>
      <c r="Z33" s="952"/>
      <c r="AA33" s="953"/>
      <c r="AB33" s="462"/>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c r="A35" s="929" t="s">
        <v>344</v>
      </c>
      <c r="B35" s="930"/>
      <c r="C35" s="930"/>
      <c r="D35" s="930"/>
      <c r="E35" s="930"/>
      <c r="F35" s="931"/>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c r="A36" s="932"/>
      <c r="B36" s="933"/>
      <c r="C36" s="933"/>
      <c r="D36" s="933"/>
      <c r="E36" s="933"/>
      <c r="F36" s="934"/>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9"/>
      <c r="Z37" s="855"/>
      <c r="AA37" s="856"/>
      <c r="AB37" s="963" t="s">
        <v>11</v>
      </c>
      <c r="AC37" s="964"/>
      <c r="AD37" s="965"/>
      <c r="AE37" s="967" t="s">
        <v>372</v>
      </c>
      <c r="AF37" s="967"/>
      <c r="AG37" s="967"/>
      <c r="AH37" s="904"/>
      <c r="AI37" s="967" t="s">
        <v>468</v>
      </c>
      <c r="AJ37" s="967"/>
      <c r="AK37" s="967"/>
      <c r="AL37" s="904"/>
      <c r="AM37" s="967" t="s">
        <v>469</v>
      </c>
      <c r="AN37" s="967"/>
      <c r="AO37" s="967"/>
      <c r="AP37" s="904"/>
      <c r="AQ37" s="505" t="s">
        <v>223</v>
      </c>
      <c r="AR37" s="506"/>
      <c r="AS37" s="506"/>
      <c r="AT37" s="507"/>
      <c r="AU37" s="508" t="s">
        <v>129</v>
      </c>
      <c r="AV37" s="508"/>
      <c r="AW37" s="508"/>
      <c r="AX37" s="509"/>
      <c r="AY37" s="34">
        <f>COUNTA($G$39)</f>
        <v>0</v>
      </c>
    </row>
    <row r="38" spans="1:51" ht="18.75" customHeight="1">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c r="A39" s="487"/>
      <c r="B39" s="485"/>
      <c r="C39" s="485"/>
      <c r="D39" s="485"/>
      <c r="E39" s="485"/>
      <c r="F39" s="486"/>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c r="A40" s="488"/>
      <c r="B40" s="489"/>
      <c r="C40" s="489"/>
      <c r="D40" s="489"/>
      <c r="E40" s="489"/>
      <c r="F40" s="490"/>
      <c r="G40" s="943"/>
      <c r="H40" s="944"/>
      <c r="I40" s="944"/>
      <c r="J40" s="944"/>
      <c r="K40" s="944"/>
      <c r="L40" s="944"/>
      <c r="M40" s="944"/>
      <c r="N40" s="944"/>
      <c r="O40" s="945"/>
      <c r="P40" s="949"/>
      <c r="Q40" s="949"/>
      <c r="R40" s="949"/>
      <c r="S40" s="949"/>
      <c r="T40" s="949"/>
      <c r="U40" s="949"/>
      <c r="V40" s="949"/>
      <c r="W40" s="949"/>
      <c r="X40" s="950"/>
      <c r="Y40" s="237" t="s">
        <v>51</v>
      </c>
      <c r="Z40" s="952"/>
      <c r="AA40" s="953"/>
      <c r="AB40" s="462"/>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c r="A42" s="929" t="s">
        <v>344</v>
      </c>
      <c r="B42" s="930"/>
      <c r="C42" s="930"/>
      <c r="D42" s="930"/>
      <c r="E42" s="930"/>
      <c r="F42" s="93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c r="A43" s="932"/>
      <c r="B43" s="933"/>
      <c r="C43" s="933"/>
      <c r="D43" s="933"/>
      <c r="E43" s="933"/>
      <c r="F43" s="934"/>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9"/>
      <c r="Z44" s="855"/>
      <c r="AA44" s="856"/>
      <c r="AB44" s="963" t="s">
        <v>11</v>
      </c>
      <c r="AC44" s="964"/>
      <c r="AD44" s="965"/>
      <c r="AE44" s="967" t="s">
        <v>372</v>
      </c>
      <c r="AF44" s="967"/>
      <c r="AG44" s="967"/>
      <c r="AH44" s="904"/>
      <c r="AI44" s="967" t="s">
        <v>468</v>
      </c>
      <c r="AJ44" s="967"/>
      <c r="AK44" s="967"/>
      <c r="AL44" s="904"/>
      <c r="AM44" s="967" t="s">
        <v>469</v>
      </c>
      <c r="AN44" s="967"/>
      <c r="AO44" s="967"/>
      <c r="AP44" s="904"/>
      <c r="AQ44" s="505" t="s">
        <v>223</v>
      </c>
      <c r="AR44" s="506"/>
      <c r="AS44" s="506"/>
      <c r="AT44" s="507"/>
      <c r="AU44" s="508" t="s">
        <v>129</v>
      </c>
      <c r="AV44" s="508"/>
      <c r="AW44" s="508"/>
      <c r="AX44" s="509"/>
      <c r="AY44" s="34">
        <f>COUNTA($G$46)</f>
        <v>0</v>
      </c>
    </row>
    <row r="45" spans="1:51" ht="18.75" customHeight="1">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c r="A46" s="487"/>
      <c r="B46" s="485"/>
      <c r="C46" s="485"/>
      <c r="D46" s="485"/>
      <c r="E46" s="485"/>
      <c r="F46" s="486"/>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c r="A47" s="488"/>
      <c r="B47" s="489"/>
      <c r="C47" s="489"/>
      <c r="D47" s="489"/>
      <c r="E47" s="489"/>
      <c r="F47" s="490"/>
      <c r="G47" s="943"/>
      <c r="H47" s="944"/>
      <c r="I47" s="944"/>
      <c r="J47" s="944"/>
      <c r="K47" s="944"/>
      <c r="L47" s="944"/>
      <c r="M47" s="944"/>
      <c r="N47" s="944"/>
      <c r="O47" s="945"/>
      <c r="P47" s="949"/>
      <c r="Q47" s="949"/>
      <c r="R47" s="949"/>
      <c r="S47" s="949"/>
      <c r="T47" s="949"/>
      <c r="U47" s="949"/>
      <c r="V47" s="949"/>
      <c r="W47" s="949"/>
      <c r="X47" s="950"/>
      <c r="Y47" s="237" t="s">
        <v>51</v>
      </c>
      <c r="Z47" s="952"/>
      <c r="AA47" s="953"/>
      <c r="AB47" s="462"/>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c r="A49" s="929" t="s">
        <v>344</v>
      </c>
      <c r="B49" s="930"/>
      <c r="C49" s="930"/>
      <c r="D49" s="930"/>
      <c r="E49" s="930"/>
      <c r="F49" s="931"/>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c r="A50" s="932"/>
      <c r="B50" s="933"/>
      <c r="C50" s="933"/>
      <c r="D50" s="933"/>
      <c r="E50" s="933"/>
      <c r="F50" s="934"/>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9"/>
      <c r="Z51" s="855"/>
      <c r="AA51" s="856"/>
      <c r="AB51" s="904" t="s">
        <v>11</v>
      </c>
      <c r="AC51" s="964"/>
      <c r="AD51" s="965"/>
      <c r="AE51" s="967" t="s">
        <v>372</v>
      </c>
      <c r="AF51" s="967"/>
      <c r="AG51" s="967"/>
      <c r="AH51" s="904"/>
      <c r="AI51" s="967" t="s">
        <v>468</v>
      </c>
      <c r="AJ51" s="967"/>
      <c r="AK51" s="967"/>
      <c r="AL51" s="904"/>
      <c r="AM51" s="967" t="s">
        <v>469</v>
      </c>
      <c r="AN51" s="967"/>
      <c r="AO51" s="967"/>
      <c r="AP51" s="904"/>
      <c r="AQ51" s="505" t="s">
        <v>223</v>
      </c>
      <c r="AR51" s="506"/>
      <c r="AS51" s="506"/>
      <c r="AT51" s="507"/>
      <c r="AU51" s="508" t="s">
        <v>129</v>
      </c>
      <c r="AV51" s="508"/>
      <c r="AW51" s="508"/>
      <c r="AX51" s="509"/>
      <c r="AY51" s="34">
        <f>COUNTA($G$53)</f>
        <v>0</v>
      </c>
    </row>
    <row r="52" spans="1:51" ht="18.75" customHeight="1">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c r="A53" s="487"/>
      <c r="B53" s="485"/>
      <c r="C53" s="485"/>
      <c r="D53" s="485"/>
      <c r="E53" s="485"/>
      <c r="F53" s="486"/>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c r="A54" s="488"/>
      <c r="B54" s="489"/>
      <c r="C54" s="489"/>
      <c r="D54" s="489"/>
      <c r="E54" s="489"/>
      <c r="F54" s="490"/>
      <c r="G54" s="943"/>
      <c r="H54" s="944"/>
      <c r="I54" s="944"/>
      <c r="J54" s="944"/>
      <c r="K54" s="944"/>
      <c r="L54" s="944"/>
      <c r="M54" s="944"/>
      <c r="N54" s="944"/>
      <c r="O54" s="945"/>
      <c r="P54" s="949"/>
      <c r="Q54" s="949"/>
      <c r="R54" s="949"/>
      <c r="S54" s="949"/>
      <c r="T54" s="949"/>
      <c r="U54" s="949"/>
      <c r="V54" s="949"/>
      <c r="W54" s="949"/>
      <c r="X54" s="950"/>
      <c r="Y54" s="237" t="s">
        <v>51</v>
      </c>
      <c r="Z54" s="952"/>
      <c r="AA54" s="953"/>
      <c r="AB54" s="462"/>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c r="A56" s="929" t="s">
        <v>344</v>
      </c>
      <c r="B56" s="930"/>
      <c r="C56" s="930"/>
      <c r="D56" s="930"/>
      <c r="E56" s="930"/>
      <c r="F56" s="931"/>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c r="A57" s="932"/>
      <c r="B57" s="933"/>
      <c r="C57" s="933"/>
      <c r="D57" s="933"/>
      <c r="E57" s="933"/>
      <c r="F57" s="934"/>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9"/>
      <c r="Z58" s="855"/>
      <c r="AA58" s="856"/>
      <c r="AB58" s="963" t="s">
        <v>11</v>
      </c>
      <c r="AC58" s="964"/>
      <c r="AD58" s="965"/>
      <c r="AE58" s="967" t="s">
        <v>372</v>
      </c>
      <c r="AF58" s="967"/>
      <c r="AG58" s="967"/>
      <c r="AH58" s="904"/>
      <c r="AI58" s="967" t="s">
        <v>468</v>
      </c>
      <c r="AJ58" s="967"/>
      <c r="AK58" s="967"/>
      <c r="AL58" s="904"/>
      <c r="AM58" s="967" t="s">
        <v>469</v>
      </c>
      <c r="AN58" s="967"/>
      <c r="AO58" s="967"/>
      <c r="AP58" s="904"/>
      <c r="AQ58" s="505" t="s">
        <v>223</v>
      </c>
      <c r="AR58" s="506"/>
      <c r="AS58" s="506"/>
      <c r="AT58" s="507"/>
      <c r="AU58" s="508" t="s">
        <v>129</v>
      </c>
      <c r="AV58" s="508"/>
      <c r="AW58" s="508"/>
      <c r="AX58" s="509"/>
      <c r="AY58" s="34">
        <f>COUNTA($G$60)</f>
        <v>0</v>
      </c>
    </row>
    <row r="59" spans="1:51" ht="18.75" customHeight="1">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c r="A60" s="487"/>
      <c r="B60" s="485"/>
      <c r="C60" s="485"/>
      <c r="D60" s="485"/>
      <c r="E60" s="485"/>
      <c r="F60" s="486"/>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c r="A61" s="488"/>
      <c r="B61" s="489"/>
      <c r="C61" s="489"/>
      <c r="D61" s="489"/>
      <c r="E61" s="489"/>
      <c r="F61" s="490"/>
      <c r="G61" s="943"/>
      <c r="H61" s="944"/>
      <c r="I61" s="944"/>
      <c r="J61" s="944"/>
      <c r="K61" s="944"/>
      <c r="L61" s="944"/>
      <c r="M61" s="944"/>
      <c r="N61" s="944"/>
      <c r="O61" s="945"/>
      <c r="P61" s="949"/>
      <c r="Q61" s="949"/>
      <c r="R61" s="949"/>
      <c r="S61" s="949"/>
      <c r="T61" s="949"/>
      <c r="U61" s="949"/>
      <c r="V61" s="949"/>
      <c r="W61" s="949"/>
      <c r="X61" s="950"/>
      <c r="Y61" s="237" t="s">
        <v>51</v>
      </c>
      <c r="Z61" s="952"/>
      <c r="AA61" s="953"/>
      <c r="AB61" s="462"/>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c r="A63" s="929" t="s">
        <v>344</v>
      </c>
      <c r="B63" s="930"/>
      <c r="C63" s="930"/>
      <c r="D63" s="930"/>
      <c r="E63" s="930"/>
      <c r="F63" s="931"/>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c r="A64" s="932"/>
      <c r="B64" s="933"/>
      <c r="C64" s="933"/>
      <c r="D64" s="933"/>
      <c r="E64" s="933"/>
      <c r="F64" s="934"/>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9"/>
      <c r="Z65" s="855"/>
      <c r="AA65" s="856"/>
      <c r="AB65" s="963" t="s">
        <v>11</v>
      </c>
      <c r="AC65" s="964"/>
      <c r="AD65" s="965"/>
      <c r="AE65" s="967" t="s">
        <v>372</v>
      </c>
      <c r="AF65" s="967"/>
      <c r="AG65" s="967"/>
      <c r="AH65" s="904"/>
      <c r="AI65" s="967" t="s">
        <v>468</v>
      </c>
      <c r="AJ65" s="967"/>
      <c r="AK65" s="967"/>
      <c r="AL65" s="904"/>
      <c r="AM65" s="967" t="s">
        <v>469</v>
      </c>
      <c r="AN65" s="967"/>
      <c r="AO65" s="967"/>
      <c r="AP65" s="904"/>
      <c r="AQ65" s="505" t="s">
        <v>223</v>
      </c>
      <c r="AR65" s="506"/>
      <c r="AS65" s="506"/>
      <c r="AT65" s="507"/>
      <c r="AU65" s="508" t="s">
        <v>129</v>
      </c>
      <c r="AV65" s="508"/>
      <c r="AW65" s="508"/>
      <c r="AX65" s="509"/>
      <c r="AY65" s="34">
        <f>COUNTA($G$67)</f>
        <v>0</v>
      </c>
    </row>
    <row r="66" spans="1:51" ht="18.75" customHeight="1">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c r="A67" s="487"/>
      <c r="B67" s="485"/>
      <c r="C67" s="485"/>
      <c r="D67" s="485"/>
      <c r="E67" s="485"/>
      <c r="F67" s="486"/>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c r="A68" s="488"/>
      <c r="B68" s="489"/>
      <c r="C68" s="489"/>
      <c r="D68" s="489"/>
      <c r="E68" s="489"/>
      <c r="F68" s="490"/>
      <c r="G68" s="943"/>
      <c r="H68" s="944"/>
      <c r="I68" s="944"/>
      <c r="J68" s="944"/>
      <c r="K68" s="944"/>
      <c r="L68" s="944"/>
      <c r="M68" s="944"/>
      <c r="N68" s="944"/>
      <c r="O68" s="945"/>
      <c r="P68" s="949"/>
      <c r="Q68" s="949"/>
      <c r="R68" s="949"/>
      <c r="S68" s="949"/>
      <c r="T68" s="949"/>
      <c r="U68" s="949"/>
      <c r="V68" s="949"/>
      <c r="W68" s="949"/>
      <c r="X68" s="950"/>
      <c r="Y68" s="237" t="s">
        <v>51</v>
      </c>
      <c r="Z68" s="952"/>
      <c r="AA68" s="953"/>
      <c r="AB68" s="462"/>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c r="A70" s="929" t="s">
        <v>344</v>
      </c>
      <c r="B70" s="930"/>
      <c r="C70" s="930"/>
      <c r="D70" s="930"/>
      <c r="E70" s="930"/>
      <c r="F70" s="931"/>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6" t="s">
        <v>26</v>
      </c>
      <c r="B2" s="987"/>
      <c r="C2" s="987"/>
      <c r="D2" s="987"/>
      <c r="E2" s="987"/>
      <c r="F2" s="988"/>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c r="A3" s="980"/>
      <c r="B3" s="981"/>
      <c r="C3" s="981"/>
      <c r="D3" s="981"/>
      <c r="E3" s="981"/>
      <c r="F3" s="982"/>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c r="A4" s="980"/>
      <c r="B4" s="981"/>
      <c r="C4" s="981"/>
      <c r="D4" s="981"/>
      <c r="E4" s="981"/>
      <c r="F4" s="982"/>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c r="A5" s="980"/>
      <c r="B5" s="981"/>
      <c r="C5" s="981"/>
      <c r="D5" s="981"/>
      <c r="E5" s="981"/>
      <c r="F5" s="982"/>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c r="A6" s="980"/>
      <c r="B6" s="981"/>
      <c r="C6" s="981"/>
      <c r="D6" s="981"/>
      <c r="E6" s="981"/>
      <c r="F6" s="982"/>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c r="A7" s="980"/>
      <c r="B7" s="981"/>
      <c r="C7" s="981"/>
      <c r="D7" s="981"/>
      <c r="E7" s="981"/>
      <c r="F7" s="982"/>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c r="A8" s="980"/>
      <c r="B8" s="981"/>
      <c r="C8" s="981"/>
      <c r="D8" s="981"/>
      <c r="E8" s="981"/>
      <c r="F8" s="982"/>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c r="A9" s="980"/>
      <c r="B9" s="981"/>
      <c r="C9" s="981"/>
      <c r="D9" s="981"/>
      <c r="E9" s="981"/>
      <c r="F9" s="982"/>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c r="A10" s="980"/>
      <c r="B10" s="981"/>
      <c r="C10" s="981"/>
      <c r="D10" s="981"/>
      <c r="E10" s="981"/>
      <c r="F10" s="982"/>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c r="A11" s="980"/>
      <c r="B11" s="981"/>
      <c r="C11" s="981"/>
      <c r="D11" s="981"/>
      <c r="E11" s="981"/>
      <c r="F11" s="982"/>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c r="A12" s="980"/>
      <c r="B12" s="981"/>
      <c r="C12" s="981"/>
      <c r="D12" s="981"/>
      <c r="E12" s="981"/>
      <c r="F12" s="982"/>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c r="A13" s="980"/>
      <c r="B13" s="981"/>
      <c r="C13" s="981"/>
      <c r="D13" s="981"/>
      <c r="E13" s="981"/>
      <c r="F13" s="982"/>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c r="A15" s="980"/>
      <c r="B15" s="981"/>
      <c r="C15" s="981"/>
      <c r="D15" s="981"/>
      <c r="E15" s="981"/>
      <c r="F15" s="982"/>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c r="A16" s="980"/>
      <c r="B16" s="981"/>
      <c r="C16" s="981"/>
      <c r="D16" s="981"/>
      <c r="E16" s="981"/>
      <c r="F16" s="982"/>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c r="A17" s="980"/>
      <c r="B17" s="981"/>
      <c r="C17" s="981"/>
      <c r="D17" s="981"/>
      <c r="E17" s="981"/>
      <c r="F17" s="982"/>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c r="A18" s="980"/>
      <c r="B18" s="981"/>
      <c r="C18" s="981"/>
      <c r="D18" s="981"/>
      <c r="E18" s="981"/>
      <c r="F18" s="982"/>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c r="A19" s="980"/>
      <c r="B19" s="981"/>
      <c r="C19" s="981"/>
      <c r="D19" s="981"/>
      <c r="E19" s="981"/>
      <c r="F19" s="982"/>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c r="A20" s="980"/>
      <c r="B20" s="981"/>
      <c r="C20" s="981"/>
      <c r="D20" s="981"/>
      <c r="E20" s="981"/>
      <c r="F20" s="982"/>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c r="A21" s="980"/>
      <c r="B21" s="981"/>
      <c r="C21" s="981"/>
      <c r="D21" s="981"/>
      <c r="E21" s="981"/>
      <c r="F21" s="982"/>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c r="A22" s="980"/>
      <c r="B22" s="981"/>
      <c r="C22" s="981"/>
      <c r="D22" s="981"/>
      <c r="E22" s="981"/>
      <c r="F22" s="982"/>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c r="A23" s="980"/>
      <c r="B23" s="981"/>
      <c r="C23" s="981"/>
      <c r="D23" s="981"/>
      <c r="E23" s="981"/>
      <c r="F23" s="982"/>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c r="A24" s="980"/>
      <c r="B24" s="981"/>
      <c r="C24" s="981"/>
      <c r="D24" s="981"/>
      <c r="E24" s="981"/>
      <c r="F24" s="982"/>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c r="A25" s="980"/>
      <c r="B25" s="981"/>
      <c r="C25" s="981"/>
      <c r="D25" s="981"/>
      <c r="E25" s="981"/>
      <c r="F25" s="982"/>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c r="A26" s="980"/>
      <c r="B26" s="981"/>
      <c r="C26" s="981"/>
      <c r="D26" s="981"/>
      <c r="E26" s="981"/>
      <c r="F26" s="982"/>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c r="A28" s="980"/>
      <c r="B28" s="981"/>
      <c r="C28" s="981"/>
      <c r="D28" s="981"/>
      <c r="E28" s="981"/>
      <c r="F28" s="982"/>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c r="A29" s="980"/>
      <c r="B29" s="981"/>
      <c r="C29" s="981"/>
      <c r="D29" s="981"/>
      <c r="E29" s="981"/>
      <c r="F29" s="982"/>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c r="A30" s="980"/>
      <c r="B30" s="981"/>
      <c r="C30" s="981"/>
      <c r="D30" s="981"/>
      <c r="E30" s="981"/>
      <c r="F30" s="982"/>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c r="A31" s="980"/>
      <c r="B31" s="981"/>
      <c r="C31" s="981"/>
      <c r="D31" s="981"/>
      <c r="E31" s="981"/>
      <c r="F31" s="982"/>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c r="A32" s="980"/>
      <c r="B32" s="981"/>
      <c r="C32" s="981"/>
      <c r="D32" s="981"/>
      <c r="E32" s="981"/>
      <c r="F32" s="982"/>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c r="A33" s="980"/>
      <c r="B33" s="981"/>
      <c r="C33" s="981"/>
      <c r="D33" s="981"/>
      <c r="E33" s="981"/>
      <c r="F33" s="982"/>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c r="A34" s="980"/>
      <c r="B34" s="981"/>
      <c r="C34" s="981"/>
      <c r="D34" s="981"/>
      <c r="E34" s="981"/>
      <c r="F34" s="982"/>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c r="A35" s="980"/>
      <c r="B35" s="981"/>
      <c r="C35" s="981"/>
      <c r="D35" s="981"/>
      <c r="E35" s="981"/>
      <c r="F35" s="982"/>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c r="A36" s="980"/>
      <c r="B36" s="981"/>
      <c r="C36" s="981"/>
      <c r="D36" s="981"/>
      <c r="E36" s="981"/>
      <c r="F36" s="982"/>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c r="A37" s="980"/>
      <c r="B37" s="981"/>
      <c r="C37" s="981"/>
      <c r="D37" s="981"/>
      <c r="E37" s="981"/>
      <c r="F37" s="982"/>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c r="A38" s="980"/>
      <c r="B38" s="981"/>
      <c r="C38" s="981"/>
      <c r="D38" s="981"/>
      <c r="E38" s="981"/>
      <c r="F38" s="982"/>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c r="A39" s="980"/>
      <c r="B39" s="981"/>
      <c r="C39" s="981"/>
      <c r="D39" s="981"/>
      <c r="E39" s="981"/>
      <c r="F39" s="982"/>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c r="A41" s="980"/>
      <c r="B41" s="981"/>
      <c r="C41" s="981"/>
      <c r="D41" s="981"/>
      <c r="E41" s="981"/>
      <c r="F41" s="982"/>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c r="A42" s="980"/>
      <c r="B42" s="981"/>
      <c r="C42" s="981"/>
      <c r="D42" s="981"/>
      <c r="E42" s="981"/>
      <c r="F42" s="982"/>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c r="A43" s="980"/>
      <c r="B43" s="981"/>
      <c r="C43" s="981"/>
      <c r="D43" s="981"/>
      <c r="E43" s="981"/>
      <c r="F43" s="982"/>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c r="A44" s="980"/>
      <c r="B44" s="981"/>
      <c r="C44" s="981"/>
      <c r="D44" s="981"/>
      <c r="E44" s="981"/>
      <c r="F44" s="982"/>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c r="A45" s="980"/>
      <c r="B45" s="981"/>
      <c r="C45" s="981"/>
      <c r="D45" s="981"/>
      <c r="E45" s="981"/>
      <c r="F45" s="982"/>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c r="A46" s="980"/>
      <c r="B46" s="981"/>
      <c r="C46" s="981"/>
      <c r="D46" s="981"/>
      <c r="E46" s="981"/>
      <c r="F46" s="982"/>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c r="A47" s="980"/>
      <c r="B47" s="981"/>
      <c r="C47" s="981"/>
      <c r="D47" s="981"/>
      <c r="E47" s="981"/>
      <c r="F47" s="982"/>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c r="A48" s="980"/>
      <c r="B48" s="981"/>
      <c r="C48" s="981"/>
      <c r="D48" s="981"/>
      <c r="E48" s="981"/>
      <c r="F48" s="982"/>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c r="A49" s="980"/>
      <c r="B49" s="981"/>
      <c r="C49" s="981"/>
      <c r="D49" s="981"/>
      <c r="E49" s="981"/>
      <c r="F49" s="982"/>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c r="A50" s="980"/>
      <c r="B50" s="981"/>
      <c r="C50" s="981"/>
      <c r="D50" s="981"/>
      <c r="E50" s="981"/>
      <c r="F50" s="982"/>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c r="A51" s="980"/>
      <c r="B51" s="981"/>
      <c r="C51" s="981"/>
      <c r="D51" s="981"/>
      <c r="E51" s="981"/>
      <c r="F51" s="982"/>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c r="A52" s="980"/>
      <c r="B52" s="981"/>
      <c r="C52" s="981"/>
      <c r="D52" s="981"/>
      <c r="E52" s="981"/>
      <c r="F52" s="982"/>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row r="55" spans="1:51" ht="30" customHeight="1">
      <c r="A55" s="986" t="s">
        <v>26</v>
      </c>
      <c r="B55" s="987"/>
      <c r="C55" s="987"/>
      <c r="D55" s="987"/>
      <c r="E55" s="987"/>
      <c r="F55" s="988"/>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c r="A56" s="980"/>
      <c r="B56" s="981"/>
      <c r="C56" s="981"/>
      <c r="D56" s="981"/>
      <c r="E56" s="981"/>
      <c r="F56" s="982"/>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c r="A57" s="980"/>
      <c r="B57" s="981"/>
      <c r="C57" s="981"/>
      <c r="D57" s="981"/>
      <c r="E57" s="981"/>
      <c r="F57" s="982"/>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c r="A58" s="980"/>
      <c r="B58" s="981"/>
      <c r="C58" s="981"/>
      <c r="D58" s="981"/>
      <c r="E58" s="981"/>
      <c r="F58" s="982"/>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c r="A59" s="980"/>
      <c r="B59" s="981"/>
      <c r="C59" s="981"/>
      <c r="D59" s="981"/>
      <c r="E59" s="981"/>
      <c r="F59" s="982"/>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c r="A60" s="980"/>
      <c r="B60" s="981"/>
      <c r="C60" s="981"/>
      <c r="D60" s="981"/>
      <c r="E60" s="981"/>
      <c r="F60" s="982"/>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c r="A61" s="980"/>
      <c r="B61" s="981"/>
      <c r="C61" s="981"/>
      <c r="D61" s="981"/>
      <c r="E61" s="981"/>
      <c r="F61" s="982"/>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c r="A62" s="980"/>
      <c r="B62" s="981"/>
      <c r="C62" s="981"/>
      <c r="D62" s="981"/>
      <c r="E62" s="981"/>
      <c r="F62" s="982"/>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c r="A63" s="980"/>
      <c r="B63" s="981"/>
      <c r="C63" s="981"/>
      <c r="D63" s="981"/>
      <c r="E63" s="981"/>
      <c r="F63" s="982"/>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c r="A64" s="980"/>
      <c r="B64" s="981"/>
      <c r="C64" s="981"/>
      <c r="D64" s="981"/>
      <c r="E64" s="981"/>
      <c r="F64" s="982"/>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c r="A65" s="980"/>
      <c r="B65" s="981"/>
      <c r="C65" s="981"/>
      <c r="D65" s="981"/>
      <c r="E65" s="981"/>
      <c r="F65" s="982"/>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c r="A66" s="980"/>
      <c r="B66" s="981"/>
      <c r="C66" s="981"/>
      <c r="D66" s="981"/>
      <c r="E66" s="981"/>
      <c r="F66" s="982"/>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c r="A68" s="980"/>
      <c r="B68" s="981"/>
      <c r="C68" s="981"/>
      <c r="D68" s="981"/>
      <c r="E68" s="981"/>
      <c r="F68" s="982"/>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c r="A69" s="980"/>
      <c r="B69" s="981"/>
      <c r="C69" s="981"/>
      <c r="D69" s="981"/>
      <c r="E69" s="981"/>
      <c r="F69" s="982"/>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c r="A70" s="980"/>
      <c r="B70" s="981"/>
      <c r="C70" s="981"/>
      <c r="D70" s="981"/>
      <c r="E70" s="981"/>
      <c r="F70" s="982"/>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c r="A71" s="980"/>
      <c r="B71" s="981"/>
      <c r="C71" s="981"/>
      <c r="D71" s="981"/>
      <c r="E71" s="981"/>
      <c r="F71" s="982"/>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c r="A72" s="980"/>
      <c r="B72" s="981"/>
      <c r="C72" s="981"/>
      <c r="D72" s="981"/>
      <c r="E72" s="981"/>
      <c r="F72" s="982"/>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c r="A73" s="980"/>
      <c r="B73" s="981"/>
      <c r="C73" s="981"/>
      <c r="D73" s="981"/>
      <c r="E73" s="981"/>
      <c r="F73" s="982"/>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c r="A74" s="980"/>
      <c r="B74" s="981"/>
      <c r="C74" s="981"/>
      <c r="D74" s="981"/>
      <c r="E74" s="981"/>
      <c r="F74" s="982"/>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c r="A75" s="980"/>
      <c r="B75" s="981"/>
      <c r="C75" s="981"/>
      <c r="D75" s="981"/>
      <c r="E75" s="981"/>
      <c r="F75" s="982"/>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c r="A76" s="980"/>
      <c r="B76" s="981"/>
      <c r="C76" s="981"/>
      <c r="D76" s="981"/>
      <c r="E76" s="981"/>
      <c r="F76" s="982"/>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c r="A77" s="980"/>
      <c r="B77" s="981"/>
      <c r="C77" s="981"/>
      <c r="D77" s="981"/>
      <c r="E77" s="981"/>
      <c r="F77" s="982"/>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c r="A78" s="980"/>
      <c r="B78" s="981"/>
      <c r="C78" s="981"/>
      <c r="D78" s="981"/>
      <c r="E78" s="981"/>
      <c r="F78" s="982"/>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c r="A79" s="980"/>
      <c r="B79" s="981"/>
      <c r="C79" s="981"/>
      <c r="D79" s="981"/>
      <c r="E79" s="981"/>
      <c r="F79" s="982"/>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c r="A81" s="980"/>
      <c r="B81" s="981"/>
      <c r="C81" s="981"/>
      <c r="D81" s="981"/>
      <c r="E81" s="981"/>
      <c r="F81" s="982"/>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c r="A82" s="980"/>
      <c r="B82" s="981"/>
      <c r="C82" s="981"/>
      <c r="D82" s="981"/>
      <c r="E82" s="981"/>
      <c r="F82" s="982"/>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c r="A83" s="980"/>
      <c r="B83" s="981"/>
      <c r="C83" s="981"/>
      <c r="D83" s="981"/>
      <c r="E83" s="981"/>
      <c r="F83" s="982"/>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c r="A84" s="980"/>
      <c r="B84" s="981"/>
      <c r="C84" s="981"/>
      <c r="D84" s="981"/>
      <c r="E84" s="981"/>
      <c r="F84" s="982"/>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c r="A85" s="980"/>
      <c r="B85" s="981"/>
      <c r="C85" s="981"/>
      <c r="D85" s="981"/>
      <c r="E85" s="981"/>
      <c r="F85" s="982"/>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c r="A86" s="980"/>
      <c r="B86" s="981"/>
      <c r="C86" s="981"/>
      <c r="D86" s="981"/>
      <c r="E86" s="981"/>
      <c r="F86" s="982"/>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c r="A87" s="980"/>
      <c r="B87" s="981"/>
      <c r="C87" s="981"/>
      <c r="D87" s="981"/>
      <c r="E87" s="981"/>
      <c r="F87" s="982"/>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c r="A88" s="980"/>
      <c r="B88" s="981"/>
      <c r="C88" s="981"/>
      <c r="D88" s="981"/>
      <c r="E88" s="981"/>
      <c r="F88" s="982"/>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c r="A89" s="980"/>
      <c r="B89" s="981"/>
      <c r="C89" s="981"/>
      <c r="D89" s="981"/>
      <c r="E89" s="981"/>
      <c r="F89" s="982"/>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c r="A90" s="980"/>
      <c r="B90" s="981"/>
      <c r="C90" s="981"/>
      <c r="D90" s="981"/>
      <c r="E90" s="981"/>
      <c r="F90" s="982"/>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c r="A91" s="980"/>
      <c r="B91" s="981"/>
      <c r="C91" s="981"/>
      <c r="D91" s="981"/>
      <c r="E91" s="981"/>
      <c r="F91" s="982"/>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c r="A92" s="980"/>
      <c r="B92" s="981"/>
      <c r="C92" s="981"/>
      <c r="D92" s="981"/>
      <c r="E92" s="981"/>
      <c r="F92" s="982"/>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c r="A94" s="980"/>
      <c r="B94" s="981"/>
      <c r="C94" s="981"/>
      <c r="D94" s="981"/>
      <c r="E94" s="981"/>
      <c r="F94" s="982"/>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c r="A95" s="980"/>
      <c r="B95" s="981"/>
      <c r="C95" s="981"/>
      <c r="D95" s="981"/>
      <c r="E95" s="981"/>
      <c r="F95" s="982"/>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c r="A96" s="980"/>
      <c r="B96" s="981"/>
      <c r="C96" s="981"/>
      <c r="D96" s="981"/>
      <c r="E96" s="981"/>
      <c r="F96" s="982"/>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c r="A97" s="980"/>
      <c r="B97" s="981"/>
      <c r="C97" s="981"/>
      <c r="D97" s="981"/>
      <c r="E97" s="981"/>
      <c r="F97" s="982"/>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c r="A98" s="980"/>
      <c r="B98" s="981"/>
      <c r="C98" s="981"/>
      <c r="D98" s="981"/>
      <c r="E98" s="981"/>
      <c r="F98" s="982"/>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c r="A99" s="980"/>
      <c r="B99" s="981"/>
      <c r="C99" s="981"/>
      <c r="D99" s="981"/>
      <c r="E99" s="981"/>
      <c r="F99" s="982"/>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c r="A100" s="980"/>
      <c r="B100" s="981"/>
      <c r="C100" s="981"/>
      <c r="D100" s="981"/>
      <c r="E100" s="981"/>
      <c r="F100" s="982"/>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c r="A101" s="980"/>
      <c r="B101" s="981"/>
      <c r="C101" s="981"/>
      <c r="D101" s="981"/>
      <c r="E101" s="981"/>
      <c r="F101" s="982"/>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c r="A102" s="980"/>
      <c r="B102" s="981"/>
      <c r="C102" s="981"/>
      <c r="D102" s="981"/>
      <c r="E102" s="981"/>
      <c r="F102" s="982"/>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c r="A103" s="980"/>
      <c r="B103" s="981"/>
      <c r="C103" s="981"/>
      <c r="D103" s="981"/>
      <c r="E103" s="981"/>
      <c r="F103" s="982"/>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c r="A104" s="980"/>
      <c r="B104" s="981"/>
      <c r="C104" s="981"/>
      <c r="D104" s="981"/>
      <c r="E104" s="981"/>
      <c r="F104" s="982"/>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c r="A105" s="980"/>
      <c r="B105" s="981"/>
      <c r="C105" s="981"/>
      <c r="D105" s="981"/>
      <c r="E105" s="981"/>
      <c r="F105" s="982"/>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row r="108" spans="1:51" ht="30" customHeight="1">
      <c r="A108" s="986" t="s">
        <v>26</v>
      </c>
      <c r="B108" s="987"/>
      <c r="C108" s="987"/>
      <c r="D108" s="987"/>
      <c r="E108" s="987"/>
      <c r="F108" s="988"/>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c r="A109" s="980"/>
      <c r="B109" s="981"/>
      <c r="C109" s="981"/>
      <c r="D109" s="981"/>
      <c r="E109" s="981"/>
      <c r="F109" s="982"/>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c r="A110" s="980"/>
      <c r="B110" s="981"/>
      <c r="C110" s="981"/>
      <c r="D110" s="981"/>
      <c r="E110" s="981"/>
      <c r="F110" s="982"/>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c r="A111" s="980"/>
      <c r="B111" s="981"/>
      <c r="C111" s="981"/>
      <c r="D111" s="981"/>
      <c r="E111" s="981"/>
      <c r="F111" s="982"/>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c r="A112" s="980"/>
      <c r="B112" s="981"/>
      <c r="C112" s="981"/>
      <c r="D112" s="981"/>
      <c r="E112" s="981"/>
      <c r="F112" s="982"/>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c r="A113" s="980"/>
      <c r="B113" s="981"/>
      <c r="C113" s="981"/>
      <c r="D113" s="981"/>
      <c r="E113" s="981"/>
      <c r="F113" s="982"/>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c r="A114" s="980"/>
      <c r="B114" s="981"/>
      <c r="C114" s="981"/>
      <c r="D114" s="981"/>
      <c r="E114" s="981"/>
      <c r="F114" s="982"/>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c r="A115" s="980"/>
      <c r="B115" s="981"/>
      <c r="C115" s="981"/>
      <c r="D115" s="981"/>
      <c r="E115" s="981"/>
      <c r="F115" s="982"/>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c r="A116" s="980"/>
      <c r="B116" s="981"/>
      <c r="C116" s="981"/>
      <c r="D116" s="981"/>
      <c r="E116" s="981"/>
      <c r="F116" s="982"/>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c r="A117" s="980"/>
      <c r="B117" s="981"/>
      <c r="C117" s="981"/>
      <c r="D117" s="981"/>
      <c r="E117" s="981"/>
      <c r="F117" s="982"/>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c r="A118" s="980"/>
      <c r="B118" s="981"/>
      <c r="C118" s="981"/>
      <c r="D118" s="981"/>
      <c r="E118" s="981"/>
      <c r="F118" s="982"/>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c r="A119" s="980"/>
      <c r="B119" s="981"/>
      <c r="C119" s="981"/>
      <c r="D119" s="981"/>
      <c r="E119" s="981"/>
      <c r="F119" s="982"/>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c r="A121" s="980"/>
      <c r="B121" s="981"/>
      <c r="C121" s="981"/>
      <c r="D121" s="981"/>
      <c r="E121" s="981"/>
      <c r="F121" s="982"/>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c r="A122" s="980"/>
      <c r="B122" s="981"/>
      <c r="C122" s="981"/>
      <c r="D122" s="981"/>
      <c r="E122" s="981"/>
      <c r="F122" s="982"/>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c r="A123" s="980"/>
      <c r="B123" s="981"/>
      <c r="C123" s="981"/>
      <c r="D123" s="981"/>
      <c r="E123" s="981"/>
      <c r="F123" s="982"/>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c r="A124" s="980"/>
      <c r="B124" s="981"/>
      <c r="C124" s="981"/>
      <c r="D124" s="981"/>
      <c r="E124" s="981"/>
      <c r="F124" s="982"/>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c r="A125" s="980"/>
      <c r="B125" s="981"/>
      <c r="C125" s="981"/>
      <c r="D125" s="981"/>
      <c r="E125" s="981"/>
      <c r="F125" s="982"/>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c r="A126" s="980"/>
      <c r="B126" s="981"/>
      <c r="C126" s="981"/>
      <c r="D126" s="981"/>
      <c r="E126" s="981"/>
      <c r="F126" s="982"/>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c r="A127" s="980"/>
      <c r="B127" s="981"/>
      <c r="C127" s="981"/>
      <c r="D127" s="981"/>
      <c r="E127" s="981"/>
      <c r="F127" s="982"/>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c r="A128" s="980"/>
      <c r="B128" s="981"/>
      <c r="C128" s="981"/>
      <c r="D128" s="981"/>
      <c r="E128" s="981"/>
      <c r="F128" s="982"/>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c r="A129" s="980"/>
      <c r="B129" s="981"/>
      <c r="C129" s="981"/>
      <c r="D129" s="981"/>
      <c r="E129" s="981"/>
      <c r="F129" s="982"/>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c r="A130" s="980"/>
      <c r="B130" s="981"/>
      <c r="C130" s="981"/>
      <c r="D130" s="981"/>
      <c r="E130" s="981"/>
      <c r="F130" s="982"/>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c r="A131" s="980"/>
      <c r="B131" s="981"/>
      <c r="C131" s="981"/>
      <c r="D131" s="981"/>
      <c r="E131" s="981"/>
      <c r="F131" s="982"/>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c r="A132" s="980"/>
      <c r="B132" s="981"/>
      <c r="C132" s="981"/>
      <c r="D132" s="981"/>
      <c r="E132" s="981"/>
      <c r="F132" s="982"/>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c r="A134" s="980"/>
      <c r="B134" s="981"/>
      <c r="C134" s="981"/>
      <c r="D134" s="981"/>
      <c r="E134" s="981"/>
      <c r="F134" s="982"/>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c r="A135" s="980"/>
      <c r="B135" s="981"/>
      <c r="C135" s="981"/>
      <c r="D135" s="981"/>
      <c r="E135" s="981"/>
      <c r="F135" s="982"/>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c r="A136" s="980"/>
      <c r="B136" s="981"/>
      <c r="C136" s="981"/>
      <c r="D136" s="981"/>
      <c r="E136" s="981"/>
      <c r="F136" s="982"/>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c r="A137" s="980"/>
      <c r="B137" s="981"/>
      <c r="C137" s="981"/>
      <c r="D137" s="981"/>
      <c r="E137" s="981"/>
      <c r="F137" s="982"/>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c r="A138" s="980"/>
      <c r="B138" s="981"/>
      <c r="C138" s="981"/>
      <c r="D138" s="981"/>
      <c r="E138" s="981"/>
      <c r="F138" s="982"/>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c r="A139" s="980"/>
      <c r="B139" s="981"/>
      <c r="C139" s="981"/>
      <c r="D139" s="981"/>
      <c r="E139" s="981"/>
      <c r="F139" s="982"/>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c r="A140" s="980"/>
      <c r="B140" s="981"/>
      <c r="C140" s="981"/>
      <c r="D140" s="981"/>
      <c r="E140" s="981"/>
      <c r="F140" s="982"/>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c r="A141" s="980"/>
      <c r="B141" s="981"/>
      <c r="C141" s="981"/>
      <c r="D141" s="981"/>
      <c r="E141" s="981"/>
      <c r="F141" s="982"/>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c r="A142" s="980"/>
      <c r="B142" s="981"/>
      <c r="C142" s="981"/>
      <c r="D142" s="981"/>
      <c r="E142" s="981"/>
      <c r="F142" s="982"/>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c r="A143" s="980"/>
      <c r="B143" s="981"/>
      <c r="C143" s="981"/>
      <c r="D143" s="981"/>
      <c r="E143" s="981"/>
      <c r="F143" s="982"/>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c r="A144" s="980"/>
      <c r="B144" s="981"/>
      <c r="C144" s="981"/>
      <c r="D144" s="981"/>
      <c r="E144" s="981"/>
      <c r="F144" s="982"/>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c r="A145" s="980"/>
      <c r="B145" s="981"/>
      <c r="C145" s="981"/>
      <c r="D145" s="981"/>
      <c r="E145" s="981"/>
      <c r="F145" s="982"/>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c r="A147" s="980"/>
      <c r="B147" s="981"/>
      <c r="C147" s="981"/>
      <c r="D147" s="981"/>
      <c r="E147" s="981"/>
      <c r="F147" s="982"/>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c r="A148" s="980"/>
      <c r="B148" s="981"/>
      <c r="C148" s="981"/>
      <c r="D148" s="981"/>
      <c r="E148" s="981"/>
      <c r="F148" s="982"/>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c r="A149" s="980"/>
      <c r="B149" s="981"/>
      <c r="C149" s="981"/>
      <c r="D149" s="981"/>
      <c r="E149" s="981"/>
      <c r="F149" s="982"/>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c r="A150" s="980"/>
      <c r="B150" s="981"/>
      <c r="C150" s="981"/>
      <c r="D150" s="981"/>
      <c r="E150" s="981"/>
      <c r="F150" s="982"/>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c r="A151" s="980"/>
      <c r="B151" s="981"/>
      <c r="C151" s="981"/>
      <c r="D151" s="981"/>
      <c r="E151" s="981"/>
      <c r="F151" s="982"/>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c r="A152" s="980"/>
      <c r="B152" s="981"/>
      <c r="C152" s="981"/>
      <c r="D152" s="981"/>
      <c r="E152" s="981"/>
      <c r="F152" s="982"/>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c r="A153" s="980"/>
      <c r="B153" s="981"/>
      <c r="C153" s="981"/>
      <c r="D153" s="981"/>
      <c r="E153" s="981"/>
      <c r="F153" s="982"/>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c r="A154" s="980"/>
      <c r="B154" s="981"/>
      <c r="C154" s="981"/>
      <c r="D154" s="981"/>
      <c r="E154" s="981"/>
      <c r="F154" s="982"/>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c r="A155" s="980"/>
      <c r="B155" s="981"/>
      <c r="C155" s="981"/>
      <c r="D155" s="981"/>
      <c r="E155" s="981"/>
      <c r="F155" s="982"/>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c r="A156" s="980"/>
      <c r="B156" s="981"/>
      <c r="C156" s="981"/>
      <c r="D156" s="981"/>
      <c r="E156" s="981"/>
      <c r="F156" s="982"/>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c r="A157" s="980"/>
      <c r="B157" s="981"/>
      <c r="C157" s="981"/>
      <c r="D157" s="981"/>
      <c r="E157" s="981"/>
      <c r="F157" s="982"/>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c r="A158" s="980"/>
      <c r="B158" s="981"/>
      <c r="C158" s="981"/>
      <c r="D158" s="981"/>
      <c r="E158" s="981"/>
      <c r="F158" s="982"/>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row r="161" spans="1:51" ht="30" customHeight="1">
      <c r="A161" s="986" t="s">
        <v>26</v>
      </c>
      <c r="B161" s="987"/>
      <c r="C161" s="987"/>
      <c r="D161" s="987"/>
      <c r="E161" s="987"/>
      <c r="F161" s="988"/>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c r="A162" s="980"/>
      <c r="B162" s="981"/>
      <c r="C162" s="981"/>
      <c r="D162" s="981"/>
      <c r="E162" s="981"/>
      <c r="F162" s="982"/>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c r="A163" s="980"/>
      <c r="B163" s="981"/>
      <c r="C163" s="981"/>
      <c r="D163" s="981"/>
      <c r="E163" s="981"/>
      <c r="F163" s="982"/>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c r="A164" s="980"/>
      <c r="B164" s="981"/>
      <c r="C164" s="981"/>
      <c r="D164" s="981"/>
      <c r="E164" s="981"/>
      <c r="F164" s="982"/>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c r="A165" s="980"/>
      <c r="B165" s="981"/>
      <c r="C165" s="981"/>
      <c r="D165" s="981"/>
      <c r="E165" s="981"/>
      <c r="F165" s="982"/>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c r="A166" s="980"/>
      <c r="B166" s="981"/>
      <c r="C166" s="981"/>
      <c r="D166" s="981"/>
      <c r="E166" s="981"/>
      <c r="F166" s="982"/>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c r="A167" s="980"/>
      <c r="B167" s="981"/>
      <c r="C167" s="981"/>
      <c r="D167" s="981"/>
      <c r="E167" s="981"/>
      <c r="F167" s="982"/>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c r="A168" s="980"/>
      <c r="B168" s="981"/>
      <c r="C168" s="981"/>
      <c r="D168" s="981"/>
      <c r="E168" s="981"/>
      <c r="F168" s="982"/>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c r="A169" s="980"/>
      <c r="B169" s="981"/>
      <c r="C169" s="981"/>
      <c r="D169" s="981"/>
      <c r="E169" s="981"/>
      <c r="F169" s="982"/>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c r="A170" s="980"/>
      <c r="B170" s="981"/>
      <c r="C170" s="981"/>
      <c r="D170" s="981"/>
      <c r="E170" s="981"/>
      <c r="F170" s="982"/>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c r="A171" s="980"/>
      <c r="B171" s="981"/>
      <c r="C171" s="981"/>
      <c r="D171" s="981"/>
      <c r="E171" s="981"/>
      <c r="F171" s="982"/>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c r="A172" s="980"/>
      <c r="B172" s="981"/>
      <c r="C172" s="981"/>
      <c r="D172" s="981"/>
      <c r="E172" s="981"/>
      <c r="F172" s="982"/>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c r="A174" s="980"/>
      <c r="B174" s="981"/>
      <c r="C174" s="981"/>
      <c r="D174" s="981"/>
      <c r="E174" s="981"/>
      <c r="F174" s="982"/>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c r="A175" s="980"/>
      <c r="B175" s="981"/>
      <c r="C175" s="981"/>
      <c r="D175" s="981"/>
      <c r="E175" s="981"/>
      <c r="F175" s="982"/>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c r="A176" s="980"/>
      <c r="B176" s="981"/>
      <c r="C176" s="981"/>
      <c r="D176" s="981"/>
      <c r="E176" s="981"/>
      <c r="F176" s="982"/>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c r="A177" s="980"/>
      <c r="B177" s="981"/>
      <c r="C177" s="981"/>
      <c r="D177" s="981"/>
      <c r="E177" s="981"/>
      <c r="F177" s="982"/>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c r="A178" s="980"/>
      <c r="B178" s="981"/>
      <c r="C178" s="981"/>
      <c r="D178" s="981"/>
      <c r="E178" s="981"/>
      <c r="F178" s="982"/>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c r="A179" s="980"/>
      <c r="B179" s="981"/>
      <c r="C179" s="981"/>
      <c r="D179" s="981"/>
      <c r="E179" s="981"/>
      <c r="F179" s="982"/>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c r="A180" s="980"/>
      <c r="B180" s="981"/>
      <c r="C180" s="981"/>
      <c r="D180" s="981"/>
      <c r="E180" s="981"/>
      <c r="F180" s="982"/>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c r="A181" s="980"/>
      <c r="B181" s="981"/>
      <c r="C181" s="981"/>
      <c r="D181" s="981"/>
      <c r="E181" s="981"/>
      <c r="F181" s="982"/>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c r="A182" s="980"/>
      <c r="B182" s="981"/>
      <c r="C182" s="981"/>
      <c r="D182" s="981"/>
      <c r="E182" s="981"/>
      <c r="F182" s="982"/>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c r="A183" s="980"/>
      <c r="B183" s="981"/>
      <c r="C183" s="981"/>
      <c r="D183" s="981"/>
      <c r="E183" s="981"/>
      <c r="F183" s="982"/>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c r="A184" s="980"/>
      <c r="B184" s="981"/>
      <c r="C184" s="981"/>
      <c r="D184" s="981"/>
      <c r="E184" s="981"/>
      <c r="F184" s="982"/>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c r="A185" s="980"/>
      <c r="B185" s="981"/>
      <c r="C185" s="981"/>
      <c r="D185" s="981"/>
      <c r="E185" s="981"/>
      <c r="F185" s="982"/>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c r="A187" s="980"/>
      <c r="B187" s="981"/>
      <c r="C187" s="981"/>
      <c r="D187" s="981"/>
      <c r="E187" s="981"/>
      <c r="F187" s="982"/>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c r="A188" s="980"/>
      <c r="B188" s="981"/>
      <c r="C188" s="981"/>
      <c r="D188" s="981"/>
      <c r="E188" s="981"/>
      <c r="F188" s="982"/>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c r="A189" s="980"/>
      <c r="B189" s="981"/>
      <c r="C189" s="981"/>
      <c r="D189" s="981"/>
      <c r="E189" s="981"/>
      <c r="F189" s="982"/>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c r="A190" s="980"/>
      <c r="B190" s="981"/>
      <c r="C190" s="981"/>
      <c r="D190" s="981"/>
      <c r="E190" s="981"/>
      <c r="F190" s="982"/>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c r="A191" s="980"/>
      <c r="B191" s="981"/>
      <c r="C191" s="981"/>
      <c r="D191" s="981"/>
      <c r="E191" s="981"/>
      <c r="F191" s="982"/>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c r="A192" s="980"/>
      <c r="B192" s="981"/>
      <c r="C192" s="981"/>
      <c r="D192" s="981"/>
      <c r="E192" s="981"/>
      <c r="F192" s="982"/>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c r="A193" s="980"/>
      <c r="B193" s="981"/>
      <c r="C193" s="981"/>
      <c r="D193" s="981"/>
      <c r="E193" s="981"/>
      <c r="F193" s="982"/>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c r="A194" s="980"/>
      <c r="B194" s="981"/>
      <c r="C194" s="981"/>
      <c r="D194" s="981"/>
      <c r="E194" s="981"/>
      <c r="F194" s="982"/>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c r="A195" s="980"/>
      <c r="B195" s="981"/>
      <c r="C195" s="981"/>
      <c r="D195" s="981"/>
      <c r="E195" s="981"/>
      <c r="F195" s="982"/>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c r="A196" s="980"/>
      <c r="B196" s="981"/>
      <c r="C196" s="981"/>
      <c r="D196" s="981"/>
      <c r="E196" s="981"/>
      <c r="F196" s="982"/>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c r="A197" s="980"/>
      <c r="B197" s="981"/>
      <c r="C197" s="981"/>
      <c r="D197" s="981"/>
      <c r="E197" s="981"/>
      <c r="F197" s="982"/>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c r="A198" s="980"/>
      <c r="B198" s="981"/>
      <c r="C198" s="981"/>
      <c r="D198" s="981"/>
      <c r="E198" s="981"/>
      <c r="F198" s="982"/>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c r="A200" s="980"/>
      <c r="B200" s="981"/>
      <c r="C200" s="981"/>
      <c r="D200" s="981"/>
      <c r="E200" s="981"/>
      <c r="F200" s="982"/>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c r="A201" s="980"/>
      <c r="B201" s="981"/>
      <c r="C201" s="981"/>
      <c r="D201" s="981"/>
      <c r="E201" s="981"/>
      <c r="F201" s="982"/>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c r="A202" s="980"/>
      <c r="B202" s="981"/>
      <c r="C202" s="981"/>
      <c r="D202" s="981"/>
      <c r="E202" s="981"/>
      <c r="F202" s="982"/>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c r="A203" s="980"/>
      <c r="B203" s="981"/>
      <c r="C203" s="981"/>
      <c r="D203" s="981"/>
      <c r="E203" s="981"/>
      <c r="F203" s="982"/>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c r="A204" s="980"/>
      <c r="B204" s="981"/>
      <c r="C204" s="981"/>
      <c r="D204" s="981"/>
      <c r="E204" s="981"/>
      <c r="F204" s="982"/>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c r="A205" s="980"/>
      <c r="B205" s="981"/>
      <c r="C205" s="981"/>
      <c r="D205" s="981"/>
      <c r="E205" s="981"/>
      <c r="F205" s="982"/>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c r="A206" s="980"/>
      <c r="B206" s="981"/>
      <c r="C206" s="981"/>
      <c r="D206" s="981"/>
      <c r="E206" s="981"/>
      <c r="F206" s="982"/>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c r="A207" s="980"/>
      <c r="B207" s="981"/>
      <c r="C207" s="981"/>
      <c r="D207" s="981"/>
      <c r="E207" s="981"/>
      <c r="F207" s="982"/>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c r="A208" s="980"/>
      <c r="B208" s="981"/>
      <c r="C208" s="981"/>
      <c r="D208" s="981"/>
      <c r="E208" s="981"/>
      <c r="F208" s="982"/>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c r="A209" s="980"/>
      <c r="B209" s="981"/>
      <c r="C209" s="981"/>
      <c r="D209" s="981"/>
      <c r="E209" s="981"/>
      <c r="F209" s="982"/>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c r="A210" s="980"/>
      <c r="B210" s="981"/>
      <c r="C210" s="981"/>
      <c r="D210" s="981"/>
      <c r="E210" s="981"/>
      <c r="F210" s="982"/>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c r="A211" s="980"/>
      <c r="B211" s="981"/>
      <c r="C211" s="981"/>
      <c r="D211" s="981"/>
      <c r="E211" s="981"/>
      <c r="F211" s="982"/>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row r="214" spans="1:51" ht="30" customHeight="1">
      <c r="A214" s="977" t="s">
        <v>26</v>
      </c>
      <c r="B214" s="978"/>
      <c r="C214" s="978"/>
      <c r="D214" s="978"/>
      <c r="E214" s="978"/>
      <c r="F214" s="979"/>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c r="A215" s="980"/>
      <c r="B215" s="981"/>
      <c r="C215" s="981"/>
      <c r="D215" s="981"/>
      <c r="E215" s="981"/>
      <c r="F215" s="982"/>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c r="A216" s="980"/>
      <c r="B216" s="981"/>
      <c r="C216" s="981"/>
      <c r="D216" s="981"/>
      <c r="E216" s="981"/>
      <c r="F216" s="982"/>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c r="A217" s="980"/>
      <c r="B217" s="981"/>
      <c r="C217" s="981"/>
      <c r="D217" s="981"/>
      <c r="E217" s="981"/>
      <c r="F217" s="982"/>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c r="A218" s="980"/>
      <c r="B218" s="981"/>
      <c r="C218" s="981"/>
      <c r="D218" s="981"/>
      <c r="E218" s="981"/>
      <c r="F218" s="982"/>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c r="A219" s="980"/>
      <c r="B219" s="981"/>
      <c r="C219" s="981"/>
      <c r="D219" s="981"/>
      <c r="E219" s="981"/>
      <c r="F219" s="982"/>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c r="A220" s="980"/>
      <c r="B220" s="981"/>
      <c r="C220" s="981"/>
      <c r="D220" s="981"/>
      <c r="E220" s="981"/>
      <c r="F220" s="982"/>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c r="A221" s="980"/>
      <c r="B221" s="981"/>
      <c r="C221" s="981"/>
      <c r="D221" s="981"/>
      <c r="E221" s="981"/>
      <c r="F221" s="982"/>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c r="A222" s="980"/>
      <c r="B222" s="981"/>
      <c r="C222" s="981"/>
      <c r="D222" s="981"/>
      <c r="E222" s="981"/>
      <c r="F222" s="982"/>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c r="A223" s="980"/>
      <c r="B223" s="981"/>
      <c r="C223" s="981"/>
      <c r="D223" s="981"/>
      <c r="E223" s="981"/>
      <c r="F223" s="982"/>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c r="A224" s="980"/>
      <c r="B224" s="981"/>
      <c r="C224" s="981"/>
      <c r="D224" s="981"/>
      <c r="E224" s="981"/>
      <c r="F224" s="982"/>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c r="A225" s="980"/>
      <c r="B225" s="981"/>
      <c r="C225" s="981"/>
      <c r="D225" s="981"/>
      <c r="E225" s="981"/>
      <c r="F225" s="982"/>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c r="A227" s="980"/>
      <c r="B227" s="981"/>
      <c r="C227" s="981"/>
      <c r="D227" s="981"/>
      <c r="E227" s="981"/>
      <c r="F227" s="982"/>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c r="A228" s="980"/>
      <c r="B228" s="981"/>
      <c r="C228" s="981"/>
      <c r="D228" s="981"/>
      <c r="E228" s="981"/>
      <c r="F228" s="982"/>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c r="A229" s="980"/>
      <c r="B229" s="981"/>
      <c r="C229" s="981"/>
      <c r="D229" s="981"/>
      <c r="E229" s="981"/>
      <c r="F229" s="982"/>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c r="A230" s="980"/>
      <c r="B230" s="981"/>
      <c r="C230" s="981"/>
      <c r="D230" s="981"/>
      <c r="E230" s="981"/>
      <c r="F230" s="982"/>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c r="A231" s="980"/>
      <c r="B231" s="981"/>
      <c r="C231" s="981"/>
      <c r="D231" s="981"/>
      <c r="E231" s="981"/>
      <c r="F231" s="982"/>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c r="A232" s="980"/>
      <c r="B232" s="981"/>
      <c r="C232" s="981"/>
      <c r="D232" s="981"/>
      <c r="E232" s="981"/>
      <c r="F232" s="982"/>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c r="A233" s="980"/>
      <c r="B233" s="981"/>
      <c r="C233" s="981"/>
      <c r="D233" s="981"/>
      <c r="E233" s="981"/>
      <c r="F233" s="982"/>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c r="A234" s="980"/>
      <c r="B234" s="981"/>
      <c r="C234" s="981"/>
      <c r="D234" s="981"/>
      <c r="E234" s="981"/>
      <c r="F234" s="982"/>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c r="A235" s="980"/>
      <c r="B235" s="981"/>
      <c r="C235" s="981"/>
      <c r="D235" s="981"/>
      <c r="E235" s="981"/>
      <c r="F235" s="982"/>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c r="A236" s="980"/>
      <c r="B236" s="981"/>
      <c r="C236" s="981"/>
      <c r="D236" s="981"/>
      <c r="E236" s="981"/>
      <c r="F236" s="982"/>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c r="A237" s="980"/>
      <c r="B237" s="981"/>
      <c r="C237" s="981"/>
      <c r="D237" s="981"/>
      <c r="E237" s="981"/>
      <c r="F237" s="982"/>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c r="A238" s="980"/>
      <c r="B238" s="981"/>
      <c r="C238" s="981"/>
      <c r="D238" s="981"/>
      <c r="E238" s="981"/>
      <c r="F238" s="982"/>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c r="A240" s="980"/>
      <c r="B240" s="981"/>
      <c r="C240" s="981"/>
      <c r="D240" s="981"/>
      <c r="E240" s="981"/>
      <c r="F240" s="982"/>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c r="A241" s="980"/>
      <c r="B241" s="981"/>
      <c r="C241" s="981"/>
      <c r="D241" s="981"/>
      <c r="E241" s="981"/>
      <c r="F241" s="982"/>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c r="A242" s="980"/>
      <c r="B242" s="981"/>
      <c r="C242" s="981"/>
      <c r="D242" s="981"/>
      <c r="E242" s="981"/>
      <c r="F242" s="982"/>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c r="A243" s="980"/>
      <c r="B243" s="981"/>
      <c r="C243" s="981"/>
      <c r="D243" s="981"/>
      <c r="E243" s="981"/>
      <c r="F243" s="982"/>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c r="A244" s="980"/>
      <c r="B244" s="981"/>
      <c r="C244" s="981"/>
      <c r="D244" s="981"/>
      <c r="E244" s="981"/>
      <c r="F244" s="982"/>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c r="A245" s="980"/>
      <c r="B245" s="981"/>
      <c r="C245" s="981"/>
      <c r="D245" s="981"/>
      <c r="E245" s="981"/>
      <c r="F245" s="982"/>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c r="A246" s="980"/>
      <c r="B246" s="981"/>
      <c r="C246" s="981"/>
      <c r="D246" s="981"/>
      <c r="E246" s="981"/>
      <c r="F246" s="982"/>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c r="A247" s="980"/>
      <c r="B247" s="981"/>
      <c r="C247" s="981"/>
      <c r="D247" s="981"/>
      <c r="E247" s="981"/>
      <c r="F247" s="982"/>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c r="A248" s="980"/>
      <c r="B248" s="981"/>
      <c r="C248" s="981"/>
      <c r="D248" s="981"/>
      <c r="E248" s="981"/>
      <c r="F248" s="982"/>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c r="A249" s="980"/>
      <c r="B249" s="981"/>
      <c r="C249" s="981"/>
      <c r="D249" s="981"/>
      <c r="E249" s="981"/>
      <c r="F249" s="982"/>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c r="A250" s="980"/>
      <c r="B250" s="981"/>
      <c r="C250" s="981"/>
      <c r="D250" s="981"/>
      <c r="E250" s="981"/>
      <c r="F250" s="982"/>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c r="A251" s="980"/>
      <c r="B251" s="981"/>
      <c r="C251" s="981"/>
      <c r="D251" s="981"/>
      <c r="E251" s="981"/>
      <c r="F251" s="982"/>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c r="A253" s="980"/>
      <c r="B253" s="981"/>
      <c r="C253" s="981"/>
      <c r="D253" s="981"/>
      <c r="E253" s="981"/>
      <c r="F253" s="982"/>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c r="A254" s="980"/>
      <c r="B254" s="981"/>
      <c r="C254" s="981"/>
      <c r="D254" s="981"/>
      <c r="E254" s="981"/>
      <c r="F254" s="982"/>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c r="A255" s="980"/>
      <c r="B255" s="981"/>
      <c r="C255" s="981"/>
      <c r="D255" s="981"/>
      <c r="E255" s="981"/>
      <c r="F255" s="982"/>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c r="A256" s="980"/>
      <c r="B256" s="981"/>
      <c r="C256" s="981"/>
      <c r="D256" s="981"/>
      <c r="E256" s="981"/>
      <c r="F256" s="982"/>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c r="A257" s="980"/>
      <c r="B257" s="981"/>
      <c r="C257" s="981"/>
      <c r="D257" s="981"/>
      <c r="E257" s="981"/>
      <c r="F257" s="982"/>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c r="A258" s="980"/>
      <c r="B258" s="981"/>
      <c r="C258" s="981"/>
      <c r="D258" s="981"/>
      <c r="E258" s="981"/>
      <c r="F258" s="982"/>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c r="A259" s="980"/>
      <c r="B259" s="981"/>
      <c r="C259" s="981"/>
      <c r="D259" s="981"/>
      <c r="E259" s="981"/>
      <c r="F259" s="982"/>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c r="A260" s="980"/>
      <c r="B260" s="981"/>
      <c r="C260" s="981"/>
      <c r="D260" s="981"/>
      <c r="E260" s="981"/>
      <c r="F260" s="982"/>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c r="A261" s="980"/>
      <c r="B261" s="981"/>
      <c r="C261" s="981"/>
      <c r="D261" s="981"/>
      <c r="E261" s="981"/>
      <c r="F261" s="982"/>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c r="A262" s="980"/>
      <c r="B262" s="981"/>
      <c r="C262" s="981"/>
      <c r="D262" s="981"/>
      <c r="E262" s="981"/>
      <c r="F262" s="982"/>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c r="A263" s="980"/>
      <c r="B263" s="981"/>
      <c r="C263" s="981"/>
      <c r="D263" s="981"/>
      <c r="E263" s="981"/>
      <c r="F263" s="982"/>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c r="A264" s="980"/>
      <c r="B264" s="981"/>
      <c r="C264" s="981"/>
      <c r="D264" s="981"/>
      <c r="E264" s="981"/>
      <c r="F264" s="982"/>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6"/>
      <c r="B3" s="866"/>
      <c r="C3" s="866" t="s">
        <v>24</v>
      </c>
      <c r="D3" s="866"/>
      <c r="E3" s="866"/>
      <c r="F3" s="866"/>
      <c r="G3" s="866"/>
      <c r="H3" s="866"/>
      <c r="I3" s="866"/>
      <c r="J3" s="993" t="s">
        <v>274</v>
      </c>
      <c r="K3" s="994"/>
      <c r="L3" s="994"/>
      <c r="M3" s="994"/>
      <c r="N3" s="994"/>
      <c r="O3" s="994"/>
      <c r="P3" s="430" t="s">
        <v>25</v>
      </c>
      <c r="Q3" s="430"/>
      <c r="R3" s="430"/>
      <c r="S3" s="430"/>
      <c r="T3" s="430"/>
      <c r="U3" s="430"/>
      <c r="V3" s="430"/>
      <c r="W3" s="430"/>
      <c r="X3" s="430"/>
      <c r="Y3" s="868" t="s">
        <v>319</v>
      </c>
      <c r="Z3" s="869"/>
      <c r="AA3" s="869"/>
      <c r="AB3" s="869"/>
      <c r="AC3" s="993" t="s">
        <v>310</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6"/>
      <c r="B36" s="866"/>
      <c r="C36" s="866" t="s">
        <v>24</v>
      </c>
      <c r="D36" s="866"/>
      <c r="E36" s="866"/>
      <c r="F36" s="866"/>
      <c r="G36" s="866"/>
      <c r="H36" s="866"/>
      <c r="I36" s="866"/>
      <c r="J36" s="993" t="s">
        <v>274</v>
      </c>
      <c r="K36" s="994"/>
      <c r="L36" s="994"/>
      <c r="M36" s="994"/>
      <c r="N36" s="994"/>
      <c r="O36" s="994"/>
      <c r="P36" s="430" t="s">
        <v>25</v>
      </c>
      <c r="Q36" s="430"/>
      <c r="R36" s="430"/>
      <c r="S36" s="430"/>
      <c r="T36" s="430"/>
      <c r="U36" s="430"/>
      <c r="V36" s="430"/>
      <c r="W36" s="430"/>
      <c r="X36" s="430"/>
      <c r="Y36" s="868" t="s">
        <v>319</v>
      </c>
      <c r="Z36" s="869"/>
      <c r="AA36" s="869"/>
      <c r="AB36" s="869"/>
      <c r="AC36" s="993" t="s">
        <v>310</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6"/>
      <c r="B69" s="866"/>
      <c r="C69" s="866" t="s">
        <v>24</v>
      </c>
      <c r="D69" s="866"/>
      <c r="E69" s="866"/>
      <c r="F69" s="866"/>
      <c r="G69" s="866"/>
      <c r="H69" s="866"/>
      <c r="I69" s="866"/>
      <c r="J69" s="993" t="s">
        <v>274</v>
      </c>
      <c r="K69" s="994"/>
      <c r="L69" s="994"/>
      <c r="M69" s="994"/>
      <c r="N69" s="994"/>
      <c r="O69" s="994"/>
      <c r="P69" s="430" t="s">
        <v>25</v>
      </c>
      <c r="Q69" s="430"/>
      <c r="R69" s="430"/>
      <c r="S69" s="430"/>
      <c r="T69" s="430"/>
      <c r="U69" s="430"/>
      <c r="V69" s="430"/>
      <c r="W69" s="430"/>
      <c r="X69" s="430"/>
      <c r="Y69" s="868" t="s">
        <v>319</v>
      </c>
      <c r="Z69" s="869"/>
      <c r="AA69" s="869"/>
      <c r="AB69" s="869"/>
      <c r="AC69" s="993" t="s">
        <v>310</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6"/>
      <c r="B102" s="866"/>
      <c r="C102" s="866" t="s">
        <v>24</v>
      </c>
      <c r="D102" s="866"/>
      <c r="E102" s="866"/>
      <c r="F102" s="866"/>
      <c r="G102" s="866"/>
      <c r="H102" s="866"/>
      <c r="I102" s="866"/>
      <c r="J102" s="993" t="s">
        <v>274</v>
      </c>
      <c r="K102" s="994"/>
      <c r="L102" s="994"/>
      <c r="M102" s="994"/>
      <c r="N102" s="994"/>
      <c r="O102" s="994"/>
      <c r="P102" s="430" t="s">
        <v>25</v>
      </c>
      <c r="Q102" s="430"/>
      <c r="R102" s="430"/>
      <c r="S102" s="430"/>
      <c r="T102" s="430"/>
      <c r="U102" s="430"/>
      <c r="V102" s="430"/>
      <c r="W102" s="430"/>
      <c r="X102" s="430"/>
      <c r="Y102" s="868" t="s">
        <v>319</v>
      </c>
      <c r="Z102" s="869"/>
      <c r="AA102" s="869"/>
      <c r="AB102" s="869"/>
      <c r="AC102" s="993" t="s">
        <v>310</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6"/>
      <c r="B135" s="866"/>
      <c r="C135" s="866" t="s">
        <v>24</v>
      </c>
      <c r="D135" s="866"/>
      <c r="E135" s="866"/>
      <c r="F135" s="866"/>
      <c r="G135" s="866"/>
      <c r="H135" s="866"/>
      <c r="I135" s="866"/>
      <c r="J135" s="993" t="s">
        <v>274</v>
      </c>
      <c r="K135" s="994"/>
      <c r="L135" s="994"/>
      <c r="M135" s="994"/>
      <c r="N135" s="994"/>
      <c r="O135" s="994"/>
      <c r="P135" s="430" t="s">
        <v>25</v>
      </c>
      <c r="Q135" s="430"/>
      <c r="R135" s="430"/>
      <c r="S135" s="430"/>
      <c r="T135" s="430"/>
      <c r="U135" s="430"/>
      <c r="V135" s="430"/>
      <c r="W135" s="430"/>
      <c r="X135" s="430"/>
      <c r="Y135" s="868" t="s">
        <v>319</v>
      </c>
      <c r="Z135" s="869"/>
      <c r="AA135" s="869"/>
      <c r="AB135" s="869"/>
      <c r="AC135" s="993" t="s">
        <v>310</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6"/>
      <c r="B168" s="866"/>
      <c r="C168" s="866" t="s">
        <v>24</v>
      </c>
      <c r="D168" s="866"/>
      <c r="E168" s="866"/>
      <c r="F168" s="866"/>
      <c r="G168" s="866"/>
      <c r="H168" s="866"/>
      <c r="I168" s="866"/>
      <c r="J168" s="993" t="s">
        <v>274</v>
      </c>
      <c r="K168" s="994"/>
      <c r="L168" s="994"/>
      <c r="M168" s="994"/>
      <c r="N168" s="994"/>
      <c r="O168" s="994"/>
      <c r="P168" s="430" t="s">
        <v>25</v>
      </c>
      <c r="Q168" s="430"/>
      <c r="R168" s="430"/>
      <c r="S168" s="430"/>
      <c r="T168" s="430"/>
      <c r="U168" s="430"/>
      <c r="V168" s="430"/>
      <c r="W168" s="430"/>
      <c r="X168" s="430"/>
      <c r="Y168" s="868" t="s">
        <v>319</v>
      </c>
      <c r="Z168" s="869"/>
      <c r="AA168" s="869"/>
      <c r="AB168" s="869"/>
      <c r="AC168" s="993" t="s">
        <v>310</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6"/>
      <c r="B201" s="866"/>
      <c r="C201" s="866" t="s">
        <v>24</v>
      </c>
      <c r="D201" s="866"/>
      <c r="E201" s="866"/>
      <c r="F201" s="866"/>
      <c r="G201" s="866"/>
      <c r="H201" s="866"/>
      <c r="I201" s="866"/>
      <c r="J201" s="993" t="s">
        <v>274</v>
      </c>
      <c r="K201" s="994"/>
      <c r="L201" s="994"/>
      <c r="M201" s="994"/>
      <c r="N201" s="994"/>
      <c r="O201" s="994"/>
      <c r="P201" s="430" t="s">
        <v>25</v>
      </c>
      <c r="Q201" s="430"/>
      <c r="R201" s="430"/>
      <c r="S201" s="430"/>
      <c r="T201" s="430"/>
      <c r="U201" s="430"/>
      <c r="V201" s="430"/>
      <c r="W201" s="430"/>
      <c r="X201" s="430"/>
      <c r="Y201" s="868" t="s">
        <v>319</v>
      </c>
      <c r="Z201" s="869"/>
      <c r="AA201" s="869"/>
      <c r="AB201" s="869"/>
      <c r="AC201" s="993" t="s">
        <v>310</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6"/>
      <c r="B234" s="866"/>
      <c r="C234" s="866" t="s">
        <v>24</v>
      </c>
      <c r="D234" s="866"/>
      <c r="E234" s="866"/>
      <c r="F234" s="866"/>
      <c r="G234" s="866"/>
      <c r="H234" s="866"/>
      <c r="I234" s="866"/>
      <c r="J234" s="993" t="s">
        <v>274</v>
      </c>
      <c r="K234" s="994"/>
      <c r="L234" s="994"/>
      <c r="M234" s="994"/>
      <c r="N234" s="994"/>
      <c r="O234" s="994"/>
      <c r="P234" s="430" t="s">
        <v>25</v>
      </c>
      <c r="Q234" s="430"/>
      <c r="R234" s="430"/>
      <c r="S234" s="430"/>
      <c r="T234" s="430"/>
      <c r="U234" s="430"/>
      <c r="V234" s="430"/>
      <c r="W234" s="430"/>
      <c r="X234" s="430"/>
      <c r="Y234" s="868" t="s">
        <v>319</v>
      </c>
      <c r="Z234" s="869"/>
      <c r="AA234" s="869"/>
      <c r="AB234" s="869"/>
      <c r="AC234" s="993" t="s">
        <v>310</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6"/>
      <c r="B267" s="866"/>
      <c r="C267" s="866" t="s">
        <v>24</v>
      </c>
      <c r="D267" s="866"/>
      <c r="E267" s="866"/>
      <c r="F267" s="866"/>
      <c r="G267" s="866"/>
      <c r="H267" s="866"/>
      <c r="I267" s="866"/>
      <c r="J267" s="993" t="s">
        <v>274</v>
      </c>
      <c r="K267" s="994"/>
      <c r="L267" s="994"/>
      <c r="M267" s="994"/>
      <c r="N267" s="994"/>
      <c r="O267" s="994"/>
      <c r="P267" s="430" t="s">
        <v>25</v>
      </c>
      <c r="Q267" s="430"/>
      <c r="R267" s="430"/>
      <c r="S267" s="430"/>
      <c r="T267" s="430"/>
      <c r="U267" s="430"/>
      <c r="V267" s="430"/>
      <c r="W267" s="430"/>
      <c r="X267" s="430"/>
      <c r="Y267" s="868" t="s">
        <v>319</v>
      </c>
      <c r="Z267" s="869"/>
      <c r="AA267" s="869"/>
      <c r="AB267" s="869"/>
      <c r="AC267" s="993" t="s">
        <v>310</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6"/>
      <c r="B300" s="866"/>
      <c r="C300" s="866" t="s">
        <v>24</v>
      </c>
      <c r="D300" s="866"/>
      <c r="E300" s="866"/>
      <c r="F300" s="866"/>
      <c r="G300" s="866"/>
      <c r="H300" s="866"/>
      <c r="I300" s="866"/>
      <c r="J300" s="993" t="s">
        <v>274</v>
      </c>
      <c r="K300" s="994"/>
      <c r="L300" s="994"/>
      <c r="M300" s="994"/>
      <c r="N300" s="994"/>
      <c r="O300" s="994"/>
      <c r="P300" s="430" t="s">
        <v>25</v>
      </c>
      <c r="Q300" s="430"/>
      <c r="R300" s="430"/>
      <c r="S300" s="430"/>
      <c r="T300" s="430"/>
      <c r="U300" s="430"/>
      <c r="V300" s="430"/>
      <c r="W300" s="430"/>
      <c r="X300" s="430"/>
      <c r="Y300" s="868" t="s">
        <v>319</v>
      </c>
      <c r="Z300" s="869"/>
      <c r="AA300" s="869"/>
      <c r="AB300" s="869"/>
      <c r="AC300" s="993" t="s">
        <v>310</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6"/>
      <c r="B333" s="866"/>
      <c r="C333" s="866" t="s">
        <v>24</v>
      </c>
      <c r="D333" s="866"/>
      <c r="E333" s="866"/>
      <c r="F333" s="866"/>
      <c r="G333" s="866"/>
      <c r="H333" s="866"/>
      <c r="I333" s="866"/>
      <c r="J333" s="993" t="s">
        <v>274</v>
      </c>
      <c r="K333" s="994"/>
      <c r="L333" s="994"/>
      <c r="M333" s="994"/>
      <c r="N333" s="994"/>
      <c r="O333" s="994"/>
      <c r="P333" s="430" t="s">
        <v>25</v>
      </c>
      <c r="Q333" s="430"/>
      <c r="R333" s="430"/>
      <c r="S333" s="430"/>
      <c r="T333" s="430"/>
      <c r="U333" s="430"/>
      <c r="V333" s="430"/>
      <c r="W333" s="430"/>
      <c r="X333" s="430"/>
      <c r="Y333" s="868" t="s">
        <v>319</v>
      </c>
      <c r="Z333" s="869"/>
      <c r="AA333" s="869"/>
      <c r="AB333" s="869"/>
      <c r="AC333" s="993" t="s">
        <v>310</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6"/>
      <c r="B366" s="866"/>
      <c r="C366" s="866" t="s">
        <v>24</v>
      </c>
      <c r="D366" s="866"/>
      <c r="E366" s="866"/>
      <c r="F366" s="866"/>
      <c r="G366" s="866"/>
      <c r="H366" s="866"/>
      <c r="I366" s="866"/>
      <c r="J366" s="993" t="s">
        <v>274</v>
      </c>
      <c r="K366" s="994"/>
      <c r="L366" s="994"/>
      <c r="M366" s="994"/>
      <c r="N366" s="994"/>
      <c r="O366" s="994"/>
      <c r="P366" s="430" t="s">
        <v>25</v>
      </c>
      <c r="Q366" s="430"/>
      <c r="R366" s="430"/>
      <c r="S366" s="430"/>
      <c r="T366" s="430"/>
      <c r="U366" s="430"/>
      <c r="V366" s="430"/>
      <c r="W366" s="430"/>
      <c r="X366" s="430"/>
      <c r="Y366" s="868" t="s">
        <v>319</v>
      </c>
      <c r="Z366" s="869"/>
      <c r="AA366" s="869"/>
      <c r="AB366" s="869"/>
      <c r="AC366" s="993" t="s">
        <v>310</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6"/>
      <c r="B399" s="866"/>
      <c r="C399" s="866" t="s">
        <v>24</v>
      </c>
      <c r="D399" s="866"/>
      <c r="E399" s="866"/>
      <c r="F399" s="866"/>
      <c r="G399" s="866"/>
      <c r="H399" s="866"/>
      <c r="I399" s="866"/>
      <c r="J399" s="993" t="s">
        <v>274</v>
      </c>
      <c r="K399" s="994"/>
      <c r="L399" s="994"/>
      <c r="M399" s="994"/>
      <c r="N399" s="994"/>
      <c r="O399" s="994"/>
      <c r="P399" s="430" t="s">
        <v>25</v>
      </c>
      <c r="Q399" s="430"/>
      <c r="R399" s="430"/>
      <c r="S399" s="430"/>
      <c r="T399" s="430"/>
      <c r="U399" s="430"/>
      <c r="V399" s="430"/>
      <c r="W399" s="430"/>
      <c r="X399" s="430"/>
      <c r="Y399" s="868" t="s">
        <v>319</v>
      </c>
      <c r="Z399" s="869"/>
      <c r="AA399" s="869"/>
      <c r="AB399" s="869"/>
      <c r="AC399" s="993" t="s">
        <v>310</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6"/>
      <c r="B432" s="866"/>
      <c r="C432" s="866" t="s">
        <v>24</v>
      </c>
      <c r="D432" s="866"/>
      <c r="E432" s="866"/>
      <c r="F432" s="866"/>
      <c r="G432" s="866"/>
      <c r="H432" s="866"/>
      <c r="I432" s="866"/>
      <c r="J432" s="993" t="s">
        <v>274</v>
      </c>
      <c r="K432" s="994"/>
      <c r="L432" s="994"/>
      <c r="M432" s="994"/>
      <c r="N432" s="994"/>
      <c r="O432" s="994"/>
      <c r="P432" s="430" t="s">
        <v>25</v>
      </c>
      <c r="Q432" s="430"/>
      <c r="R432" s="430"/>
      <c r="S432" s="430"/>
      <c r="T432" s="430"/>
      <c r="U432" s="430"/>
      <c r="V432" s="430"/>
      <c r="W432" s="430"/>
      <c r="X432" s="430"/>
      <c r="Y432" s="868" t="s">
        <v>319</v>
      </c>
      <c r="Z432" s="869"/>
      <c r="AA432" s="869"/>
      <c r="AB432" s="869"/>
      <c r="AC432" s="993" t="s">
        <v>310</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6"/>
      <c r="B465" s="866"/>
      <c r="C465" s="866" t="s">
        <v>24</v>
      </c>
      <c r="D465" s="866"/>
      <c r="E465" s="866"/>
      <c r="F465" s="866"/>
      <c r="G465" s="866"/>
      <c r="H465" s="866"/>
      <c r="I465" s="866"/>
      <c r="J465" s="993" t="s">
        <v>274</v>
      </c>
      <c r="K465" s="994"/>
      <c r="L465" s="994"/>
      <c r="M465" s="994"/>
      <c r="N465" s="994"/>
      <c r="O465" s="994"/>
      <c r="P465" s="430" t="s">
        <v>25</v>
      </c>
      <c r="Q465" s="430"/>
      <c r="R465" s="430"/>
      <c r="S465" s="430"/>
      <c r="T465" s="430"/>
      <c r="U465" s="430"/>
      <c r="V465" s="430"/>
      <c r="W465" s="430"/>
      <c r="X465" s="430"/>
      <c r="Y465" s="868" t="s">
        <v>319</v>
      </c>
      <c r="Z465" s="869"/>
      <c r="AA465" s="869"/>
      <c r="AB465" s="869"/>
      <c r="AC465" s="993" t="s">
        <v>310</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6"/>
      <c r="B498" s="866"/>
      <c r="C498" s="866" t="s">
        <v>24</v>
      </c>
      <c r="D498" s="866"/>
      <c r="E498" s="866"/>
      <c r="F498" s="866"/>
      <c r="G498" s="866"/>
      <c r="H498" s="866"/>
      <c r="I498" s="866"/>
      <c r="J498" s="993" t="s">
        <v>274</v>
      </c>
      <c r="K498" s="994"/>
      <c r="L498" s="994"/>
      <c r="M498" s="994"/>
      <c r="N498" s="994"/>
      <c r="O498" s="994"/>
      <c r="P498" s="430" t="s">
        <v>25</v>
      </c>
      <c r="Q498" s="430"/>
      <c r="R498" s="430"/>
      <c r="S498" s="430"/>
      <c r="T498" s="430"/>
      <c r="U498" s="430"/>
      <c r="V498" s="430"/>
      <c r="W498" s="430"/>
      <c r="X498" s="430"/>
      <c r="Y498" s="868" t="s">
        <v>319</v>
      </c>
      <c r="Z498" s="869"/>
      <c r="AA498" s="869"/>
      <c r="AB498" s="869"/>
      <c r="AC498" s="993" t="s">
        <v>310</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6"/>
      <c r="B531" s="866"/>
      <c r="C531" s="866" t="s">
        <v>24</v>
      </c>
      <c r="D531" s="866"/>
      <c r="E531" s="866"/>
      <c r="F531" s="866"/>
      <c r="G531" s="866"/>
      <c r="H531" s="866"/>
      <c r="I531" s="866"/>
      <c r="J531" s="993" t="s">
        <v>274</v>
      </c>
      <c r="K531" s="994"/>
      <c r="L531" s="994"/>
      <c r="M531" s="994"/>
      <c r="N531" s="994"/>
      <c r="O531" s="994"/>
      <c r="P531" s="430" t="s">
        <v>25</v>
      </c>
      <c r="Q531" s="430"/>
      <c r="R531" s="430"/>
      <c r="S531" s="430"/>
      <c r="T531" s="430"/>
      <c r="U531" s="430"/>
      <c r="V531" s="430"/>
      <c r="W531" s="430"/>
      <c r="X531" s="430"/>
      <c r="Y531" s="868" t="s">
        <v>319</v>
      </c>
      <c r="Z531" s="869"/>
      <c r="AA531" s="869"/>
      <c r="AB531" s="869"/>
      <c r="AC531" s="993" t="s">
        <v>310</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6"/>
      <c r="B564" s="866"/>
      <c r="C564" s="866" t="s">
        <v>24</v>
      </c>
      <c r="D564" s="866"/>
      <c r="E564" s="866"/>
      <c r="F564" s="866"/>
      <c r="G564" s="866"/>
      <c r="H564" s="866"/>
      <c r="I564" s="866"/>
      <c r="J564" s="993" t="s">
        <v>274</v>
      </c>
      <c r="K564" s="994"/>
      <c r="L564" s="994"/>
      <c r="M564" s="994"/>
      <c r="N564" s="994"/>
      <c r="O564" s="994"/>
      <c r="P564" s="430" t="s">
        <v>25</v>
      </c>
      <c r="Q564" s="430"/>
      <c r="R564" s="430"/>
      <c r="S564" s="430"/>
      <c r="T564" s="430"/>
      <c r="U564" s="430"/>
      <c r="V564" s="430"/>
      <c r="W564" s="430"/>
      <c r="X564" s="430"/>
      <c r="Y564" s="868" t="s">
        <v>319</v>
      </c>
      <c r="Z564" s="869"/>
      <c r="AA564" s="869"/>
      <c r="AB564" s="869"/>
      <c r="AC564" s="993" t="s">
        <v>310</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6"/>
      <c r="B597" s="866"/>
      <c r="C597" s="866" t="s">
        <v>24</v>
      </c>
      <c r="D597" s="866"/>
      <c r="E597" s="866"/>
      <c r="F597" s="866"/>
      <c r="G597" s="866"/>
      <c r="H597" s="866"/>
      <c r="I597" s="866"/>
      <c r="J597" s="993" t="s">
        <v>274</v>
      </c>
      <c r="K597" s="994"/>
      <c r="L597" s="994"/>
      <c r="M597" s="994"/>
      <c r="N597" s="994"/>
      <c r="O597" s="994"/>
      <c r="P597" s="430" t="s">
        <v>25</v>
      </c>
      <c r="Q597" s="430"/>
      <c r="R597" s="430"/>
      <c r="S597" s="430"/>
      <c r="T597" s="430"/>
      <c r="U597" s="430"/>
      <c r="V597" s="430"/>
      <c r="W597" s="430"/>
      <c r="X597" s="430"/>
      <c r="Y597" s="868" t="s">
        <v>319</v>
      </c>
      <c r="Z597" s="869"/>
      <c r="AA597" s="869"/>
      <c r="AB597" s="869"/>
      <c r="AC597" s="993" t="s">
        <v>310</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6"/>
      <c r="B630" s="866"/>
      <c r="C630" s="866" t="s">
        <v>24</v>
      </c>
      <c r="D630" s="866"/>
      <c r="E630" s="866"/>
      <c r="F630" s="866"/>
      <c r="G630" s="866"/>
      <c r="H630" s="866"/>
      <c r="I630" s="866"/>
      <c r="J630" s="993" t="s">
        <v>274</v>
      </c>
      <c r="K630" s="994"/>
      <c r="L630" s="994"/>
      <c r="M630" s="994"/>
      <c r="N630" s="994"/>
      <c r="O630" s="994"/>
      <c r="P630" s="430" t="s">
        <v>25</v>
      </c>
      <c r="Q630" s="430"/>
      <c r="R630" s="430"/>
      <c r="S630" s="430"/>
      <c r="T630" s="430"/>
      <c r="U630" s="430"/>
      <c r="V630" s="430"/>
      <c r="W630" s="430"/>
      <c r="X630" s="430"/>
      <c r="Y630" s="868" t="s">
        <v>319</v>
      </c>
      <c r="Z630" s="869"/>
      <c r="AA630" s="869"/>
      <c r="AB630" s="869"/>
      <c r="AC630" s="993" t="s">
        <v>310</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6"/>
      <c r="B663" s="866"/>
      <c r="C663" s="866" t="s">
        <v>24</v>
      </c>
      <c r="D663" s="866"/>
      <c r="E663" s="866"/>
      <c r="F663" s="866"/>
      <c r="G663" s="866"/>
      <c r="H663" s="866"/>
      <c r="I663" s="866"/>
      <c r="J663" s="993" t="s">
        <v>274</v>
      </c>
      <c r="K663" s="994"/>
      <c r="L663" s="994"/>
      <c r="M663" s="994"/>
      <c r="N663" s="994"/>
      <c r="O663" s="994"/>
      <c r="P663" s="430" t="s">
        <v>25</v>
      </c>
      <c r="Q663" s="430"/>
      <c r="R663" s="430"/>
      <c r="S663" s="430"/>
      <c r="T663" s="430"/>
      <c r="U663" s="430"/>
      <c r="V663" s="430"/>
      <c r="W663" s="430"/>
      <c r="X663" s="430"/>
      <c r="Y663" s="868" t="s">
        <v>319</v>
      </c>
      <c r="Z663" s="869"/>
      <c r="AA663" s="869"/>
      <c r="AB663" s="869"/>
      <c r="AC663" s="993" t="s">
        <v>310</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6"/>
      <c r="B696" s="866"/>
      <c r="C696" s="866" t="s">
        <v>24</v>
      </c>
      <c r="D696" s="866"/>
      <c r="E696" s="866"/>
      <c r="F696" s="866"/>
      <c r="G696" s="866"/>
      <c r="H696" s="866"/>
      <c r="I696" s="866"/>
      <c r="J696" s="993" t="s">
        <v>274</v>
      </c>
      <c r="K696" s="994"/>
      <c r="L696" s="994"/>
      <c r="M696" s="994"/>
      <c r="N696" s="994"/>
      <c r="O696" s="994"/>
      <c r="P696" s="430" t="s">
        <v>25</v>
      </c>
      <c r="Q696" s="430"/>
      <c r="R696" s="430"/>
      <c r="S696" s="430"/>
      <c r="T696" s="430"/>
      <c r="U696" s="430"/>
      <c r="V696" s="430"/>
      <c r="W696" s="430"/>
      <c r="X696" s="430"/>
      <c r="Y696" s="868" t="s">
        <v>319</v>
      </c>
      <c r="Z696" s="869"/>
      <c r="AA696" s="869"/>
      <c r="AB696" s="869"/>
      <c r="AC696" s="993" t="s">
        <v>310</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6"/>
      <c r="B729" s="866"/>
      <c r="C729" s="866" t="s">
        <v>24</v>
      </c>
      <c r="D729" s="866"/>
      <c r="E729" s="866"/>
      <c r="F729" s="866"/>
      <c r="G729" s="866"/>
      <c r="H729" s="866"/>
      <c r="I729" s="866"/>
      <c r="J729" s="993" t="s">
        <v>274</v>
      </c>
      <c r="K729" s="994"/>
      <c r="L729" s="994"/>
      <c r="M729" s="994"/>
      <c r="N729" s="994"/>
      <c r="O729" s="994"/>
      <c r="P729" s="430" t="s">
        <v>25</v>
      </c>
      <c r="Q729" s="430"/>
      <c r="R729" s="430"/>
      <c r="S729" s="430"/>
      <c r="T729" s="430"/>
      <c r="U729" s="430"/>
      <c r="V729" s="430"/>
      <c r="W729" s="430"/>
      <c r="X729" s="430"/>
      <c r="Y729" s="868" t="s">
        <v>319</v>
      </c>
      <c r="Z729" s="869"/>
      <c r="AA729" s="869"/>
      <c r="AB729" s="869"/>
      <c r="AC729" s="993" t="s">
        <v>310</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6"/>
      <c r="B762" s="866"/>
      <c r="C762" s="866" t="s">
        <v>24</v>
      </c>
      <c r="D762" s="866"/>
      <c r="E762" s="866"/>
      <c r="F762" s="866"/>
      <c r="G762" s="866"/>
      <c r="H762" s="866"/>
      <c r="I762" s="866"/>
      <c r="J762" s="993" t="s">
        <v>274</v>
      </c>
      <c r="K762" s="994"/>
      <c r="L762" s="994"/>
      <c r="M762" s="994"/>
      <c r="N762" s="994"/>
      <c r="O762" s="994"/>
      <c r="P762" s="430" t="s">
        <v>25</v>
      </c>
      <c r="Q762" s="430"/>
      <c r="R762" s="430"/>
      <c r="S762" s="430"/>
      <c r="T762" s="430"/>
      <c r="U762" s="430"/>
      <c r="V762" s="430"/>
      <c r="W762" s="430"/>
      <c r="X762" s="430"/>
      <c r="Y762" s="868" t="s">
        <v>319</v>
      </c>
      <c r="Z762" s="869"/>
      <c r="AA762" s="869"/>
      <c r="AB762" s="869"/>
      <c r="AC762" s="993" t="s">
        <v>310</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6"/>
      <c r="B795" s="866"/>
      <c r="C795" s="866" t="s">
        <v>24</v>
      </c>
      <c r="D795" s="866"/>
      <c r="E795" s="866"/>
      <c r="F795" s="866"/>
      <c r="G795" s="866"/>
      <c r="H795" s="866"/>
      <c r="I795" s="866"/>
      <c r="J795" s="993" t="s">
        <v>274</v>
      </c>
      <c r="K795" s="994"/>
      <c r="L795" s="994"/>
      <c r="M795" s="994"/>
      <c r="N795" s="994"/>
      <c r="O795" s="994"/>
      <c r="P795" s="430" t="s">
        <v>25</v>
      </c>
      <c r="Q795" s="430"/>
      <c r="R795" s="430"/>
      <c r="S795" s="430"/>
      <c r="T795" s="430"/>
      <c r="U795" s="430"/>
      <c r="V795" s="430"/>
      <c r="W795" s="430"/>
      <c r="X795" s="430"/>
      <c r="Y795" s="868" t="s">
        <v>319</v>
      </c>
      <c r="Z795" s="869"/>
      <c r="AA795" s="869"/>
      <c r="AB795" s="869"/>
      <c r="AC795" s="993" t="s">
        <v>310</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6"/>
      <c r="B828" s="866"/>
      <c r="C828" s="866" t="s">
        <v>24</v>
      </c>
      <c r="D828" s="866"/>
      <c r="E828" s="866"/>
      <c r="F828" s="866"/>
      <c r="G828" s="866"/>
      <c r="H828" s="866"/>
      <c r="I828" s="866"/>
      <c r="J828" s="993" t="s">
        <v>274</v>
      </c>
      <c r="K828" s="994"/>
      <c r="L828" s="994"/>
      <c r="M828" s="994"/>
      <c r="N828" s="994"/>
      <c r="O828" s="994"/>
      <c r="P828" s="430" t="s">
        <v>25</v>
      </c>
      <c r="Q828" s="430"/>
      <c r="R828" s="430"/>
      <c r="S828" s="430"/>
      <c r="T828" s="430"/>
      <c r="U828" s="430"/>
      <c r="V828" s="430"/>
      <c r="W828" s="430"/>
      <c r="X828" s="430"/>
      <c r="Y828" s="868" t="s">
        <v>319</v>
      </c>
      <c r="Z828" s="869"/>
      <c r="AA828" s="869"/>
      <c r="AB828" s="869"/>
      <c r="AC828" s="993" t="s">
        <v>310</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6"/>
      <c r="B861" s="866"/>
      <c r="C861" s="866" t="s">
        <v>24</v>
      </c>
      <c r="D861" s="866"/>
      <c r="E861" s="866"/>
      <c r="F861" s="866"/>
      <c r="G861" s="866"/>
      <c r="H861" s="866"/>
      <c r="I861" s="866"/>
      <c r="J861" s="993" t="s">
        <v>274</v>
      </c>
      <c r="K861" s="994"/>
      <c r="L861" s="994"/>
      <c r="M861" s="994"/>
      <c r="N861" s="994"/>
      <c r="O861" s="994"/>
      <c r="P861" s="430" t="s">
        <v>25</v>
      </c>
      <c r="Q861" s="430"/>
      <c r="R861" s="430"/>
      <c r="S861" s="430"/>
      <c r="T861" s="430"/>
      <c r="U861" s="430"/>
      <c r="V861" s="430"/>
      <c r="W861" s="430"/>
      <c r="X861" s="430"/>
      <c r="Y861" s="868" t="s">
        <v>319</v>
      </c>
      <c r="Z861" s="869"/>
      <c r="AA861" s="869"/>
      <c r="AB861" s="869"/>
      <c r="AC861" s="993" t="s">
        <v>310</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6"/>
      <c r="B894" s="866"/>
      <c r="C894" s="866" t="s">
        <v>24</v>
      </c>
      <c r="D894" s="866"/>
      <c r="E894" s="866"/>
      <c r="F894" s="866"/>
      <c r="G894" s="866"/>
      <c r="H894" s="866"/>
      <c r="I894" s="866"/>
      <c r="J894" s="993" t="s">
        <v>274</v>
      </c>
      <c r="K894" s="994"/>
      <c r="L894" s="994"/>
      <c r="M894" s="994"/>
      <c r="N894" s="994"/>
      <c r="O894" s="994"/>
      <c r="P894" s="430" t="s">
        <v>25</v>
      </c>
      <c r="Q894" s="430"/>
      <c r="R894" s="430"/>
      <c r="S894" s="430"/>
      <c r="T894" s="430"/>
      <c r="U894" s="430"/>
      <c r="V894" s="430"/>
      <c r="W894" s="430"/>
      <c r="X894" s="430"/>
      <c r="Y894" s="868" t="s">
        <v>319</v>
      </c>
      <c r="Z894" s="869"/>
      <c r="AA894" s="869"/>
      <c r="AB894" s="869"/>
      <c r="AC894" s="993" t="s">
        <v>310</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6"/>
      <c r="B927" s="866"/>
      <c r="C927" s="866" t="s">
        <v>24</v>
      </c>
      <c r="D927" s="866"/>
      <c r="E927" s="866"/>
      <c r="F927" s="866"/>
      <c r="G927" s="866"/>
      <c r="H927" s="866"/>
      <c r="I927" s="866"/>
      <c r="J927" s="993" t="s">
        <v>274</v>
      </c>
      <c r="K927" s="994"/>
      <c r="L927" s="994"/>
      <c r="M927" s="994"/>
      <c r="N927" s="994"/>
      <c r="O927" s="994"/>
      <c r="P927" s="430" t="s">
        <v>25</v>
      </c>
      <c r="Q927" s="430"/>
      <c r="R927" s="430"/>
      <c r="S927" s="430"/>
      <c r="T927" s="430"/>
      <c r="U927" s="430"/>
      <c r="V927" s="430"/>
      <c r="W927" s="430"/>
      <c r="X927" s="430"/>
      <c r="Y927" s="868" t="s">
        <v>319</v>
      </c>
      <c r="Z927" s="869"/>
      <c r="AA927" s="869"/>
      <c r="AB927" s="869"/>
      <c r="AC927" s="993" t="s">
        <v>310</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6"/>
      <c r="B960" s="866"/>
      <c r="C960" s="866" t="s">
        <v>24</v>
      </c>
      <c r="D960" s="866"/>
      <c r="E960" s="866"/>
      <c r="F960" s="866"/>
      <c r="G960" s="866"/>
      <c r="H960" s="866"/>
      <c r="I960" s="866"/>
      <c r="J960" s="993" t="s">
        <v>274</v>
      </c>
      <c r="K960" s="994"/>
      <c r="L960" s="994"/>
      <c r="M960" s="994"/>
      <c r="N960" s="994"/>
      <c r="O960" s="994"/>
      <c r="P960" s="430" t="s">
        <v>25</v>
      </c>
      <c r="Q960" s="430"/>
      <c r="R960" s="430"/>
      <c r="S960" s="430"/>
      <c r="T960" s="430"/>
      <c r="U960" s="430"/>
      <c r="V960" s="430"/>
      <c r="W960" s="430"/>
      <c r="X960" s="430"/>
      <c r="Y960" s="868" t="s">
        <v>319</v>
      </c>
      <c r="Z960" s="869"/>
      <c r="AA960" s="869"/>
      <c r="AB960" s="869"/>
      <c r="AC960" s="993" t="s">
        <v>310</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6"/>
      <c r="B993" s="866"/>
      <c r="C993" s="866" t="s">
        <v>24</v>
      </c>
      <c r="D993" s="866"/>
      <c r="E993" s="866"/>
      <c r="F993" s="866"/>
      <c r="G993" s="866"/>
      <c r="H993" s="866"/>
      <c r="I993" s="866"/>
      <c r="J993" s="993" t="s">
        <v>274</v>
      </c>
      <c r="K993" s="994"/>
      <c r="L993" s="994"/>
      <c r="M993" s="994"/>
      <c r="N993" s="994"/>
      <c r="O993" s="994"/>
      <c r="P993" s="430" t="s">
        <v>25</v>
      </c>
      <c r="Q993" s="430"/>
      <c r="R993" s="430"/>
      <c r="S993" s="430"/>
      <c r="T993" s="430"/>
      <c r="U993" s="430"/>
      <c r="V993" s="430"/>
      <c r="W993" s="430"/>
      <c r="X993" s="430"/>
      <c r="Y993" s="868" t="s">
        <v>319</v>
      </c>
      <c r="Z993" s="869"/>
      <c r="AA993" s="869"/>
      <c r="AB993" s="869"/>
      <c r="AC993" s="993" t="s">
        <v>310</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6"/>
      <c r="B1026" s="866"/>
      <c r="C1026" s="866" t="s">
        <v>24</v>
      </c>
      <c r="D1026" s="866"/>
      <c r="E1026" s="866"/>
      <c r="F1026" s="866"/>
      <c r="G1026" s="866"/>
      <c r="H1026" s="866"/>
      <c r="I1026" s="866"/>
      <c r="J1026" s="993" t="s">
        <v>274</v>
      </c>
      <c r="K1026" s="994"/>
      <c r="L1026" s="994"/>
      <c r="M1026" s="994"/>
      <c r="N1026" s="994"/>
      <c r="O1026" s="994"/>
      <c r="P1026" s="430" t="s">
        <v>25</v>
      </c>
      <c r="Q1026" s="430"/>
      <c r="R1026" s="430"/>
      <c r="S1026" s="430"/>
      <c r="T1026" s="430"/>
      <c r="U1026" s="430"/>
      <c r="V1026" s="430"/>
      <c r="W1026" s="430"/>
      <c r="X1026" s="430"/>
      <c r="Y1026" s="868" t="s">
        <v>319</v>
      </c>
      <c r="Z1026" s="869"/>
      <c r="AA1026" s="869"/>
      <c r="AB1026" s="869"/>
      <c r="AC1026" s="993" t="s">
        <v>310</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6"/>
      <c r="B1059" s="866"/>
      <c r="C1059" s="866" t="s">
        <v>24</v>
      </c>
      <c r="D1059" s="866"/>
      <c r="E1059" s="866"/>
      <c r="F1059" s="866"/>
      <c r="G1059" s="866"/>
      <c r="H1059" s="866"/>
      <c r="I1059" s="866"/>
      <c r="J1059" s="993" t="s">
        <v>274</v>
      </c>
      <c r="K1059" s="994"/>
      <c r="L1059" s="994"/>
      <c r="M1059" s="994"/>
      <c r="N1059" s="994"/>
      <c r="O1059" s="994"/>
      <c r="P1059" s="430" t="s">
        <v>25</v>
      </c>
      <c r="Q1059" s="430"/>
      <c r="R1059" s="430"/>
      <c r="S1059" s="430"/>
      <c r="T1059" s="430"/>
      <c r="U1059" s="430"/>
      <c r="V1059" s="430"/>
      <c r="W1059" s="430"/>
      <c r="X1059" s="430"/>
      <c r="Y1059" s="868" t="s">
        <v>319</v>
      </c>
      <c r="Z1059" s="869"/>
      <c r="AA1059" s="869"/>
      <c r="AB1059" s="869"/>
      <c r="AC1059" s="993" t="s">
        <v>310</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6"/>
      <c r="B1092" s="866"/>
      <c r="C1092" s="866" t="s">
        <v>24</v>
      </c>
      <c r="D1092" s="866"/>
      <c r="E1092" s="866"/>
      <c r="F1092" s="866"/>
      <c r="G1092" s="866"/>
      <c r="H1092" s="866"/>
      <c r="I1092" s="866"/>
      <c r="J1092" s="993" t="s">
        <v>274</v>
      </c>
      <c r="K1092" s="994"/>
      <c r="L1092" s="994"/>
      <c r="M1092" s="994"/>
      <c r="N1092" s="994"/>
      <c r="O1092" s="994"/>
      <c r="P1092" s="430" t="s">
        <v>25</v>
      </c>
      <c r="Q1092" s="430"/>
      <c r="R1092" s="430"/>
      <c r="S1092" s="430"/>
      <c r="T1092" s="430"/>
      <c r="U1092" s="430"/>
      <c r="V1092" s="430"/>
      <c r="W1092" s="430"/>
      <c r="X1092" s="430"/>
      <c r="Y1092" s="868" t="s">
        <v>319</v>
      </c>
      <c r="Z1092" s="869"/>
      <c r="AA1092" s="869"/>
      <c r="AB1092" s="869"/>
      <c r="AC1092" s="993" t="s">
        <v>310</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6"/>
      <c r="B1125" s="866"/>
      <c r="C1125" s="866" t="s">
        <v>24</v>
      </c>
      <c r="D1125" s="866"/>
      <c r="E1125" s="866"/>
      <c r="F1125" s="866"/>
      <c r="G1125" s="866"/>
      <c r="H1125" s="866"/>
      <c r="I1125" s="866"/>
      <c r="J1125" s="993" t="s">
        <v>274</v>
      </c>
      <c r="K1125" s="994"/>
      <c r="L1125" s="994"/>
      <c r="M1125" s="994"/>
      <c r="N1125" s="994"/>
      <c r="O1125" s="994"/>
      <c r="P1125" s="430" t="s">
        <v>25</v>
      </c>
      <c r="Q1125" s="430"/>
      <c r="R1125" s="430"/>
      <c r="S1125" s="430"/>
      <c r="T1125" s="430"/>
      <c r="U1125" s="430"/>
      <c r="V1125" s="430"/>
      <c r="W1125" s="430"/>
      <c r="X1125" s="430"/>
      <c r="Y1125" s="868" t="s">
        <v>319</v>
      </c>
      <c r="Z1125" s="869"/>
      <c r="AA1125" s="869"/>
      <c r="AB1125" s="869"/>
      <c r="AC1125" s="993" t="s">
        <v>310</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6"/>
      <c r="B1158" s="866"/>
      <c r="C1158" s="866" t="s">
        <v>24</v>
      </c>
      <c r="D1158" s="866"/>
      <c r="E1158" s="866"/>
      <c r="F1158" s="866"/>
      <c r="G1158" s="866"/>
      <c r="H1158" s="866"/>
      <c r="I1158" s="866"/>
      <c r="J1158" s="993" t="s">
        <v>274</v>
      </c>
      <c r="K1158" s="994"/>
      <c r="L1158" s="994"/>
      <c r="M1158" s="994"/>
      <c r="N1158" s="994"/>
      <c r="O1158" s="994"/>
      <c r="P1158" s="430" t="s">
        <v>25</v>
      </c>
      <c r="Q1158" s="430"/>
      <c r="R1158" s="430"/>
      <c r="S1158" s="430"/>
      <c r="T1158" s="430"/>
      <c r="U1158" s="430"/>
      <c r="V1158" s="430"/>
      <c r="W1158" s="430"/>
      <c r="X1158" s="430"/>
      <c r="Y1158" s="868" t="s">
        <v>319</v>
      </c>
      <c r="Z1158" s="869"/>
      <c r="AA1158" s="869"/>
      <c r="AB1158" s="869"/>
      <c r="AC1158" s="993" t="s">
        <v>310</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6"/>
      <c r="B1191" s="866"/>
      <c r="C1191" s="866" t="s">
        <v>24</v>
      </c>
      <c r="D1191" s="866"/>
      <c r="E1191" s="866"/>
      <c r="F1191" s="866"/>
      <c r="G1191" s="866"/>
      <c r="H1191" s="866"/>
      <c r="I1191" s="866"/>
      <c r="J1191" s="993" t="s">
        <v>274</v>
      </c>
      <c r="K1191" s="994"/>
      <c r="L1191" s="994"/>
      <c r="M1191" s="994"/>
      <c r="N1191" s="994"/>
      <c r="O1191" s="994"/>
      <c r="P1191" s="430" t="s">
        <v>25</v>
      </c>
      <c r="Q1191" s="430"/>
      <c r="R1191" s="430"/>
      <c r="S1191" s="430"/>
      <c r="T1191" s="430"/>
      <c r="U1191" s="430"/>
      <c r="V1191" s="430"/>
      <c r="W1191" s="430"/>
      <c r="X1191" s="430"/>
      <c r="Y1191" s="868" t="s">
        <v>319</v>
      </c>
      <c r="Z1191" s="869"/>
      <c r="AA1191" s="869"/>
      <c r="AB1191" s="869"/>
      <c r="AC1191" s="993" t="s">
        <v>310</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6"/>
      <c r="B1224" s="866"/>
      <c r="C1224" s="866" t="s">
        <v>24</v>
      </c>
      <c r="D1224" s="866"/>
      <c r="E1224" s="866"/>
      <c r="F1224" s="866"/>
      <c r="G1224" s="866"/>
      <c r="H1224" s="866"/>
      <c r="I1224" s="866"/>
      <c r="J1224" s="993" t="s">
        <v>274</v>
      </c>
      <c r="K1224" s="994"/>
      <c r="L1224" s="994"/>
      <c r="M1224" s="994"/>
      <c r="N1224" s="994"/>
      <c r="O1224" s="994"/>
      <c r="P1224" s="430" t="s">
        <v>25</v>
      </c>
      <c r="Q1224" s="430"/>
      <c r="R1224" s="430"/>
      <c r="S1224" s="430"/>
      <c r="T1224" s="430"/>
      <c r="U1224" s="430"/>
      <c r="V1224" s="430"/>
      <c r="W1224" s="430"/>
      <c r="X1224" s="430"/>
      <c r="Y1224" s="868" t="s">
        <v>319</v>
      </c>
      <c r="Z1224" s="869"/>
      <c r="AA1224" s="869"/>
      <c r="AB1224" s="869"/>
      <c r="AC1224" s="993" t="s">
        <v>310</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6"/>
      <c r="B1257" s="866"/>
      <c r="C1257" s="866" t="s">
        <v>24</v>
      </c>
      <c r="D1257" s="866"/>
      <c r="E1257" s="866"/>
      <c r="F1257" s="866"/>
      <c r="G1257" s="866"/>
      <c r="H1257" s="866"/>
      <c r="I1257" s="866"/>
      <c r="J1257" s="993" t="s">
        <v>274</v>
      </c>
      <c r="K1257" s="994"/>
      <c r="L1257" s="994"/>
      <c r="M1257" s="994"/>
      <c r="N1257" s="994"/>
      <c r="O1257" s="994"/>
      <c r="P1257" s="430" t="s">
        <v>25</v>
      </c>
      <c r="Q1257" s="430"/>
      <c r="R1257" s="430"/>
      <c r="S1257" s="430"/>
      <c r="T1257" s="430"/>
      <c r="U1257" s="430"/>
      <c r="V1257" s="430"/>
      <c r="W1257" s="430"/>
      <c r="X1257" s="430"/>
      <c r="Y1257" s="868" t="s">
        <v>319</v>
      </c>
      <c r="Z1257" s="869"/>
      <c r="AA1257" s="869"/>
      <c r="AB1257" s="869"/>
      <c r="AC1257" s="993" t="s">
        <v>310</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6"/>
      <c r="B1290" s="866"/>
      <c r="C1290" s="866" t="s">
        <v>24</v>
      </c>
      <c r="D1290" s="866"/>
      <c r="E1290" s="866"/>
      <c r="F1290" s="866"/>
      <c r="G1290" s="866"/>
      <c r="H1290" s="866"/>
      <c r="I1290" s="866"/>
      <c r="J1290" s="993" t="s">
        <v>274</v>
      </c>
      <c r="K1290" s="994"/>
      <c r="L1290" s="994"/>
      <c r="M1290" s="994"/>
      <c r="N1290" s="994"/>
      <c r="O1290" s="994"/>
      <c r="P1290" s="430" t="s">
        <v>25</v>
      </c>
      <c r="Q1290" s="430"/>
      <c r="R1290" s="430"/>
      <c r="S1290" s="430"/>
      <c r="T1290" s="430"/>
      <c r="U1290" s="430"/>
      <c r="V1290" s="430"/>
      <c r="W1290" s="430"/>
      <c r="X1290" s="430"/>
      <c r="Y1290" s="868" t="s">
        <v>319</v>
      </c>
      <c r="Z1290" s="869"/>
      <c r="AA1290" s="869"/>
      <c r="AB1290" s="869"/>
      <c r="AC1290" s="993" t="s">
        <v>310</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37D89-37A2-4D59-9FF8-E23A1E40D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1089C-CFF6-45E8-B5EF-63EF42322E72}">
  <ds:schemaRefs>
    <ds:schemaRef ds:uri="http://schemas.microsoft.com/sharepoint/v3/contenttype/forms"/>
  </ds:schemaRefs>
</ds:datastoreItem>
</file>

<file path=customXml/itemProps3.xml><?xml version="1.0" encoding="utf-8"?>
<ds:datastoreItem xmlns:ds="http://schemas.openxmlformats.org/officeDocument/2006/customXml" ds:itemID="{9DDFE6FC-3F88-42B7-B565-8245CBC6CB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2022-07-04T14:13:56Z</cp:lastPrinted>
  <dcterms:created xsi:type="dcterms:W3CDTF">2012-03-13T00:50:25Z</dcterms:created>
  <dcterms:modified xsi:type="dcterms:W3CDTF">2022-08-31T08:05:23Z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