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５年度新規要求レビューシート及びセグメントシート（行政事業レビュー）\10_経営局\20220909_公表用（※広報評価課評価G局庁担当と調整了のもの）\"/>
    </mc:Choice>
  </mc:AlternateContent>
  <xr:revisionPtr revIDLastSave="0" documentId="13_ncr:101_{38F92BD5-C68A-4151-90CD-ED061E6FEC56}" xr6:coauthVersionLast="47" xr6:coauthVersionMax="47" xr10:uidLastSave="{00000000-0000-0000-0000-000000000000}"/>
  <bookViews>
    <workbookView xWindow="780" yWindow="780" windowWidth="24855" windowHeight="14295"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8" i="11" s="1"/>
  <c r="AY372" i="11"/>
  <c r="AY371" i="11"/>
  <c r="AY370" i="11"/>
  <c r="AY369" i="11"/>
  <c r="AY368" i="11"/>
  <c r="AY367" i="11"/>
  <c r="AY334" i="11"/>
  <c r="AY339" i="11" s="1"/>
  <c r="AY337" i="11"/>
  <c r="AY321" i="11"/>
  <c r="AY332" i="11" s="1"/>
  <c r="AY340" i="11" l="1"/>
  <c r="AY399" i="11"/>
  <c r="AY323" i="11"/>
  <c r="AY325" i="11"/>
  <c r="AY327" i="11"/>
  <c r="AY329" i="11"/>
  <c r="AY331" i="11"/>
  <c r="AY333" i="11"/>
  <c r="AY7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7" i="11"/>
  <c r="AY136" i="11"/>
  <c r="AY138" i="11" s="1"/>
  <c r="AY133" i="11"/>
  <c r="AY134" i="11" s="1"/>
  <c r="AY132" i="11"/>
  <c r="AY139" i="11"/>
  <c r="AY144" i="11" s="1"/>
  <c r="AY166" i="11"/>
  <c r="AY161" i="11"/>
  <c r="AY162" i="11" s="1"/>
  <c r="AY156" i="11"/>
  <c r="AY158" i="11" s="1"/>
  <c r="AY155" i="11"/>
  <c r="AY151" i="11"/>
  <c r="AY146" i="11"/>
  <c r="AY150" i="11" s="1"/>
  <c r="AY127" i="11"/>
  <c r="AY130" i="11" s="1"/>
  <c r="AY123" i="11"/>
  <c r="AY122" i="11"/>
  <c r="AY126" i="11" s="1"/>
  <c r="AY121" i="11"/>
  <c r="AY117" i="11"/>
  <c r="AY113" i="11"/>
  <c r="AY112" i="11"/>
  <c r="AY120" i="11" s="1"/>
  <c r="AY99" i="11"/>
  <c r="AY100" i="11" s="1"/>
  <c r="AY98" i="11"/>
  <c r="AY102" i="11"/>
  <c r="AY104" i="11" s="1"/>
  <c r="AY115" i="11" l="1"/>
  <c r="AY119" i="11"/>
  <c r="AY125"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79" i="11" l="1"/>
  <c r="AY89" i="11"/>
  <c r="AY91" i="11"/>
  <c r="AY80" i="11"/>
  <c r="AY82" i="11"/>
  <c r="AY84" i="11"/>
  <c r="AY86" i="11"/>
  <c r="AY90" i="11"/>
  <c r="AY94" i="11"/>
  <c r="AY96" i="11"/>
  <c r="AY55" i="11"/>
  <c r="AY63" i="11"/>
  <c r="AY81" i="11"/>
  <c r="AY83" i="11"/>
  <c r="AY85"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<sst xmlns="http://schemas.openxmlformats.org/spreadsheetml/2006/main" count="2042" uniqueCount="735">
  <si>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</si>
  <si>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</si>
  <si>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</si>
  <si>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</si>
  <si>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</si>
  <si>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</si>
  <si>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</si>
  <si>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</si>
  <si>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</si>
  <si>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</si>
  <si>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</si>
  <si>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</si>
  <si>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</si>
  <si>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</si>
  <si>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</si>
  <si>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</si>
  <si>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</si>
  <si>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</si>
  <si>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</si>
  <si>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</si>
  <si>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</si>
  <si>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</si>
  <si>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</si>
  <si>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</si>
  <si>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</si>
  <si>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</si>
  <si>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</si>
  <si>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</si>
  <si>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</si>
  <si>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</si>
  <si>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</si>
  <si>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</si>
  <si>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</si>
  <si>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</si>
  <si>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</si>
  <si>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</si>
  <si>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</si>
  <si>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</si>
  <si>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</si>
  <si>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</si>
  <si>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</si>
  <si>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</si>
  <si>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</si>
  <si>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</si>
  <si>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</si>
  <si>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</si>
  <si>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</si>
  <si>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</si>
  <si>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</si>
  <si>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</si>
  <si>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</si>
  <si>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</si>
  <si>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</si>
  <si>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</si>
  <si>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</si>
  <si>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</si>
  <si>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</si>
  <si>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</si>
  <si>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</si>
  <si>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</si>
  <si>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</si>
  <si>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</si>
  <si>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</si>
  <si>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</si>
  <si>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</si>
  <si>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</si>
  <si>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</si>
  <si>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</si>
  <si>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</si>
  <si>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</si>
  <si>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</si>
  <si>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</si>
  <si>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</si>
  <si>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</si>
  <si>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</si>
  <si>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</si>
  <si>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</si>
  <si>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</si>
  <si>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</si>
  <si>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</si>
  <si>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</si>
  <si>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</si>
  <si>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</si>
  <si>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</si>
  <si>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</si>
  <si>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</si>
  <si>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</si>
  <si>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</si>
  <si>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</si>
  <si>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</si>
  <si>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</si>
  <si>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</si>
  <si>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</si>
  <si>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</si>
  <si>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</si>
  <si>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</si>
  <si>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</si>
  <si>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</si>
  <si>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</si>
  <si>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</si>
  <si>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</si>
  <si>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</si>
  <si>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</si>
  <si>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</si>
  <si>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</si>
  <si>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</si>
  <si>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</si>
  <si>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</si>
  <si>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</si>
  <si>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</si>
  <si>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</si>
  <si>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</si>
  <si>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</si>
  <si>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</si>
  <si>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</si>
  <si>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</si>
  <si>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</si>
  <si>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</si>
  <si>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</si>
  <si>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</si>
  <si>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</si>
  <si>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</si>
  <si>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</si>
  <si>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</si>
  <si>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</si>
  <si>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</si>
  <si>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</si>
  <si>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</si>
  <si>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</si>
  <si>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</si>
  <si>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</si>
  <si>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</si>
  <si>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</si>
  <si>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</si>
  <si>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</si>
  <si>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</si>
  <si>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</si>
  <si>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</si>
  <si>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</si>
  <si>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</si>
  <si>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</si>
  <si>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</si>
  <si>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</si>
  <si>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</si>
  <si>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</si>
  <si>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</si>
  <si>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</si>
  <si>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</si>
  <si>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</si>
  <si>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</si>
  <si>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</si>
  <si>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</si>
  <si>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</si>
  <si>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</si>
  <si>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</si>
  <si>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</si>
  <si>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</si>
  <si>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</si>
  <si>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</si>
  <si>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</si>
  <si>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</si>
  <si>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</si>
  <si>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</si>
  <si>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</si>
  <si>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</si>
  <si>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</si>
  <si>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</si>
  <si>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</si>
  <si>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</si>
  <si>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</si>
  <si>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</si>
  <si>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</si>
  <si>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</si>
  <si>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</si>
  <si>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</si>
  <si>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</si>
  <si>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</si>
  <si>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</si>
  <si>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</si>
  <si>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</si>
  <si>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</si>
  <si>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</si>
  <si>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</si>
  <si>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</si>
  <si>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</si>
  <si>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</si>
  <si>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</si>
  <si>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</si>
  <si>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</si>
  <si>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</si>
  <si>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</si>
  <si>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</si>
  <si>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</si>
  <si>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</si>
  <si>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</si>
  <si>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</si>
  <si>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</si>
  <si>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</si>
  <si>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</si>
  <si>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</si>
  <si>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</si>
  <si>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</si>
  <si>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</si>
  <si>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</si>
  <si>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</si>
  <si>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</si>
  <si>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</si>
  <si>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</si>
  <si>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</si>
  <si>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</si>
  <si>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</si>
  <si>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</si>
  <si>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</si>
  <si>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</si>
  <si>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</si>
  <si>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</si>
  <si>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</si>
  <si>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</si>
  <si>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</si>
  <si>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</si>
  <si>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</si>
  <si>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</si>
  <si>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</si>
  <si>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</si>
  <si>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</si>
  <si>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</si>
  <si>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</si>
  <si>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</si>
  <si>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</si>
  <si>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</si>
  <si>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</si>
  <si>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</si>
  <si>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</si>
  <si>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</si>
  <si>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</si>
  <si>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</si>
  <si>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</si>
  <si>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</si>
  <si>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</si>
  <si>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</si>
  <si>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</si>
  <si>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</si>
  <si>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</si>
  <si>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</si>
  <si>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</si>
  <si>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</si>
  <si>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</si>
  <si>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</si>
  <si>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</si>
  <si>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</si>
  <si>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</si>
  <si>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</si>
  <si>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</si>
  <si>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</si>
  <si>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</si>
  <si>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</si>
  <si>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</si>
  <si>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</si>
  <si>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</si>
  <si>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</si>
  <si>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</si>
  <si>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</si>
  <si>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</si>
  <si>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</si>
  <si>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</si>
  <si>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</si>
  <si>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</si>
  <si>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</si>
  <si>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</si>
  <si>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</si>
  <si>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</si>
  <si>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</si>
  <si>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</si>
  <si>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</si>
  <si>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</si>
  <si>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</si>
  <si>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</si>
  <si>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</si>
  <si>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</si>
  <si>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</si>
  <si>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</si>
  <si>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</si>
  <si>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</si>
  <si>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</si>
  <si>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</si>
  <si>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</si>
  <si>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</si>
  <si>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</si>
  <si>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</si>
  <si>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</si>
  <si>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</si>
  <si>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</si>
  <si>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</si>
  <si>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</si>
  <si>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</si>
  <si>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</si>
  <si>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</si>
  <si>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</si>
  <si>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</si>
  <si>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</si>
  <si>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</si>
  <si>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</si>
  <si>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</si>
  <si>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</si>
  <si>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</si>
  <si>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</si>
  <si>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</si>
  <si>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</si>
  <si>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</si>
  <si>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</si>
  <si>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</si>
  <si>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</si>
  <si>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</si>
  <si>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</si>
  <si>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</si>
  <si>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</si>
  <si>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</si>
  <si>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</si>
  <si>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</si>
  <si>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</si>
  <si>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</si>
  <si>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</si>
  <si>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</si>
  <si>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</si>
  <si>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</si>
  <si>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</si>
  <si>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</si>
  <si>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</si>
  <si>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</si>
  <si>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</si>
  <si>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</si>
  <si>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</si>
  <si>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</si>
  <si>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</si>
  <si>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</si>
  <si>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</si>
  <si>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</si>
  <si>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</si>
  <si>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</si>
  <si>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</si>
  <si>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</si>
  <si>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</si>
  <si>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</si>
  <si>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</si>
  <si>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</si>
  <si>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</si>
  <si>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</si>
  <si>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</si>
  <si>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</si>
  <si>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</si>
  <si>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</si>
  <si>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</si>
  <si>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</si>
  <si>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</si>
  <si>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</si>
  <si>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</si>
  <si>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</si>
  <si>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</si>
  <si>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</si>
  <si>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</si>
  <si>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</si>
  <si>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</si>
  <si>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</si>
  <si>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</si>
  <si>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</si>
  <si>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</si>
  <si>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</si>
  <si>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</si>
  <si>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</si>
  <si>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</si>
  <si>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</si>
  <si>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</si>
  <si>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</si>
  <si>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</si>
  <si>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</si>
  <si>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</si>
  <si>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</si>
  <si>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</si>
  <si>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</si>
  <si>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</si>
  <si>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</si>
  <si>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</si>
  <si>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</si>
  <si>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</si>
  <si>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</si>
  <si>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</si>
  <si>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</si>
  <si>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</si>
  <si>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</si>
  <si>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</si>
  <si>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</si>
  <si>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</si>
  <si>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</si>
  <si>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</si>
  <si>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</si>
  <si>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</si>
  <si>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</si>
  <si>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</si>
  <si>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</si>
  <si>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</si>
  <si>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</si>
  <si>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</si>
  <si>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</si>
  <si>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</si>
  <si>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</si>
  <si>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</si>
  <si>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</si>
  <si>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</si>
  <si>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</si>
  <si>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</si>
  <si>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</si>
  <si>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</si>
  <si>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</si>
  <si>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</si>
  <si>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</si>
  <si>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</si>
  <si>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</si>
  <si>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</si>
  <si>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</si>
  <si>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</si>
  <si>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</si>
  <si>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</si>
  <si>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</si>
  <si>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</si>
  <si>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</si>
  <si>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</si>
  <si>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</si>
  <si>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</si>
  <si>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</si>
  <si>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</si>
  <si>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</si>
  <si>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</si>
  <si>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</si>
  <si>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</si>
  <si>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</si>
  <si>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</si>
  <si>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</si>
  <si>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</si>
  <si>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</si>
  <si>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</si>
  <si>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</si>
  <si>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</si>
  <si>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</si>
  <si>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</si>
  <si>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</si>
  <si>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</si>
  <si>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</si>
  <si>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</si>
  <si>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</si>
  <si>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</si>
  <si>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</si>
  <si>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</si>
  <si>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</si>
  <si>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</si>
  <si>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</si>
  <si>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</si>
  <si>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</si>
  <si>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</si>
  <si>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</si>
  <si>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</si>
  <si>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</si>
  <si>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</si>
  <si>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</si>
  <si>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</si>
  <si>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</si>
  <si>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</si>
  <si>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</si>
  <si>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</si>
  <si>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</si>
  <si>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</si>
  <si>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</si>
  <si>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</si>
  <si>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</si>
  <si>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</si>
  <si>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</si>
  <si>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</si>
  <si>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</si>
  <si>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</si>
  <si>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</si>
  <si>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</si>
  <si>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</si>
  <si>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</si>
  <si>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</si>
  <si>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</si>
  <si>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</si>
  <si>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</si>
  <si>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</si>
  <si>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</si>
  <si>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</si>
  <si>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</si>
  <si>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</si>
  <si>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</si>
  <si>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</si>
  <si>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</si>
  <si>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</si>
  <si>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</si>
  <si>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</si>
  <si>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</si>
  <si>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</si>
  <si>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</si>
  <si>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</si>
  <si>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</si>
  <si>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</si>
  <si>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</si>
  <si>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</si>
  <si>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</si>
  <si>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</si>
  <si>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</si>
  <si>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</si>
  <si>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</si>
  <si>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</si>
  <si>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</si>
  <si>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</si>
  <si>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</si>
  <si>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</si>
  <si>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</si>
  <si>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</si>
  <si>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</si>
  <si>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</si>
  <si>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</si>
  <si>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</si>
  <si>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</si>
  <si>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</si>
  <si>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</si>
  <si>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</si>
  <si>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</si>
  <si>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</si>
  <si>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</si>
  <si>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</si>
  <si>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</si>
  <si>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</si>
  <si>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</si>
  <si>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</si>
  <si>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</si>
  <si>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</si>
  <si>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</si>
  <si>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</si>
  <si>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</si>
  <si>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</si>
  <si>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</si>
  <si>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</si>
  <si>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</si>
  <si>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</si>
  <si>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</si>
  <si>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</si>
  <si>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</si>
  <si>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</si>
  <si>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</si>
  <si>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</si>
  <si>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</si>
  <si>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</si>
  <si>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</si>
  <si>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</si>
  <si>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</si>
  <si>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</si>
  <si>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</si>
  <si>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</si>
  <si>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</si>
  <si>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</si>
  <si>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</si>
  <si>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</si>
  <si>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</si>
  <si>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</si>
  <si>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</si>
  <si>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</si>
  <si>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</si>
  <si>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</si>
  <si>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</si>
  <si>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</si>
  <si>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</si>
  <si>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</si>
  <si>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</si>
  <si>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</si>
  <si>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</si>
  <si>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</si>
  <si>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</si>
  <si>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</si>
  <si>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</si>
  <si>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</si>
  <si>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</si>
  <si>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</si>
  <si>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</si>
  <si>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</si>
  <si>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</si>
  <si>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</si>
  <si>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</si>
  <si>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</si>
  <si>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</si>
  <si>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</si>
  <si>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</si>
  <si>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</si>
  <si>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</si>
  <si>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</si>
  <si>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</si>
  <si>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</si>
  <si>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</si>
  <si>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</si>
  <si>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</si>
  <si>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</si>
  <si>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</si>
  <si>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</si>
  <si>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</si>
  <si>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</si>
  <si>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</si>
  <si>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</si>
  <si>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</si>
  <si>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</si>
  <si>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</si>
  <si>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</si>
  <si>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</si>
  <si>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</si>
  <si>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</si>
  <si>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</si>
  <si>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</si>
  <si>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</si>
  <si>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</si>
  <si>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</si>
  <si>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</si>
  <si>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</si>
  <si>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</si>
  <si>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</si>
  <si>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</si>
  <si>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</si>
  <si>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</si>
  <si>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</si>
  <si>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</si>
  <si>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</si>
  <si>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</si>
  <si>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</si>
  <si>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</si>
  <si>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</si>
  <si>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</si>
  <si>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</si>
  <si>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</si>
  <si>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</si>
  <si>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</si>
  <si>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</si>
  <si>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</si>
  <si>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</si>
  <si>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</si>
  <si>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</si>
  <si>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</si>
  <si>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</si>
  <si>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</si>
  <si>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</si>
  <si>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</si>
  <si>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</si>
  <si>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</si>
  <si>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</si>
  <si>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</si>
  <si>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</si>
  <si>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</si>
  <si>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</si>
  <si>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</si>
  <si>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</si>
  <si>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</si>
  <si>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</si>
  <si>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</si>
  <si>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</si>
  <si>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</si>
  <si>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</si>
  <si>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</si>
  <si>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</si>
  <si>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</si>
  <si>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</si>
  <si>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</si>
  <si>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</si>
  <si>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</si>
  <si>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</si>
  <si>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</si>
  <si>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</si>
  <si>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</si>
  <si>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</si>
  <si>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</si>
  <si>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</si>
  <si>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</si>
  <si>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</si>
  <si>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</si>
  <si>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</si>
  <si>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</si>
  <si>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</si>
  <si>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</si>
  <si>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</si>
  <si>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</si>
  <si>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</si>
  <si>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</si>
  <si>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</si>
  <si>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</si>
  <si>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</si>
  <si>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</si>
  <si>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</si>
  <si>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</si>
  <si>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</si>
  <si>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経営局</t>
    <rPh sb="0" eb="3">
      <t>ケイエイキョク</t>
    </rPh>
    <phoneticPr fontId="5"/>
  </si>
  <si>
    <t>経営政策課</t>
  </si>
  <si>
    <t>○</t>
  </si>
  <si>
    <t>－</t>
    <phoneticPr fontId="5"/>
  </si>
  <si>
    <t>食料・農業・農村基本計画（令和２年３月）
農林水産業・地域の活力創造プラン（令和２年12月改定）</t>
  </si>
  <si>
    <t>-</t>
  </si>
  <si>
    <t>-</t>
    <phoneticPr fontId="5"/>
  </si>
  <si>
    <t>担い手育成・確保等対策地方公共団体事業費補助金</t>
  </si>
  <si>
    <t>担い手育成・確保等対策事業費補助金</t>
  </si>
  <si>
    <t>担い手育成・確保等対策調査等委託費</t>
  </si>
  <si>
    <t>改正基盤法に基づき、都道府県が農業経営・就農支援センターとしての機能を担う体制を整備し、就農相談への対応、就農に向けた市町村等との調整、多様な経営課題に対する相談や専門家による個別指導、農業経営の円滑な継承のための助言･指導などを行う取組を支援</t>
    <rPh sb="0" eb="2">
      <t>カイセイ</t>
    </rPh>
    <rPh sb="2" eb="4">
      <t>キバン</t>
    </rPh>
    <rPh sb="4" eb="5">
      <t>ホウ</t>
    </rPh>
    <rPh sb="6" eb="7">
      <t>モト</t>
    </rPh>
    <rPh sb="10" eb="14">
      <t>トドウフケン</t>
    </rPh>
    <rPh sb="15" eb="19">
      <t>ノウギョウケイエイ</t>
    </rPh>
    <rPh sb="20" eb="24">
      <t>シュウノウシエン</t>
    </rPh>
    <rPh sb="32" eb="34">
      <t>キノウ</t>
    </rPh>
    <rPh sb="35" eb="36">
      <t>ニナ</t>
    </rPh>
    <rPh sb="37" eb="39">
      <t>タイセイ</t>
    </rPh>
    <rPh sb="40" eb="42">
      <t>セイビ</t>
    </rPh>
    <rPh sb="44" eb="46">
      <t>シュウノウ</t>
    </rPh>
    <rPh sb="46" eb="48">
      <t>ソウダン</t>
    </rPh>
    <rPh sb="50" eb="52">
      <t>タイオウ</t>
    </rPh>
    <rPh sb="53" eb="55">
      <t>シュウノウ</t>
    </rPh>
    <rPh sb="56" eb="57">
      <t>ム</t>
    </rPh>
    <rPh sb="59" eb="62">
      <t>シチョウソン</t>
    </rPh>
    <rPh sb="62" eb="63">
      <t>トウ</t>
    </rPh>
    <rPh sb="65" eb="67">
      <t>チョウセイ</t>
    </rPh>
    <rPh sb="68" eb="70">
      <t>タヨウ</t>
    </rPh>
    <rPh sb="71" eb="73">
      <t>ケイエイ</t>
    </rPh>
    <rPh sb="79" eb="81">
      <t>ソウダン</t>
    </rPh>
    <rPh sb="93" eb="95">
      <t>ノウギョウ</t>
    </rPh>
    <rPh sb="95" eb="97">
      <t>ケイエイ</t>
    </rPh>
    <rPh sb="98" eb="100">
      <t>エンカツ</t>
    </rPh>
    <rPh sb="101" eb="103">
      <t>ケイショウ</t>
    </rPh>
    <rPh sb="107" eb="109">
      <t>ジョゲン</t>
    </rPh>
    <rPh sb="110" eb="112">
      <t>シドウ</t>
    </rPh>
    <rPh sb="115" eb="116">
      <t>オコナ</t>
    </rPh>
    <rPh sb="117" eb="119">
      <t>トリクミ</t>
    </rPh>
    <rPh sb="120" eb="122">
      <t>シエン</t>
    </rPh>
    <phoneticPr fontId="5"/>
  </si>
  <si>
    <t>執行額／事業実施都道府県数　　　　　　　　　　　　　　</t>
    <rPh sb="0" eb="2">
      <t>シッコウ</t>
    </rPh>
    <rPh sb="2" eb="3">
      <t>ガク</t>
    </rPh>
    <rPh sb="4" eb="6">
      <t>ジギョウ</t>
    </rPh>
    <rPh sb="6" eb="8">
      <t>ジッシ</t>
    </rPh>
    <rPh sb="8" eb="12">
      <t>トドウフケン</t>
    </rPh>
    <rPh sb="12" eb="13">
      <t>スウ</t>
    </rPh>
    <phoneticPr fontId="5"/>
  </si>
  <si>
    <t>令和５年に法人経営体数
５万法人</t>
  </si>
  <si>
    <t>法人経営体数</t>
  </si>
  <si>
    <t>農林業センサス、農業構造動態調査</t>
  </si>
  <si>
    <t>令和５年度に40代以下の農業従事者が40万人</t>
    <rPh sb="0" eb="2">
      <t>レイワ</t>
    </rPh>
    <rPh sb="3" eb="5">
      <t>ネンド</t>
    </rPh>
    <rPh sb="8" eb="11">
      <t>ダイイカ</t>
    </rPh>
    <rPh sb="12" eb="14">
      <t>ノウギョウ</t>
    </rPh>
    <rPh sb="14" eb="17">
      <t>ジュウジシャ</t>
    </rPh>
    <rPh sb="20" eb="22">
      <t>マンニン</t>
    </rPh>
    <phoneticPr fontId="5"/>
  </si>
  <si>
    <t>40代以下の農業従事者</t>
  </si>
  <si>
    <t>法人</t>
  </si>
  <si>
    <t>万人</t>
    <rPh sb="0" eb="2">
      <t>マンニン</t>
    </rPh>
    <phoneticPr fontId="5"/>
  </si>
  <si>
    <t>２農業の持続的な発展</t>
  </si>
  <si>
    <t>⑥担い手の育成・確保等と農業経営の安定化</t>
  </si>
  <si>
    <t>就農･経営相談対応、個別指導等支援件数</t>
    <rPh sb="0" eb="2">
      <t>シュウノウ</t>
    </rPh>
    <rPh sb="3" eb="5">
      <t>ケイエイ</t>
    </rPh>
    <rPh sb="5" eb="7">
      <t>ソウダン</t>
    </rPh>
    <rPh sb="7" eb="9">
      <t>タイオウ</t>
    </rPh>
    <rPh sb="10" eb="12">
      <t>コベツ</t>
    </rPh>
    <rPh sb="12" eb="14">
      <t>シドウ</t>
    </rPh>
    <rPh sb="14" eb="15">
      <t>トウ</t>
    </rPh>
    <rPh sb="15" eb="17">
      <t>シエン</t>
    </rPh>
    <rPh sb="17" eb="19">
      <t>ケンスウ</t>
    </rPh>
    <phoneticPr fontId="5"/>
  </si>
  <si>
    <t>件</t>
    <rPh sb="0" eb="1">
      <t>ケン</t>
    </rPh>
    <phoneticPr fontId="5"/>
  </si>
  <si>
    <t>万円</t>
    <rPh sb="0" eb="2">
      <t>マンエン</t>
    </rPh>
    <phoneticPr fontId="5"/>
  </si>
  <si>
    <t>百万円/県</t>
    <rPh sb="0" eb="1">
      <t>ヒャク</t>
    </rPh>
    <rPh sb="1" eb="3">
      <t>マンエン</t>
    </rPh>
    <rPh sb="4" eb="5">
      <t>ケン</t>
    </rPh>
    <phoneticPr fontId="5"/>
  </si>
  <si>
    <t>-</t>
    <phoneticPr fontId="5"/>
  </si>
  <si>
    <t>就農･経営相談や個別指導等の実施</t>
    <rPh sb="0" eb="2">
      <t>シュウノウ</t>
    </rPh>
    <rPh sb="3" eb="5">
      <t>ケイエイ</t>
    </rPh>
    <rPh sb="5" eb="7">
      <t>ソウダン</t>
    </rPh>
    <rPh sb="8" eb="10">
      <t>コベツ</t>
    </rPh>
    <rPh sb="10" eb="12">
      <t>シドウ</t>
    </rPh>
    <rPh sb="12" eb="13">
      <t>トウ</t>
    </rPh>
    <rPh sb="14" eb="16">
      <t>ジッシ</t>
    </rPh>
    <phoneticPr fontId="5"/>
  </si>
  <si>
    <t>今後、高齢化・人口減少が本格化し、地域の農地が適切に利用されなくなることが懸念される中、都道府県が農業経営・就農支援センターとしての機能を担う体制を整備し、就農から経営発展までを一貫してサポートを行い、地域の農業を担う人材を幅広く確保し、育成を図っていく必要がある。</t>
    <phoneticPr fontId="5"/>
  </si>
  <si>
    <t>-</t>
    <phoneticPr fontId="5"/>
  </si>
  <si>
    <t>経営政策課長
日向　彰</t>
    <rPh sb="7" eb="9">
      <t>ヒナタ</t>
    </rPh>
    <rPh sb="10" eb="11">
      <t>アキラ</t>
    </rPh>
    <phoneticPr fontId="5"/>
  </si>
  <si>
    <t xml:space="preserve">改正農業経営基盤強化促進法に基づき、都道府県が農業経営・就農支援センターとしての機能を担う体制を整備し、就農相談への対応、就農に向けた市町村等との調整、経営相談への対応、農業経営の円滑な継承のための助言・指導などを行う取組を支援（農業経営･就農サポート事業【定額】）
農業者が農業経営・就農支援センター等の経営診断を受けて農業経営を法人化する取組を支援（農業経営高度化支援事業【定額】）
農業経営の発展及び新規就農の促進に向けた取組事例等の調査・分析、対応方向の検討を実施（経営発展・就農促進委託事業【定額】）
全国の優れた経営体に対する表彰及び「全国農業担い手サミット」の開催（優良経営体表彰等事業【定額】）
</t>
    <rPh sb="115" eb="117">
      <t>ノウギョウ</t>
    </rPh>
    <rPh sb="117" eb="119">
      <t>ケイエイ</t>
    </rPh>
    <rPh sb="120" eb="122">
      <t>シュウノウ</t>
    </rPh>
    <rPh sb="126" eb="128">
      <t>ジギョウ</t>
    </rPh>
    <rPh sb="129" eb="131">
      <t>テイガク</t>
    </rPh>
    <rPh sb="134" eb="137">
      <t>ノウギョウシャ</t>
    </rPh>
    <rPh sb="171" eb="173">
      <t>トリクミ</t>
    </rPh>
    <rPh sb="174" eb="176">
      <t>シエン</t>
    </rPh>
    <rPh sb="177" eb="179">
      <t>ノウギョウ</t>
    </rPh>
    <rPh sb="179" eb="181">
      <t>ケイエイ</t>
    </rPh>
    <rPh sb="181" eb="184">
      <t>コウドカ</t>
    </rPh>
    <rPh sb="184" eb="186">
      <t>シエン</t>
    </rPh>
    <rPh sb="186" eb="188">
      <t>ジギョウ</t>
    </rPh>
    <rPh sb="189" eb="191">
      <t>テイガク</t>
    </rPh>
    <rPh sb="234" eb="236">
      <t>ジッシ</t>
    </rPh>
    <rPh sb="237" eb="239">
      <t>ケイエイ</t>
    </rPh>
    <rPh sb="239" eb="241">
      <t>ハッテン</t>
    </rPh>
    <rPh sb="242" eb="244">
      <t>シュウノウ</t>
    </rPh>
    <rPh sb="244" eb="246">
      <t>ソクシン</t>
    </rPh>
    <rPh sb="246" eb="248">
      <t>イタク</t>
    </rPh>
    <rPh sb="248" eb="250">
      <t>ジギョウ</t>
    </rPh>
    <rPh sb="251" eb="253">
      <t>テイガク</t>
    </rPh>
    <rPh sb="256" eb="258">
      <t>ゼンコク</t>
    </rPh>
    <rPh sb="266" eb="267">
      <t>タイ</t>
    </rPh>
    <rPh sb="274" eb="276">
      <t>ゼンコク</t>
    </rPh>
    <rPh sb="276" eb="278">
      <t>ノウギョウ</t>
    </rPh>
    <rPh sb="287" eb="289">
      <t>カイサイ</t>
    </rPh>
    <rPh sb="290" eb="292">
      <t>ユウリョウ</t>
    </rPh>
    <rPh sb="292" eb="295">
      <t>ケイエイタイ</t>
    </rPh>
    <rPh sb="295" eb="297">
      <t>ヒョウショウ</t>
    </rPh>
    <rPh sb="297" eb="298">
      <t>トウ</t>
    </rPh>
    <rPh sb="298" eb="300">
      <t>ジギョウ</t>
    </rPh>
    <rPh sb="301" eb="303">
      <t>テイガク</t>
    </rPh>
    <phoneticPr fontId="5"/>
  </si>
  <si>
    <t>「農林水産業・地域の活力創造プラン」において、令和５年度までに法人経営体数を５万法人に増加及び40代以下の農業従事者を40万人に拡大という目標が掲げられている。本事業は、改正農業経営基盤強化促進法に基づき、都道府県が体制整備する農業経営・就農支援センターが行う、就農から経営発展まで一貫したきめ細かなサポートに対する支援や、法人化へのインセンティブの付与を行うものであることから、政策目的の達成手段として必要かつ適切なものであり、優先度の高い事業である。</t>
    <rPh sb="80" eb="81">
      <t>ホン</t>
    </rPh>
    <rPh sb="81" eb="83">
      <t>ジギョウ</t>
    </rPh>
    <rPh sb="85" eb="87">
      <t>カイセイ</t>
    </rPh>
    <rPh sb="87" eb="89">
      <t>ノウギョウ</t>
    </rPh>
    <rPh sb="89" eb="91">
      <t>ケイエイ</t>
    </rPh>
    <rPh sb="91" eb="93">
      <t>キバン</t>
    </rPh>
    <rPh sb="93" eb="95">
      <t>キョウカ</t>
    </rPh>
    <rPh sb="95" eb="98">
      <t>ソクシンホウ</t>
    </rPh>
    <rPh sb="99" eb="100">
      <t>モト</t>
    </rPh>
    <rPh sb="103" eb="107">
      <t>トドウフケン</t>
    </rPh>
    <rPh sb="108" eb="110">
      <t>タイセイ</t>
    </rPh>
    <rPh sb="110" eb="112">
      <t>セイビ</t>
    </rPh>
    <rPh sb="114" eb="118">
      <t>ノウギョウケイエイ</t>
    </rPh>
    <rPh sb="119" eb="123">
      <t>シュウノウシエン</t>
    </rPh>
    <rPh sb="128" eb="129">
      <t>オコナ</t>
    </rPh>
    <rPh sb="155" eb="156">
      <t>タイ</t>
    </rPh>
    <rPh sb="158" eb="160">
      <t>シエン</t>
    </rPh>
    <rPh sb="162" eb="165">
      <t>ホウジンカ</t>
    </rPh>
    <rPh sb="175" eb="177">
      <t>フヨ</t>
    </rPh>
    <rPh sb="178" eb="179">
      <t>オコナ</t>
    </rPh>
    <rPh sb="190" eb="192">
      <t>セイサク</t>
    </rPh>
    <rPh sb="192" eb="194">
      <t>モクテキ</t>
    </rPh>
    <rPh sb="195" eb="197">
      <t>タッセイ</t>
    </rPh>
    <rPh sb="197" eb="199">
      <t>シュダン</t>
    </rPh>
    <rPh sb="202" eb="204">
      <t>ヒツヨウ</t>
    </rPh>
    <rPh sb="206" eb="208">
      <t>テキセツ</t>
    </rPh>
    <rPh sb="215" eb="218">
      <t>ユウセンド</t>
    </rPh>
    <rPh sb="219" eb="220">
      <t>タカ</t>
    </rPh>
    <rPh sb="221" eb="223">
      <t>ジギョウ</t>
    </rPh>
    <phoneticPr fontId="5"/>
  </si>
  <si>
    <t>本事業は、改正農業経営基盤強化促進法に基づき、都道府県が農業経営・就農支援センターとしての機能を担う体制を整備し、就農から経営発展までのサポートを行う取組等を支援するものであり、国が責任を持って支援を行う必要がある。</t>
    <rPh sb="0" eb="1">
      <t>ホン</t>
    </rPh>
    <rPh sb="1" eb="3">
      <t>ジギョウ</t>
    </rPh>
    <rPh sb="75" eb="77">
      <t>トリクミ</t>
    </rPh>
    <rPh sb="77" eb="78">
      <t>トウ</t>
    </rPh>
    <rPh sb="79" eb="81">
      <t>シエン</t>
    </rPh>
    <rPh sb="89" eb="90">
      <t>クニ</t>
    </rPh>
    <rPh sb="91" eb="93">
      <t>セキニン</t>
    </rPh>
    <rPh sb="94" eb="95">
      <t>モ</t>
    </rPh>
    <rPh sb="97" eb="99">
      <t>シエン</t>
    </rPh>
    <rPh sb="100" eb="101">
      <t>オコナ</t>
    </rPh>
    <rPh sb="102" eb="104">
      <t>ヒツヨウ</t>
    </rPh>
    <phoneticPr fontId="5"/>
  </si>
  <si>
    <t>高齢化・人口減少が本格化し、地域の農地が適切に利用されなくなることが懸念される中、地域の農業を担う人材を幅広く確保・育成していく必要がある。このため、本事業は就農希望者や農業者が直面する就農から経営発展までの多様な課題に対応する体制を整備し、必要なサポートを行う取組を支援するものであり、こうした現在の農業構造が抱えるニーズを反映したものである。</t>
    <rPh sb="39" eb="40">
      <t>ナカ</t>
    </rPh>
    <rPh sb="41" eb="43">
      <t>チイキ</t>
    </rPh>
    <rPh sb="44" eb="46">
      <t>ノウギョウ</t>
    </rPh>
    <rPh sb="47" eb="48">
      <t>ニナ</t>
    </rPh>
    <rPh sb="49" eb="51">
      <t>ジンザイ</t>
    </rPh>
    <rPh sb="52" eb="54">
      <t>ハバヒロ</t>
    </rPh>
    <rPh sb="55" eb="57">
      <t>カクホ</t>
    </rPh>
    <rPh sb="58" eb="60">
      <t>イクセイ</t>
    </rPh>
    <rPh sb="64" eb="66">
      <t>ヒツヨウ</t>
    </rPh>
    <rPh sb="75" eb="76">
      <t>ホン</t>
    </rPh>
    <rPh sb="76" eb="78">
      <t>ジギョウ</t>
    </rPh>
    <rPh sb="79" eb="81">
      <t>シュウノウ</t>
    </rPh>
    <rPh sb="81" eb="84">
      <t>キボウシャ</t>
    </rPh>
    <rPh sb="85" eb="88">
      <t>ノウギョウシャ</t>
    </rPh>
    <rPh sb="89" eb="91">
      <t>チョクメン</t>
    </rPh>
    <rPh sb="93" eb="95">
      <t>シュウノウ</t>
    </rPh>
    <rPh sb="97" eb="99">
      <t>ケイエイ</t>
    </rPh>
    <rPh sb="99" eb="101">
      <t>ハッテン</t>
    </rPh>
    <rPh sb="104" eb="106">
      <t>タヨウ</t>
    </rPh>
    <rPh sb="107" eb="109">
      <t>カダイ</t>
    </rPh>
    <rPh sb="110" eb="112">
      <t>タイオウ</t>
    </rPh>
    <rPh sb="114" eb="116">
      <t>タイセイ</t>
    </rPh>
    <rPh sb="117" eb="119">
      <t>セイビ</t>
    </rPh>
    <rPh sb="121" eb="123">
      <t>ヒツヨウ</t>
    </rPh>
    <rPh sb="129" eb="130">
      <t>オコナ</t>
    </rPh>
    <rPh sb="131" eb="133">
      <t>トリクミ</t>
    </rPh>
    <rPh sb="134" eb="136">
      <t>シエン</t>
    </rPh>
    <rPh sb="148" eb="150">
      <t>ゲンザイ</t>
    </rPh>
    <rPh sb="151" eb="153">
      <t>ノウギョウ</t>
    </rPh>
    <rPh sb="153" eb="155">
      <t>コウゾウ</t>
    </rPh>
    <rPh sb="156" eb="157">
      <t>カカ</t>
    </rPh>
    <rPh sb="163" eb="165">
      <t>ハンエイ</t>
    </rPh>
    <phoneticPr fontId="5"/>
  </si>
  <si>
    <t>農水</t>
  </si>
  <si>
    <t>https://www.maff.go.jp/j/assess/r04/r04jizen/04jizen.html</t>
    <phoneticPr fontId="5"/>
  </si>
  <si>
    <t>‐</t>
  </si>
  <si>
    <t>対象外</t>
    <rPh sb="0" eb="3">
      <t>タイショウガイ</t>
    </rPh>
    <phoneticPr fontId="5"/>
  </si>
  <si>
    <t>本事業は、効率的な事業の実施に努めること。</t>
    <rPh sb="0" eb="3">
      <t>ホンジギョウ</t>
    </rPh>
    <rPh sb="5" eb="8">
      <t>コウリツテキ</t>
    </rPh>
    <rPh sb="9" eb="11">
      <t>ジギョウ</t>
    </rPh>
    <rPh sb="12" eb="14">
      <t>ジッシ</t>
    </rPh>
    <rPh sb="15" eb="16">
      <t>ツト</t>
    </rPh>
    <phoneticPr fontId="5"/>
  </si>
  <si>
    <t>令和５年度新規要求
「重要施策推進枠 814千円」</t>
    <rPh sb="0" eb="2">
      <t>レイワ</t>
    </rPh>
    <rPh sb="3" eb="9">
      <t>ネンドシンキヨウキュウ</t>
    </rPh>
    <phoneticPr fontId="5"/>
  </si>
  <si>
    <t>‐</t>
    <phoneticPr fontId="5"/>
  </si>
  <si>
    <t>農業経営・就農支援体制整備推進事業</t>
    <rPh sb="0" eb="2">
      <t>ノウギョウ</t>
    </rPh>
    <rPh sb="2" eb="4">
      <t>ケイエイ</t>
    </rPh>
    <rPh sb="5" eb="7">
      <t>シュウノウ</t>
    </rPh>
    <rPh sb="7" eb="9">
      <t>シエン</t>
    </rPh>
    <rPh sb="9" eb="11">
      <t>タイセイ</t>
    </rPh>
    <rPh sb="11" eb="13">
      <t>セイビ</t>
    </rPh>
    <rPh sb="13" eb="15">
      <t>スイシン</t>
    </rPh>
    <rPh sb="15" eb="1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</si>
</sst>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49</xdr:col>
      <xdr:colOff>0</xdr:colOff>
      <xdr:row>271</xdr:row>
      <xdr:rowOff>67176</xdr:rowOff>
    </xdr:to>
    <xdr:sp macro="" textlink="">
      <xdr:nvSpPr>
        <xdr:cNvPr id="2" name="テキスト ボックス 1">
          <a:extLst>
            <a:ext uri="{FF2B5EF4-FFF2-40B4-BE49-F238E27FC236}">
              <a16:creationId xmlns:a16="http://schemas.microsoft.com/office/drawing/2014/main" id="{1E6F81EF-446A-4420-855E-D3A457BD0A84}"/>
            </a:ext>
          </a:extLst>
        </xdr:cNvPr>
        <xdr:cNvSpPr txBox="1"/>
      </xdr:nvSpPr>
      <xdr:spPr>
        <a:xfrm>
          <a:off x="1632857" y="40195500"/>
          <a:ext cx="8368393" cy="77474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農林水産省</a:t>
          </a:r>
        </a:p>
      </xdr:txBody>
    </xdr:sp>
    <xdr:clientData/>
  </xdr:twoCellAnchor>
  <xdr:twoCellAnchor>
    <xdr:from>
      <xdr:col>14</xdr:col>
      <xdr:colOff>6578</xdr:colOff>
      <xdr:row>271</xdr:row>
      <xdr:rowOff>70189</xdr:rowOff>
    </xdr:from>
    <xdr:to>
      <xdr:col>14</xdr:col>
      <xdr:colOff>6579</xdr:colOff>
      <xdr:row>272</xdr:row>
      <xdr:rowOff>119643</xdr:rowOff>
    </xdr:to>
    <xdr:cxnSp macro="">
      <xdr:nvCxnSpPr>
        <xdr:cNvPr id="3" name="直線矢印コネクタ 2">
          <a:extLst>
            <a:ext uri="{FF2B5EF4-FFF2-40B4-BE49-F238E27FC236}">
              <a16:creationId xmlns:a16="http://schemas.microsoft.com/office/drawing/2014/main" id="{40391EA6-065E-4D4C-B177-8C3C59DD1BC5}"/>
            </a:ext>
          </a:extLst>
        </xdr:cNvPr>
        <xdr:cNvCxnSpPr/>
      </xdr:nvCxnSpPr>
      <xdr:spPr>
        <a:xfrm flipH="1">
          <a:off x="2806928" y="40837189"/>
          <a:ext cx="1" cy="4018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133352</xdr:colOff>
      <xdr:row>285</xdr:row>
      <xdr:rowOff>474097</xdr:rowOff>
    </xdr:from>
    <xdr:to>
      <xdr:col>19</xdr:col>
      <xdr:colOff>70303</xdr:colOff>
      <xdr:row>287</xdr:row>
      <xdr:rowOff>379427</xdr:rowOff>
    </xdr:to>
    <xdr:grpSp>
      <xdr:nvGrpSpPr>
        <xdr:cNvPr id="4" name="グループ化 3">
          <a:extLst>
            <a:ext uri="{FF2B5EF4-FFF2-40B4-BE49-F238E27FC236}">
              <a16:creationId xmlns:a16="http://schemas.microsoft.com/office/drawing/2014/main" id="{329378BD-13F2-4236-832B-8851AE3E3503}"/>
            </a:ext>
          </a:extLst>
        </xdr:cNvPr>
        <xdr:cNvGrpSpPr/>
      </xdr:nvGrpSpPr>
      <xdr:grpSpPr>
        <a:xfrm>
          <a:off x="1758952" y="49305597"/>
          <a:ext cx="2172151" cy="1251530"/>
          <a:chOff x="1260181" y="47471286"/>
          <a:chExt cx="1981528" cy="1053582"/>
        </a:xfrm>
      </xdr:grpSpPr>
      <xdr:sp macro="" textlink="">
        <xdr:nvSpPr>
          <xdr:cNvPr id="5" name="テキスト ボックス 4">
            <a:extLst>
              <a:ext uri="{FF2B5EF4-FFF2-40B4-BE49-F238E27FC236}">
                <a16:creationId xmlns:a16="http://schemas.microsoft.com/office/drawing/2014/main" id="{FC38116E-B4D6-49C0-B986-B8ECEB30FD7A}"/>
              </a:ext>
            </a:extLst>
          </xdr:cNvPr>
          <xdr:cNvSpPr txBox="1"/>
        </xdr:nvSpPr>
        <xdr:spPr>
          <a:xfrm>
            <a:off x="1260181" y="47471286"/>
            <a:ext cx="1978167" cy="314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 name="テキスト ボックス 5">
            <a:extLst>
              <a:ext uri="{FF2B5EF4-FFF2-40B4-BE49-F238E27FC236}">
                <a16:creationId xmlns:a16="http://schemas.microsoft.com/office/drawing/2014/main" id="{5CF4399E-AC06-4EAC-A96E-B373749CF50E}"/>
              </a:ext>
            </a:extLst>
          </xdr:cNvPr>
          <xdr:cNvSpPr txBox="1"/>
        </xdr:nvSpPr>
        <xdr:spPr>
          <a:xfrm>
            <a:off x="1266920" y="47828616"/>
            <a:ext cx="1974789" cy="696252"/>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法人経営体</a:t>
            </a:r>
            <a:endParaRPr kumimoji="1" lang="en-US" altLang="ja-JP" sz="1100">
              <a:solidFill>
                <a:sysClr val="windowText" lastClr="000000"/>
              </a:solidFill>
            </a:endParaRPr>
          </a:p>
        </xdr:txBody>
      </xdr:sp>
    </xdr:grpSp>
    <xdr:clientData/>
  </xdr:twoCellAnchor>
  <xdr:twoCellAnchor>
    <xdr:from>
      <xdr:col>9</xdr:col>
      <xdr:colOff>15209</xdr:colOff>
      <xdr:row>273</xdr:row>
      <xdr:rowOff>197091</xdr:rowOff>
    </xdr:from>
    <xdr:to>
      <xdr:col>18</xdr:col>
      <xdr:colOff>151550</xdr:colOff>
      <xdr:row>275</xdr:row>
      <xdr:rowOff>282592</xdr:rowOff>
    </xdr:to>
    <xdr:sp macro="" textlink="">
      <xdr:nvSpPr>
        <xdr:cNvPr id="7" name="テキスト ボックス 6">
          <a:extLst>
            <a:ext uri="{FF2B5EF4-FFF2-40B4-BE49-F238E27FC236}">
              <a16:creationId xmlns:a16="http://schemas.microsoft.com/office/drawing/2014/main" id="{6FFC2C29-30B5-4B9B-8198-E7B25A7EE2D3}"/>
            </a:ext>
          </a:extLst>
        </xdr:cNvPr>
        <xdr:cNvSpPr txBox="1"/>
      </xdr:nvSpPr>
      <xdr:spPr>
        <a:xfrm>
          <a:off x="1815434" y="41668941"/>
          <a:ext cx="1936566" cy="7903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地方農政局等</a:t>
          </a:r>
        </a:p>
      </xdr:txBody>
    </xdr:sp>
    <xdr:clientData/>
  </xdr:twoCellAnchor>
  <xdr:twoCellAnchor>
    <xdr:from>
      <xdr:col>8</xdr:col>
      <xdr:colOff>164069</xdr:colOff>
      <xdr:row>272</xdr:row>
      <xdr:rowOff>208533</xdr:rowOff>
    </xdr:from>
    <xdr:to>
      <xdr:col>19</xdr:col>
      <xdr:colOff>101172</xdr:colOff>
      <xdr:row>273</xdr:row>
      <xdr:rowOff>176185</xdr:rowOff>
    </xdr:to>
    <xdr:sp macro="" textlink="">
      <xdr:nvSpPr>
        <xdr:cNvPr id="8" name="テキスト ボックス 7">
          <a:extLst>
            <a:ext uri="{FF2B5EF4-FFF2-40B4-BE49-F238E27FC236}">
              <a16:creationId xmlns:a16="http://schemas.microsoft.com/office/drawing/2014/main" id="{2CCB384D-6D1F-48F7-A45E-147F074C0C72}"/>
            </a:ext>
          </a:extLst>
        </xdr:cNvPr>
        <xdr:cNvSpPr txBox="1"/>
      </xdr:nvSpPr>
      <xdr:spPr>
        <a:xfrm>
          <a:off x="1764269" y="41327958"/>
          <a:ext cx="2137378" cy="320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300</xdr:colOff>
      <xdr:row>275</xdr:row>
      <xdr:rowOff>335845</xdr:rowOff>
    </xdr:from>
    <xdr:to>
      <xdr:col>18</xdr:col>
      <xdr:colOff>140344</xdr:colOff>
      <xdr:row>278</xdr:row>
      <xdr:rowOff>108794</xdr:rowOff>
    </xdr:to>
    <xdr:sp macro="" textlink="">
      <xdr:nvSpPr>
        <xdr:cNvPr id="9" name="大かっこ 8">
          <a:extLst>
            <a:ext uri="{FF2B5EF4-FFF2-40B4-BE49-F238E27FC236}">
              <a16:creationId xmlns:a16="http://schemas.microsoft.com/office/drawing/2014/main" id="{1FF0AB65-C77D-418B-865D-2EA00E8C3400}"/>
            </a:ext>
          </a:extLst>
        </xdr:cNvPr>
        <xdr:cNvSpPr/>
      </xdr:nvSpPr>
      <xdr:spPr>
        <a:xfrm>
          <a:off x="1800525" y="42512545"/>
          <a:ext cx="1940269" cy="83022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rIns="36000" rtlCol="0" anchor="t"/>
        <a:lstStyle/>
        <a:p>
          <a:pPr algn="l"/>
          <a:r>
            <a:rPr kumimoji="1" lang="ja-JP" altLang="en-US" sz="1100">
              <a:solidFill>
                <a:sysClr val="windowText" lastClr="000000"/>
              </a:solidFill>
            </a:rPr>
            <a:t>管内の都道府県に対する補助金の交付事務、指導監督等業務</a:t>
          </a:r>
        </a:p>
      </xdr:txBody>
    </xdr:sp>
    <xdr:clientData/>
  </xdr:twoCellAnchor>
  <xdr:twoCellAnchor>
    <xdr:from>
      <xdr:col>13</xdr:col>
      <xdr:colOff>196633</xdr:colOff>
      <xdr:row>278</xdr:row>
      <xdr:rowOff>93984</xdr:rowOff>
    </xdr:from>
    <xdr:to>
      <xdr:col>13</xdr:col>
      <xdr:colOff>196634</xdr:colOff>
      <xdr:row>279</xdr:row>
      <xdr:rowOff>92480</xdr:rowOff>
    </xdr:to>
    <xdr:cxnSp macro="">
      <xdr:nvCxnSpPr>
        <xdr:cNvPr id="11" name="直線矢印コネクタ 10">
          <a:extLst>
            <a:ext uri="{FF2B5EF4-FFF2-40B4-BE49-F238E27FC236}">
              <a16:creationId xmlns:a16="http://schemas.microsoft.com/office/drawing/2014/main" id="{A993C827-5659-46F0-A930-CDCF68BD23FD}"/>
            </a:ext>
          </a:extLst>
        </xdr:cNvPr>
        <xdr:cNvCxnSpPr/>
      </xdr:nvCxnSpPr>
      <xdr:spPr>
        <a:xfrm flipH="1">
          <a:off x="2796958" y="43327959"/>
          <a:ext cx="1" cy="3509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147410</xdr:colOff>
      <xdr:row>279</xdr:row>
      <xdr:rowOff>79209</xdr:rowOff>
    </xdr:from>
    <xdr:to>
      <xdr:col>19</xdr:col>
      <xdr:colOff>76723</xdr:colOff>
      <xdr:row>284</xdr:row>
      <xdr:rowOff>295276</xdr:rowOff>
    </xdr:to>
    <xdr:grpSp>
      <xdr:nvGrpSpPr>
        <xdr:cNvPr id="12" name="グループ化 11">
          <a:extLst>
            <a:ext uri="{FF2B5EF4-FFF2-40B4-BE49-F238E27FC236}">
              <a16:creationId xmlns:a16="http://schemas.microsoft.com/office/drawing/2014/main" id="{BA3EDADB-5F43-4E6F-B87C-063644E648BE}"/>
            </a:ext>
          </a:extLst>
        </xdr:cNvPr>
        <xdr:cNvGrpSpPr/>
      </xdr:nvGrpSpPr>
      <xdr:grpSpPr>
        <a:xfrm>
          <a:off x="1773010" y="46777109"/>
          <a:ext cx="2164513" cy="1994067"/>
          <a:chOff x="1227667" y="40655410"/>
          <a:chExt cx="1972733" cy="1882789"/>
        </a:xfrm>
      </xdr:grpSpPr>
      <xdr:grpSp>
        <xdr:nvGrpSpPr>
          <xdr:cNvPr id="13" name="グループ化 12">
            <a:extLst>
              <a:ext uri="{FF2B5EF4-FFF2-40B4-BE49-F238E27FC236}">
                <a16:creationId xmlns:a16="http://schemas.microsoft.com/office/drawing/2014/main" id="{227C5EC3-2444-4F67-89AA-039F3B819DAF}"/>
              </a:ext>
            </a:extLst>
          </xdr:cNvPr>
          <xdr:cNvGrpSpPr/>
        </xdr:nvGrpSpPr>
        <xdr:grpSpPr>
          <a:xfrm>
            <a:off x="1227667" y="40655410"/>
            <a:ext cx="1972733" cy="1882789"/>
            <a:chOff x="1227667" y="41315813"/>
            <a:chExt cx="1972733" cy="1882789"/>
          </a:xfrm>
        </xdr:grpSpPr>
        <xdr:sp macro="" textlink="">
          <xdr:nvSpPr>
            <xdr:cNvPr id="15" name="テキスト ボックス 14">
              <a:extLst>
                <a:ext uri="{FF2B5EF4-FFF2-40B4-BE49-F238E27FC236}">
                  <a16:creationId xmlns:a16="http://schemas.microsoft.com/office/drawing/2014/main" id="{6D649B60-F30D-4D9E-92FB-C171D072CBFC}"/>
                </a:ext>
              </a:extLst>
            </xdr:cNvPr>
            <xdr:cNvSpPr txBox="1"/>
          </xdr:nvSpPr>
          <xdr:spPr>
            <a:xfrm>
              <a:off x="1227668" y="41585267"/>
              <a:ext cx="1964266" cy="9515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都道府県</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6" name="テキスト ボックス 15">
              <a:extLst>
                <a:ext uri="{FF2B5EF4-FFF2-40B4-BE49-F238E27FC236}">
                  <a16:creationId xmlns:a16="http://schemas.microsoft.com/office/drawing/2014/main" id="{4B52277B-6D07-4C0C-9066-ACCB5A9DD85B}"/>
                </a:ext>
              </a:extLst>
            </xdr:cNvPr>
            <xdr:cNvSpPr txBox="1"/>
          </xdr:nvSpPr>
          <xdr:spPr>
            <a:xfrm>
              <a:off x="2341723" y="41822570"/>
              <a:ext cx="787605" cy="73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solidFill>
                    <a:sysClr val="windowText" lastClr="000000"/>
                  </a:solidFill>
                </a:rPr>
                <a:t>農業経営高度化支援事業</a:t>
              </a:r>
              <a:endParaRPr kumimoji="1" lang="en-US" altLang="ja-JP" sz="1100">
                <a:solidFill>
                  <a:sysClr val="windowText" lastClr="000000"/>
                </a:solidFill>
              </a:endParaRPr>
            </a:p>
          </xdr:txBody>
        </xdr:sp>
        <xdr:sp macro="" textlink="">
          <xdr:nvSpPr>
            <xdr:cNvPr id="17" name="テキスト ボックス 16">
              <a:extLst>
                <a:ext uri="{FF2B5EF4-FFF2-40B4-BE49-F238E27FC236}">
                  <a16:creationId xmlns:a16="http://schemas.microsoft.com/office/drawing/2014/main" id="{83A34930-CABC-47B5-8B3E-EFE44468D2DA}"/>
                </a:ext>
              </a:extLst>
            </xdr:cNvPr>
            <xdr:cNvSpPr txBox="1"/>
          </xdr:nvSpPr>
          <xdr:spPr>
            <a:xfrm>
              <a:off x="1285229" y="41824708"/>
              <a:ext cx="1014695" cy="726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solidFill>
                    <a:sysClr val="windowText" lastClr="000000"/>
                  </a:solidFill>
                </a:rPr>
                <a:t>農業経営･就農サポート事業</a:t>
              </a:r>
              <a:endParaRPr kumimoji="1" lang="en-US" altLang="ja-JP" sz="1100">
                <a:solidFill>
                  <a:sysClr val="windowText" lastClr="000000"/>
                </a:solidFill>
              </a:endParaRPr>
            </a:p>
          </xdr:txBody>
        </xdr:sp>
        <xdr:sp macro="" textlink="">
          <xdr:nvSpPr>
            <xdr:cNvPr id="18" name="テキスト ボックス 17">
              <a:extLst>
                <a:ext uri="{FF2B5EF4-FFF2-40B4-BE49-F238E27FC236}">
                  <a16:creationId xmlns:a16="http://schemas.microsoft.com/office/drawing/2014/main" id="{21D107CC-7FE3-4B9B-A70C-6678C48441BA}"/>
                </a:ext>
              </a:extLst>
            </xdr:cNvPr>
            <xdr:cNvSpPr txBox="1"/>
          </xdr:nvSpPr>
          <xdr:spPr>
            <a:xfrm>
              <a:off x="1236134" y="41315813"/>
              <a:ext cx="1921933" cy="255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9" name="大かっこ 18">
              <a:extLst>
                <a:ext uri="{FF2B5EF4-FFF2-40B4-BE49-F238E27FC236}">
                  <a16:creationId xmlns:a16="http://schemas.microsoft.com/office/drawing/2014/main" id="{D401C2DD-D6E5-419C-AE62-53064E2B7AE2}"/>
                </a:ext>
              </a:extLst>
            </xdr:cNvPr>
            <xdr:cNvSpPr/>
          </xdr:nvSpPr>
          <xdr:spPr>
            <a:xfrm>
              <a:off x="1227667" y="42585179"/>
              <a:ext cx="1972733" cy="61342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補助金の交付事務、事業の推進に必要な事務</a:t>
              </a:r>
            </a:p>
          </xdr:txBody>
        </xdr:sp>
      </xdr:grpSp>
      <xdr:sp macro="" textlink="">
        <xdr:nvSpPr>
          <xdr:cNvPr id="14" name="大かっこ 13">
            <a:extLst>
              <a:ext uri="{FF2B5EF4-FFF2-40B4-BE49-F238E27FC236}">
                <a16:creationId xmlns:a16="http://schemas.microsoft.com/office/drawing/2014/main" id="{FC9CCFCF-5633-4E3A-9B64-4FB85725CBD3}"/>
              </a:ext>
            </a:extLst>
          </xdr:cNvPr>
          <xdr:cNvSpPr/>
        </xdr:nvSpPr>
        <xdr:spPr>
          <a:xfrm>
            <a:off x="1267583" y="41196485"/>
            <a:ext cx="997048" cy="643659"/>
          </a:xfrm>
          <a:prstGeom prst="bracketPair">
            <a:avLst>
              <a:gd name="adj" fmla="val 1281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8" name="大かっこ 47">
            <a:extLst>
              <a:ext uri="{FF2B5EF4-FFF2-40B4-BE49-F238E27FC236}">
                <a16:creationId xmlns:a16="http://schemas.microsoft.com/office/drawing/2014/main" id="{AFD42B01-5B9E-4E0D-87C9-9B03BB4623BE}"/>
              </a:ext>
            </a:extLst>
          </xdr:cNvPr>
          <xdr:cNvSpPr/>
        </xdr:nvSpPr>
        <xdr:spPr>
          <a:xfrm>
            <a:off x="2309739" y="41196485"/>
            <a:ext cx="837236" cy="643659"/>
          </a:xfrm>
          <a:prstGeom prst="bracketPair">
            <a:avLst>
              <a:gd name="adj" fmla="val 1281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14</xdr:col>
      <xdr:colOff>7319</xdr:colOff>
      <xdr:row>285</xdr:row>
      <xdr:rowOff>67652</xdr:rowOff>
    </xdr:from>
    <xdr:to>
      <xdr:col>14</xdr:col>
      <xdr:colOff>10872</xdr:colOff>
      <xdr:row>285</xdr:row>
      <xdr:rowOff>452687</xdr:rowOff>
    </xdr:to>
    <xdr:cxnSp macro="">
      <xdr:nvCxnSpPr>
        <xdr:cNvPr id="28" name="直線矢印コネクタ 27">
          <a:extLst>
            <a:ext uri="{FF2B5EF4-FFF2-40B4-BE49-F238E27FC236}">
              <a16:creationId xmlns:a16="http://schemas.microsoft.com/office/drawing/2014/main" id="{8ECB1156-C075-4CC1-88E9-A4676EFCA892}"/>
            </a:ext>
          </a:extLst>
        </xdr:cNvPr>
        <xdr:cNvCxnSpPr/>
      </xdr:nvCxnSpPr>
      <xdr:spPr>
        <a:xfrm>
          <a:off x="2807669" y="45768602"/>
          <a:ext cx="3553" cy="3850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38341</xdr:colOff>
      <xdr:row>272</xdr:row>
      <xdr:rowOff>205786</xdr:rowOff>
    </xdr:from>
    <xdr:to>
      <xdr:col>33</xdr:col>
      <xdr:colOff>177912</xdr:colOff>
      <xdr:row>273</xdr:row>
      <xdr:rowOff>148252</xdr:rowOff>
    </xdr:to>
    <xdr:sp macro="" textlink="">
      <xdr:nvSpPr>
        <xdr:cNvPr id="32" name="テキスト ボックス 31">
          <a:extLst>
            <a:ext uri="{FF2B5EF4-FFF2-40B4-BE49-F238E27FC236}">
              <a16:creationId xmlns:a16="http://schemas.microsoft.com/office/drawing/2014/main" id="{D01BD395-5BFA-4E70-A74B-E468AE340652}"/>
            </a:ext>
          </a:extLst>
        </xdr:cNvPr>
        <xdr:cNvSpPr txBox="1"/>
      </xdr:nvSpPr>
      <xdr:spPr>
        <a:xfrm>
          <a:off x="4838941" y="41325211"/>
          <a:ext cx="1939796" cy="294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en-US" sz="1000">
              <a:solidFill>
                <a:sysClr val="windowText" lastClr="000000"/>
              </a:solidFill>
            </a:rPr>
            <a:t>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140697</xdr:colOff>
      <xdr:row>273</xdr:row>
      <xdr:rowOff>186912</xdr:rowOff>
    </xdr:from>
    <xdr:to>
      <xdr:col>33</xdr:col>
      <xdr:colOff>97032</xdr:colOff>
      <xdr:row>275</xdr:row>
      <xdr:rowOff>251139</xdr:rowOff>
    </xdr:to>
    <xdr:sp macro="" textlink="">
      <xdr:nvSpPr>
        <xdr:cNvPr id="33" name="テキスト ボックス 32">
          <a:extLst>
            <a:ext uri="{FF2B5EF4-FFF2-40B4-BE49-F238E27FC236}">
              <a16:creationId xmlns:a16="http://schemas.microsoft.com/office/drawing/2014/main" id="{B14341CC-96E8-4FAA-B5DF-CB33AE7E3631}"/>
            </a:ext>
          </a:extLst>
        </xdr:cNvPr>
        <xdr:cNvSpPr txBox="1"/>
      </xdr:nvSpPr>
      <xdr:spPr>
        <a:xfrm>
          <a:off x="4941297" y="41658762"/>
          <a:ext cx="1756560" cy="7690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民間団体</a:t>
          </a:r>
        </a:p>
      </xdr:txBody>
    </xdr:sp>
    <xdr:clientData/>
  </xdr:twoCellAnchor>
  <xdr:twoCellAnchor>
    <xdr:from>
      <xdr:col>39</xdr:col>
      <xdr:colOff>49988</xdr:colOff>
      <xdr:row>272</xdr:row>
      <xdr:rowOff>210827</xdr:rowOff>
    </xdr:from>
    <xdr:to>
      <xdr:col>46</xdr:col>
      <xdr:colOff>191917</xdr:colOff>
      <xdr:row>273</xdr:row>
      <xdr:rowOff>161300</xdr:rowOff>
    </xdr:to>
    <xdr:sp macro="" textlink="">
      <xdr:nvSpPr>
        <xdr:cNvPr id="37" name="テキスト ボックス 36">
          <a:extLst>
            <a:ext uri="{FF2B5EF4-FFF2-40B4-BE49-F238E27FC236}">
              <a16:creationId xmlns:a16="http://schemas.microsoft.com/office/drawing/2014/main" id="{B2AE5304-0941-46FF-BD4E-39F50A47CED3}"/>
            </a:ext>
          </a:extLst>
        </xdr:cNvPr>
        <xdr:cNvSpPr txBox="1"/>
      </xdr:nvSpPr>
      <xdr:spPr>
        <a:xfrm>
          <a:off x="7850963" y="41330252"/>
          <a:ext cx="1542104" cy="302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49988</xdr:colOff>
      <xdr:row>276</xdr:row>
      <xdr:rowOff>30823</xdr:rowOff>
    </xdr:from>
    <xdr:to>
      <xdr:col>47</xdr:col>
      <xdr:colOff>12631</xdr:colOff>
      <xdr:row>277</xdr:row>
      <xdr:rowOff>257175</xdr:rowOff>
    </xdr:to>
    <xdr:sp macro="" textlink="">
      <xdr:nvSpPr>
        <xdr:cNvPr id="38" name="大かっこ 37">
          <a:extLst>
            <a:ext uri="{FF2B5EF4-FFF2-40B4-BE49-F238E27FC236}">
              <a16:creationId xmlns:a16="http://schemas.microsoft.com/office/drawing/2014/main" id="{AA1E4508-7DF9-49D9-96E3-195E8D15B071}"/>
            </a:ext>
          </a:extLst>
        </xdr:cNvPr>
        <xdr:cNvSpPr/>
      </xdr:nvSpPr>
      <xdr:spPr>
        <a:xfrm>
          <a:off x="7850963" y="42559948"/>
          <a:ext cx="1562843" cy="578777"/>
        </a:xfrm>
        <a:prstGeom prst="bracketPair">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rPr>
            <a:t>優良経営体表彰等事業に係る補助</a:t>
          </a: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39</xdr:col>
      <xdr:colOff>27577</xdr:colOff>
      <xdr:row>273</xdr:row>
      <xdr:rowOff>204280</xdr:rowOff>
    </xdr:from>
    <xdr:to>
      <xdr:col>47</xdr:col>
      <xdr:colOff>4260</xdr:colOff>
      <xdr:row>275</xdr:row>
      <xdr:rowOff>261352</xdr:rowOff>
    </xdr:to>
    <xdr:sp macro="" textlink="">
      <xdr:nvSpPr>
        <xdr:cNvPr id="39" name="テキスト ボックス 38">
          <a:extLst>
            <a:ext uri="{FF2B5EF4-FFF2-40B4-BE49-F238E27FC236}">
              <a16:creationId xmlns:a16="http://schemas.microsoft.com/office/drawing/2014/main" id="{D899E422-61A5-421C-9A98-F0AB11083CA9}"/>
            </a:ext>
          </a:extLst>
        </xdr:cNvPr>
        <xdr:cNvSpPr txBox="1"/>
      </xdr:nvSpPr>
      <xdr:spPr>
        <a:xfrm>
          <a:off x="7828552" y="41676130"/>
          <a:ext cx="1576883" cy="76192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　民間団体</a:t>
          </a:r>
        </a:p>
      </xdr:txBody>
    </xdr:sp>
    <xdr:clientData/>
  </xdr:twoCellAnchor>
  <xdr:twoCellAnchor>
    <xdr:from>
      <xdr:col>42</xdr:col>
      <xdr:colOff>192451</xdr:colOff>
      <xdr:row>271</xdr:row>
      <xdr:rowOff>63116</xdr:rowOff>
    </xdr:from>
    <xdr:to>
      <xdr:col>42</xdr:col>
      <xdr:colOff>192452</xdr:colOff>
      <xdr:row>272</xdr:row>
      <xdr:rowOff>112570</xdr:rowOff>
    </xdr:to>
    <xdr:cxnSp macro="">
      <xdr:nvCxnSpPr>
        <xdr:cNvPr id="41" name="直線矢印コネクタ 40">
          <a:extLst>
            <a:ext uri="{FF2B5EF4-FFF2-40B4-BE49-F238E27FC236}">
              <a16:creationId xmlns:a16="http://schemas.microsoft.com/office/drawing/2014/main" id="{C198EB0C-EE0E-474F-BAB0-8DC2C3E0087B}"/>
            </a:ext>
          </a:extLst>
        </xdr:cNvPr>
        <xdr:cNvCxnSpPr/>
      </xdr:nvCxnSpPr>
      <xdr:spPr>
        <a:xfrm flipH="1">
          <a:off x="8593501" y="40830116"/>
          <a:ext cx="1" cy="4018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151901</xdr:colOff>
      <xdr:row>275</xdr:row>
      <xdr:rowOff>338428</xdr:rowOff>
    </xdr:from>
    <xdr:to>
      <xdr:col>33</xdr:col>
      <xdr:colOff>96130</xdr:colOff>
      <xdr:row>279</xdr:row>
      <xdr:rowOff>247650</xdr:rowOff>
    </xdr:to>
    <xdr:sp macro="" textlink="">
      <xdr:nvSpPr>
        <xdr:cNvPr id="42" name="大かっこ 41">
          <a:extLst>
            <a:ext uri="{FF2B5EF4-FFF2-40B4-BE49-F238E27FC236}">
              <a16:creationId xmlns:a16="http://schemas.microsoft.com/office/drawing/2014/main" id="{D44E4E49-57C5-4601-8AFD-00DB2C60017A}"/>
            </a:ext>
          </a:extLst>
        </xdr:cNvPr>
        <xdr:cNvSpPr/>
      </xdr:nvSpPr>
      <xdr:spPr>
        <a:xfrm>
          <a:off x="4952501" y="45458353"/>
          <a:ext cx="1744454" cy="1318922"/>
        </a:xfrm>
        <a:prstGeom prst="bracketPair">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農業経営の発展及び新規就農の促進に向けた取組事例等の調査・分析、対応方向の検討を実施</a:t>
          </a:r>
          <a:endParaRPr lang="ja-JP" altLang="ja-JP">
            <a:effectLst/>
          </a:endParaRPr>
        </a:p>
      </xdr:txBody>
    </xdr:sp>
    <xdr:clientData/>
  </xdr:twoCellAnchor>
  <xdr:twoCellAnchor>
    <xdr:from>
      <xdr:col>29</xdr:col>
      <xdr:colOff>12837</xdr:colOff>
      <xdr:row>271</xdr:row>
      <xdr:rowOff>79445</xdr:rowOff>
    </xdr:from>
    <xdr:to>
      <xdr:col>29</xdr:col>
      <xdr:colOff>12838</xdr:colOff>
      <xdr:row>272</xdr:row>
      <xdr:rowOff>128899</xdr:rowOff>
    </xdr:to>
    <xdr:cxnSp macro="">
      <xdr:nvCxnSpPr>
        <xdr:cNvPr id="47" name="直線矢印コネクタ 46">
          <a:extLst>
            <a:ext uri="{FF2B5EF4-FFF2-40B4-BE49-F238E27FC236}">
              <a16:creationId xmlns:a16="http://schemas.microsoft.com/office/drawing/2014/main" id="{906472C5-84A8-4732-97F0-89376D0DDF95}"/>
            </a:ext>
          </a:extLst>
        </xdr:cNvPr>
        <xdr:cNvCxnSpPr/>
      </xdr:nvCxnSpPr>
      <xdr:spPr>
        <a:xfrm flipH="1">
          <a:off x="5931944" y="40982516"/>
          <a:ext cx="1" cy="4032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727</v>
      </c>
      <c r="AK2" s="850"/>
      <c r="AL2" s="850"/>
      <c r="AM2" s="850"/>
      <c r="AN2" s="90" t="s">
        <v>368</v>
      </c>
      <c r="AO2" s="850" t="s">
        <v>689</v>
      </c>
      <c r="AP2" s="850"/>
      <c r="AQ2" s="850"/>
      <c r="AR2" s="91" t="s">
        <v>368</v>
      </c>
      <c r="AS2" s="851">
        <v>8</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734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691</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722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食料安定供給関係</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720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723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698</v>
      </c>
      <c r="Q13" s="714"/>
      <c r="R13" s="714"/>
      <c r="S13" s="714"/>
      <c r="T13" s="714"/>
      <c r="U13" s="714"/>
      <c r="V13" s="715"/>
      <c r="W13" s="713" t="s">
        <v>698</v>
      </c>
      <c r="X13" s="714"/>
      <c r="Y13" s="714"/>
      <c r="Z13" s="714"/>
      <c r="AA13" s="714"/>
      <c r="AB13" s="714"/>
      <c r="AC13" s="715"/>
      <c r="AD13" s="713" t="s">
        <v>698</v>
      </c>
      <c r="AE13" s="714"/>
      <c r="AF13" s="714"/>
      <c r="AG13" s="714"/>
      <c r="AH13" s="714"/>
      <c r="AI13" s="714"/>
      <c r="AJ13" s="715"/>
      <c r="AK13" s="713" t="s">
        <v>699</v>
      </c>
      <c r="AL13" s="714"/>
      <c r="AM13" s="714"/>
      <c r="AN13" s="714"/>
      <c r="AO13" s="714"/>
      <c r="AP13" s="714"/>
      <c r="AQ13" s="715"/>
      <c r="AR13" s="750">
        <v>814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t="s">
        <v>698</v>
      </c>
      <c r="AE14" s="714"/>
      <c r="AF14" s="714"/>
      <c r="AG14" s="714"/>
      <c r="AH14" s="714"/>
      <c r="AI14" s="714"/>
      <c r="AJ14" s="715"/>
      <c r="AK14" s="713" t="s">
        <v>698</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t="s">
        <v>698</v>
      </c>
      <c r="AE15" s="714"/>
      <c r="AF15" s="714"/>
      <c r="AG15" s="714"/>
      <c r="AH15" s="714"/>
      <c r="AI15" s="714"/>
      <c r="AJ15" s="715"/>
      <c r="AK15" s="713" t="s">
        <v>698</v>
      </c>
      <c r="AL15" s="714"/>
      <c r="AM15" s="714"/>
      <c r="AN15" s="714"/>
      <c r="AO15" s="714"/>
      <c r="AP15" s="714"/>
      <c r="AQ15" s="715"/>
      <c r="AR15" s="713" t="s">
        <v>698</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698</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698</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0</v>
      </c>
      <c r="AL18" s="794"/>
      <c r="AM18" s="794"/>
      <c r="AN18" s="794"/>
      <c r="AO18" s="794"/>
      <c r="AP18" s="794"/>
      <c r="AQ18" s="795"/>
      <c r="AR18" s="793">
        <f>SUM(AR13:AX17)</f>
        <v>814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698</v>
      </c>
      <c r="Q19" s="714"/>
      <c r="R19" s="714"/>
      <c r="S19" s="714"/>
      <c r="T19" s="714"/>
      <c r="U19" s="714"/>
      <c r="V19" s="715"/>
      <c r="W19" s="713" t="s">
        <v>698</v>
      </c>
      <c r="X19" s="714"/>
      <c r="Y19" s="714"/>
      <c r="Z19" s="714"/>
      <c r="AA19" s="714"/>
      <c r="AB19" s="714"/>
      <c r="AC19" s="715"/>
      <c r="AD19" s="713" t="s">
        <v>698</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33" customHeight="1" x14ac:dyDescent="0.15">
      <c r="A23" s="722"/>
      <c r="B23" s="723"/>
      <c r="C23" s="723"/>
      <c r="D23" s="723"/>
      <c r="E23" s="723"/>
      <c r="F23" s="724"/>
      <c r="G23" s="747" t="s">
        <v>700</v>
      </c>
      <c r="H23" s="748"/>
      <c r="I23" s="748"/>
      <c r="J23" s="748"/>
      <c r="K23" s="748"/>
      <c r="L23" s="748"/>
      <c r="M23" s="748"/>
      <c r="N23" s="748"/>
      <c r="O23" s="749"/>
      <c r="P23" s="750" t="s">
        <v>698</v>
      </c>
      <c r="Q23" s="751"/>
      <c r="R23" s="751"/>
      <c r="S23" s="751"/>
      <c r="T23" s="751"/>
      <c r="U23" s="751"/>
      <c r="V23" s="752"/>
      <c r="W23" s="750">
        <v>776</v>
      </c>
      <c r="X23" s="751"/>
      <c r="Y23" s="751"/>
      <c r="Z23" s="751"/>
      <c r="AA23" s="751"/>
      <c r="AB23" s="751"/>
      <c r="AC23" s="752"/>
      <c r="AD23" s="753" t="s">
        <v>732</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33" customHeight="1" x14ac:dyDescent="0.15">
      <c r="A24" s="722"/>
      <c r="B24" s="723"/>
      <c r="C24" s="723"/>
      <c r="D24" s="723"/>
      <c r="E24" s="723"/>
      <c r="F24" s="724"/>
      <c r="G24" s="716" t="s">
        <v>701</v>
      </c>
      <c r="H24" s="717"/>
      <c r="I24" s="717"/>
      <c r="J24" s="717"/>
      <c r="K24" s="717"/>
      <c r="L24" s="717"/>
      <c r="M24" s="717"/>
      <c r="N24" s="717"/>
      <c r="O24" s="718"/>
      <c r="P24" s="713" t="s">
        <v>698</v>
      </c>
      <c r="Q24" s="714"/>
      <c r="R24" s="714"/>
      <c r="S24" s="714"/>
      <c r="T24" s="714"/>
      <c r="U24" s="714"/>
      <c r="V24" s="715"/>
      <c r="W24" s="713">
        <v>30</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33" customHeight="1" x14ac:dyDescent="0.15">
      <c r="A25" s="722"/>
      <c r="B25" s="723"/>
      <c r="C25" s="723"/>
      <c r="D25" s="723"/>
      <c r="E25" s="723"/>
      <c r="F25" s="724"/>
      <c r="G25" s="716" t="s">
        <v>702</v>
      </c>
      <c r="H25" s="717"/>
      <c r="I25" s="717"/>
      <c r="J25" s="717"/>
      <c r="K25" s="717"/>
      <c r="L25" s="717"/>
      <c r="M25" s="717"/>
      <c r="N25" s="717"/>
      <c r="O25" s="718"/>
      <c r="P25" s="713" t="s">
        <v>698</v>
      </c>
      <c r="Q25" s="714"/>
      <c r="R25" s="714"/>
      <c r="S25" s="714"/>
      <c r="T25" s="714"/>
      <c r="U25" s="714"/>
      <c r="V25" s="715"/>
      <c r="W25" s="713">
        <v>8</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f>AR13</f>
        <v>814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703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719</v>
      </c>
      <c r="H32" s="650"/>
      <c r="I32" s="650"/>
      <c r="J32" s="650"/>
      <c r="K32" s="650"/>
      <c r="L32" s="650"/>
      <c r="M32" s="650"/>
      <c r="N32" s="650"/>
      <c r="O32" s="650"/>
      <c r="P32" s="400" t="s">
        <v>714</v>
      </c>
      <c r="Q32" s="654"/>
      <c r="R32" s="654"/>
      <c r="S32" s="654"/>
      <c r="T32" s="654"/>
      <c r="U32" s="654"/>
      <c r="V32" s="654"/>
      <c r="W32" s="654"/>
      <c r="X32" s="655"/>
      <c r="Y32" s="659" t="s">
        <v>52</v>
      </c>
      <c r="Z32" s="660"/>
      <c r="AA32" s="661"/>
      <c r="AB32" s="163" t="s">
        <v>715</v>
      </c>
      <c r="AC32" s="662"/>
      <c r="AD32" s="662"/>
      <c r="AE32" s="631" t="s">
        <v>698</v>
      </c>
      <c r="AF32" s="631"/>
      <c r="AG32" s="631"/>
      <c r="AH32" s="631"/>
      <c r="AI32" s="631" t="s">
        <v>698</v>
      </c>
      <c r="AJ32" s="631"/>
      <c r="AK32" s="631"/>
      <c r="AL32" s="631"/>
      <c r="AM32" s="631" t="s">
        <v>698</v>
      </c>
      <c r="AN32" s="631"/>
      <c r="AO32" s="631"/>
      <c r="AP32" s="631"/>
      <c r="AQ32" s="631" t="s">
        <v>698</v>
      </c>
      <c r="AR32" s="631"/>
      <c r="AS32" s="631"/>
      <c r="AT32" s="631"/>
      <c r="AU32" s="632" t="s">
        <v>698</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715</v>
      </c>
      <c r="AC33" s="662"/>
      <c r="AD33" s="662"/>
      <c r="AE33" s="631" t="s">
        <v>698</v>
      </c>
      <c r="AF33" s="631"/>
      <c r="AG33" s="631"/>
      <c r="AH33" s="631"/>
      <c r="AI33" s="631" t="s">
        <v>698</v>
      </c>
      <c r="AJ33" s="631"/>
      <c r="AK33" s="631"/>
      <c r="AL33" s="631"/>
      <c r="AM33" s="631" t="s">
        <v>698</v>
      </c>
      <c r="AN33" s="631"/>
      <c r="AO33" s="631"/>
      <c r="AP33" s="631"/>
      <c r="AQ33" s="631" t="s">
        <v>698</v>
      </c>
      <c r="AR33" s="631"/>
      <c r="AS33" s="631"/>
      <c r="AT33" s="631"/>
      <c r="AU33" s="632">
        <v>20000</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666</v>
      </c>
      <c r="Z35" s="672"/>
      <c r="AA35" s="673"/>
      <c r="AB35" s="674" t="s">
        <v>716</v>
      </c>
      <c r="AC35" s="675"/>
      <c r="AD35" s="676"/>
      <c r="AE35" s="677" t="s">
        <v>698</v>
      </c>
      <c r="AF35" s="677"/>
      <c r="AG35" s="677"/>
      <c r="AH35" s="677"/>
      <c r="AI35" s="677" t="s">
        <v>698</v>
      </c>
      <c r="AJ35" s="677"/>
      <c r="AK35" s="677"/>
      <c r="AL35" s="677"/>
      <c r="AM35" s="677" t="s">
        <v>698</v>
      </c>
      <c r="AN35" s="677"/>
      <c r="AO35" s="677"/>
      <c r="AP35" s="677"/>
      <c r="AQ35" s="108" t="s">
        <v>718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717</v>
      </c>
      <c r="AC36" s="628"/>
      <c r="AD36" s="629"/>
      <c r="AE36" s="630" t="s">
        <v>698</v>
      </c>
      <c r="AF36" s="630"/>
      <c r="AG36" s="630"/>
      <c r="AH36" s="630"/>
      <c r="AI36" s="630" t="s">
        <v>698</v>
      </c>
      <c r="AJ36" s="630"/>
      <c r="AK36" s="630"/>
      <c r="AL36" s="630"/>
      <c r="AM36" s="630" t="s">
        <v>698</v>
      </c>
      <c r="AN36" s="630"/>
      <c r="AO36" s="630"/>
      <c r="AP36" s="630"/>
      <c r="AQ36" s="630" t="s">
        <v>718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v>5</v>
      </c>
      <c r="AV38" s="141"/>
      <c r="AW38" s="123" t="s">
        <v>170</v>
      </c>
      <c r="AX38" s="144"/>
    </row>
    <row r="39" spans="1:51" ht="23.25" customHeight="1" x14ac:dyDescent="0.15">
      <c r="A39" s="689"/>
      <c r="B39" s="687"/>
      <c r="C39" s="687"/>
      <c r="D39" s="687"/>
      <c r="E39" s="687"/>
      <c r="F39" s="688"/>
      <c r="G39" s="193" t="s">
        <v>705</v>
      </c>
      <c r="H39" s="194"/>
      <c r="I39" s="194"/>
      <c r="J39" s="194"/>
      <c r="K39" s="194"/>
      <c r="L39" s="194"/>
      <c r="M39" s="194"/>
      <c r="N39" s="194"/>
      <c r="O39" s="195"/>
      <c r="P39" s="146" t="s">
        <v>706</v>
      </c>
      <c r="Q39" s="146"/>
      <c r="R39" s="146"/>
      <c r="S39" s="146"/>
      <c r="T39" s="146"/>
      <c r="U39" s="146"/>
      <c r="V39" s="146"/>
      <c r="W39" s="146"/>
      <c r="X39" s="147"/>
      <c r="Y39" s="234" t="s">
        <v>12</v>
      </c>
      <c r="Z39" s="235"/>
      <c r="AA39" s="236"/>
      <c r="AB39" s="163" t="s">
        <v>710</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710</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v>50000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707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v>5</v>
      </c>
      <c r="AV72" s="141"/>
      <c r="AW72" s="123" t="s">
        <v>170</v>
      </c>
      <c r="AX72" s="144"/>
      <c r="AY72">
        <f t="shared" ref="AY72:AY77" si="1">$AY$71</f>
        <v>1</v>
      </c>
    </row>
    <row r="73" spans="1:51" ht="23.25" customHeight="1" x14ac:dyDescent="0.15">
      <c r="A73" s="613"/>
      <c r="B73" s="611"/>
      <c r="C73" s="611"/>
      <c r="D73" s="611"/>
      <c r="E73" s="611"/>
      <c r="F73" s="612"/>
      <c r="G73" s="193" t="s">
        <v>708</v>
      </c>
      <c r="H73" s="194"/>
      <c r="I73" s="194"/>
      <c r="J73" s="194"/>
      <c r="K73" s="194"/>
      <c r="L73" s="194"/>
      <c r="M73" s="194"/>
      <c r="N73" s="194"/>
      <c r="O73" s="195"/>
      <c r="P73" s="146" t="s">
        <v>709</v>
      </c>
      <c r="Q73" s="146"/>
      <c r="R73" s="146"/>
      <c r="S73" s="146"/>
      <c r="T73" s="146"/>
      <c r="U73" s="146"/>
      <c r="V73" s="146"/>
      <c r="W73" s="146"/>
      <c r="X73" s="147"/>
      <c r="Y73" s="234" t="s">
        <v>12</v>
      </c>
      <c r="Z73" s="235"/>
      <c r="AA73" s="236"/>
      <c r="AB73" s="163" t="s">
        <v>711</v>
      </c>
      <c r="AC73" s="163"/>
      <c r="AD73" s="163"/>
      <c r="AE73" s="108" t="s">
        <v>698</v>
      </c>
      <c r="AF73" s="102"/>
      <c r="AG73" s="102"/>
      <c r="AH73" s="102"/>
      <c r="AI73" s="108" t="s">
        <v>698</v>
      </c>
      <c r="AJ73" s="102"/>
      <c r="AK73" s="102"/>
      <c r="AL73" s="102"/>
      <c r="AM73" s="108" t="s">
        <v>698</v>
      </c>
      <c r="AN73" s="102"/>
      <c r="AO73" s="102"/>
      <c r="AP73" s="102"/>
      <c r="AQ73" s="109" t="s">
        <v>698</v>
      </c>
      <c r="AR73" s="110"/>
      <c r="AS73" s="110"/>
      <c r="AT73" s="111"/>
      <c r="AU73" s="102" t="s">
        <v>698</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711</v>
      </c>
      <c r="AC74" s="107"/>
      <c r="AD74" s="107"/>
      <c r="AE74" s="108" t="s">
        <v>698</v>
      </c>
      <c r="AF74" s="102"/>
      <c r="AG74" s="102"/>
      <c r="AH74" s="102"/>
      <c r="AI74" s="108" t="s">
        <v>698</v>
      </c>
      <c r="AJ74" s="102"/>
      <c r="AK74" s="102"/>
      <c r="AL74" s="102"/>
      <c r="AM74" s="108" t="s">
        <v>698</v>
      </c>
      <c r="AN74" s="102"/>
      <c r="AO74" s="102"/>
      <c r="AP74" s="102"/>
      <c r="AQ74" s="109" t="s">
        <v>698</v>
      </c>
      <c r="AR74" s="110"/>
      <c r="AS74" s="110"/>
      <c r="AT74" s="111"/>
      <c r="AU74" s="102">
        <v>40</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698</v>
      </c>
      <c r="AF75" s="102"/>
      <c r="AG75" s="102"/>
      <c r="AH75" s="102"/>
      <c r="AI75" s="108" t="s">
        <v>698</v>
      </c>
      <c r="AJ75" s="102"/>
      <c r="AK75" s="102"/>
      <c r="AL75" s="102"/>
      <c r="AM75" s="108" t="s">
        <v>698</v>
      </c>
      <c r="AN75" s="102"/>
      <c r="AO75" s="102"/>
      <c r="AP75" s="102"/>
      <c r="AQ75" s="109" t="s">
        <v>698</v>
      </c>
      <c r="AR75" s="110"/>
      <c r="AS75" s="110"/>
      <c r="AT75" s="111"/>
      <c r="AU75" s="102" t="s">
        <v>698</v>
      </c>
      <c r="AV75" s="102"/>
      <c r="AW75" s="102"/>
      <c r="AX75" s="103"/>
      <c r="AY75">
        <f t="shared" si="1"/>
        <v>1</v>
      </c>
    </row>
    <row r="76" spans="1:51" ht="23.25" customHeight="1" x14ac:dyDescent="0.15">
      <c r="A76" s="202" t="s">
        <v>344</v>
      </c>
      <c r="B76" s="165"/>
      <c r="C76" s="165"/>
      <c r="D76" s="165"/>
      <c r="E76" s="165"/>
      <c r="F76" s="166"/>
      <c r="G76" s="204" t="s">
        <v>707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9">$AY$200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9"/>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9"/>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9"/>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9"/>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9"/>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9"/>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712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713</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698</v>
      </c>
      <c r="K218" s="509"/>
      <c r="L218" s="509"/>
      <c r="M218" s="509"/>
      <c r="N218" s="509"/>
      <c r="O218" s="509"/>
      <c r="P218" s="509"/>
      <c r="Q218" s="509"/>
      <c r="R218" s="509"/>
      <c r="S218" s="509"/>
      <c r="T218" s="510"/>
      <c r="U218" s="485" t="s">
        <v>699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699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699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06.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726</v>
      </c>
      <c r="AH223" s="469"/>
      <c r="AI223" s="469"/>
      <c r="AJ223" s="469"/>
      <c r="AK223" s="469"/>
      <c r="AL223" s="469"/>
      <c r="AM223" s="469"/>
      <c r="AN223" s="469"/>
      <c r="AO223" s="469"/>
      <c r="AP223" s="469"/>
      <c r="AQ223" s="469"/>
      <c r="AR223" s="469"/>
      <c r="AS223" s="469"/>
      <c r="AT223" s="469"/>
      <c r="AU223" s="469"/>
      <c r="AV223" s="469"/>
      <c r="AW223" s="469"/>
      <c r="AX223" s="470"/>
    </row>
    <row r="224" spans="1:51" ht="70.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695</v>
      </c>
      <c r="AE224" s="380"/>
      <c r="AF224" s="380"/>
      <c r="AG224" s="374" t="s">
        <v>725</v>
      </c>
      <c r="AH224" s="375"/>
      <c r="AI224" s="375"/>
      <c r="AJ224" s="375"/>
      <c r="AK224" s="375"/>
      <c r="AL224" s="375"/>
      <c r="AM224" s="375"/>
      <c r="AN224" s="375"/>
      <c r="AO224" s="375"/>
      <c r="AP224" s="375"/>
      <c r="AQ224" s="375"/>
      <c r="AR224" s="375"/>
      <c r="AS224" s="375"/>
      <c r="AT224" s="375"/>
      <c r="AU224" s="375"/>
      <c r="AV224" s="375"/>
      <c r="AW224" s="375"/>
      <c r="AX224" s="376"/>
    </row>
    <row r="225" spans="1:50" ht="135.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695</v>
      </c>
      <c r="AE225" s="417"/>
      <c r="AF225" s="417"/>
      <c r="AG225" s="402" t="s">
        <v>724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729</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729</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729</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729</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729</v>
      </c>
      <c r="AE232" s="380"/>
      <c r="AF232" s="380"/>
      <c r="AG232" s="374"/>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729</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729</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729</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729</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729</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729</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729</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729</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730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731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c r="B254" s="339"/>
      <c r="C254" s="339"/>
      <c r="D254" s="339"/>
      <c r="E254" s="340"/>
      <c r="F254" s="341" t="s">
        <v>368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0">$AY$321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0"/>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0"/>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0"/>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0"/>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0"/>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0"/>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0"/>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0"/>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0"/>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0"/>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0"/>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1">$AY$334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1"/>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1"/>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1"/>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1"/>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1"/>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1"/>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$AY$334</f>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$AY$334</f>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$AY$334</f>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$AY$334</f>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2">$AY$347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2"/>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2"/>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2"/>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2"/>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2"/>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2"/>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2"/>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2"/>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2"/>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2"/>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3">
    <cfRule type="expression" dxfId="1393" priority="815">
      <formula>IF(RIGHT(TEXT(P23,"0.#"),1)=".",FALSE,TRUE)</formula>
    </cfRule>
    <cfRule type="expression" dxfId="1392" priority="816">
      <formula>IF(RIGHT(TEXT(P23,"0.#"),1)=".",TRUE,FALSE)</formula>
    </cfRule>
  </conditionalFormatting>
  <conditionalFormatting sqref="P24:P27">
    <cfRule type="expression" dxfId="1391" priority="813">
      <formula>IF(RIGHT(TEXT(P24,"0.#"),1)=".",FALSE,TRUE)</formula>
    </cfRule>
    <cfRule type="expression" dxfId="1390" priority="814">
      <formula>IF(RIGHT(TEXT(P24,"0.#"),1)=".",TRUE,FALSE)</formula>
    </cfRule>
  </conditionalFormatting>
  <conditionalFormatting sqref="P28">
    <cfRule type="expression" dxfId="1389" priority="811">
      <formula>IF(RIGHT(TEXT(P28,"0.#"),1)=".",FALSE,TRUE)</formula>
    </cfRule>
    <cfRule type="expression" dxfId="1388" priority="812">
      <formula>IF(RIGHT(TEXT(P28,"0.#"),1)=".",TRUE,FALSE)</formula>
    </cfRule>
  </conditionalFormatting>
  <conditionalFormatting sqref="AE202">
    <cfRule type="expression" dxfId="1387" priority="809">
      <formula>IF(RIGHT(TEXT(AE202,"0.#"),1)=".",FALSE,TRUE)</formula>
    </cfRule>
    <cfRule type="expression" dxfId="1386" priority="810">
      <formula>IF(RIGHT(TEXT(AE202,"0.#"),1)=".",TRUE,FALSE)</formula>
    </cfRule>
  </conditionalFormatting>
  <conditionalFormatting sqref="AE203">
    <cfRule type="expression" dxfId="1385" priority="807">
      <formula>IF(RIGHT(TEXT(AE203,"0.#"),1)=".",FALSE,TRUE)</formula>
    </cfRule>
    <cfRule type="expression" dxfId="1384" priority="808">
      <formula>IF(RIGHT(TEXT(AE203,"0.#"),1)=".",TRUE,FALSE)</formula>
    </cfRule>
  </conditionalFormatting>
  <conditionalFormatting sqref="AE204">
    <cfRule type="expression" dxfId="1383" priority="805">
      <formula>IF(RIGHT(TEXT(AE204,"0.#"),1)=".",FALSE,TRUE)</formula>
    </cfRule>
    <cfRule type="expression" dxfId="1382" priority="806">
      <formula>IF(RIGHT(TEXT(AE204,"0.#"),1)=".",TRUE,FALSE)</formula>
    </cfRule>
  </conditionalFormatting>
  <conditionalFormatting sqref="AI204">
    <cfRule type="expression" dxfId="1381" priority="803">
      <formula>IF(RIGHT(TEXT(AI204,"0.#"),1)=".",FALSE,TRUE)</formula>
    </cfRule>
    <cfRule type="expression" dxfId="1380" priority="804">
      <formula>IF(RIGHT(TEXT(AI204,"0.#"),1)=".",TRUE,FALSE)</formula>
    </cfRule>
  </conditionalFormatting>
  <conditionalFormatting sqref="AI203">
    <cfRule type="expression" dxfId="1379" priority="801">
      <formula>IF(RIGHT(TEXT(AI203,"0.#"),1)=".",FALSE,TRUE)</formula>
    </cfRule>
    <cfRule type="expression" dxfId="1378" priority="802">
      <formula>IF(RIGHT(TEXT(AI203,"0.#"),1)=".",TRUE,FALSE)</formula>
    </cfRule>
  </conditionalFormatting>
  <conditionalFormatting sqref="AI202">
    <cfRule type="expression" dxfId="1377" priority="799">
      <formula>IF(RIGHT(TEXT(AI202,"0.#"),1)=".",FALSE,TRUE)</formula>
    </cfRule>
    <cfRule type="expression" dxfId="1376" priority="800">
      <formula>IF(RIGHT(TEXT(AI202,"0.#"),1)=".",TRUE,FALSE)</formula>
    </cfRule>
  </conditionalFormatting>
  <conditionalFormatting sqref="AM202">
    <cfRule type="expression" dxfId="1375" priority="797">
      <formula>IF(RIGHT(TEXT(AM202,"0.#"),1)=".",FALSE,TRUE)</formula>
    </cfRule>
    <cfRule type="expression" dxfId="1374" priority="798">
      <formula>IF(RIGHT(TEXT(AM202,"0.#"),1)=".",TRUE,FALSE)</formula>
    </cfRule>
  </conditionalFormatting>
  <conditionalFormatting sqref="AM203">
    <cfRule type="expression" dxfId="1373" priority="795">
      <formula>IF(RIGHT(TEXT(AM203,"0.#"),1)=".",FALSE,TRUE)</formula>
    </cfRule>
    <cfRule type="expression" dxfId="1372" priority="796">
      <formula>IF(RIGHT(TEXT(AM203,"0.#"),1)=".",TRUE,FALSE)</formula>
    </cfRule>
  </conditionalFormatting>
  <conditionalFormatting sqref="AM204">
    <cfRule type="expression" dxfId="1371" priority="793">
      <formula>IF(RIGHT(TEXT(AM204,"0.#"),1)=".",FALSE,TRUE)</formula>
    </cfRule>
    <cfRule type="expression" dxfId="1370" priority="794">
      <formula>IF(RIGHT(TEXT(AM204,"0.#"),1)=".",TRUE,FALSE)</formula>
    </cfRule>
  </conditionalFormatting>
  <conditionalFormatting sqref="AQ202:AQ204">
    <cfRule type="expression" dxfId="1369" priority="791">
      <formula>IF(RIGHT(TEXT(AQ202,"0.#"),1)=".",FALSE,TRUE)</formula>
    </cfRule>
    <cfRule type="expression" dxfId="1368" priority="792">
      <formula>IF(RIGHT(TEXT(AQ202,"0.#"),1)=".",TRUE,FALSE)</formula>
    </cfRule>
  </conditionalFormatting>
  <conditionalFormatting sqref="AU202:AU204">
    <cfRule type="expression" dxfId="1367" priority="789">
      <formula>IF(RIGHT(TEXT(AU202,"0.#"),1)=".",FALSE,TRUE)</formula>
    </cfRule>
    <cfRule type="expression" dxfId="1366" priority="790">
      <formula>IF(RIGHT(TEXT(AU202,"0.#"),1)=".",TRUE,FALSE)</formula>
    </cfRule>
  </conditionalFormatting>
  <conditionalFormatting sqref="AE205">
    <cfRule type="expression" dxfId="1365" priority="787">
      <formula>IF(RIGHT(TEXT(AE205,"0.#"),1)=".",FALSE,TRUE)</formula>
    </cfRule>
    <cfRule type="expression" dxfId="1364" priority="788">
      <formula>IF(RIGHT(TEXT(AE205,"0.#"),1)=".",TRUE,FALSE)</formula>
    </cfRule>
  </conditionalFormatting>
  <conditionalFormatting sqref="AE206">
    <cfRule type="expression" dxfId="1363" priority="785">
      <formula>IF(RIGHT(TEXT(AE206,"0.#"),1)=".",FALSE,TRUE)</formula>
    </cfRule>
    <cfRule type="expression" dxfId="1362" priority="786">
      <formula>IF(RIGHT(TEXT(AE206,"0.#"),1)=".",TRUE,FALSE)</formula>
    </cfRule>
  </conditionalFormatting>
  <conditionalFormatting sqref="AE207">
    <cfRule type="expression" dxfId="1361" priority="783">
      <formula>IF(RIGHT(TEXT(AE207,"0.#"),1)=".",FALSE,TRUE)</formula>
    </cfRule>
    <cfRule type="expression" dxfId="1360" priority="784">
      <formula>IF(RIGHT(TEXT(AE207,"0.#"),1)=".",TRUE,FALSE)</formula>
    </cfRule>
  </conditionalFormatting>
  <conditionalFormatting sqref="AI207">
    <cfRule type="expression" dxfId="1359" priority="781">
      <formula>IF(RIGHT(TEXT(AI207,"0.#"),1)=".",FALSE,TRUE)</formula>
    </cfRule>
    <cfRule type="expression" dxfId="1358" priority="782">
      <formula>IF(RIGHT(TEXT(AI207,"0.#"),1)=".",TRUE,FALSE)</formula>
    </cfRule>
  </conditionalFormatting>
  <conditionalFormatting sqref="AI206">
    <cfRule type="expression" dxfId="1357" priority="779">
      <formula>IF(RIGHT(TEXT(AI206,"0.#"),1)=".",FALSE,TRUE)</formula>
    </cfRule>
    <cfRule type="expression" dxfId="1356" priority="780">
      <formula>IF(RIGHT(TEXT(AI206,"0.#"),1)=".",TRUE,FALSE)</formula>
    </cfRule>
  </conditionalFormatting>
  <conditionalFormatting sqref="AI205">
    <cfRule type="expression" dxfId="1355" priority="777">
      <formula>IF(RIGHT(TEXT(AI205,"0.#"),1)=".",FALSE,TRUE)</formula>
    </cfRule>
    <cfRule type="expression" dxfId="1354" priority="778">
      <formula>IF(RIGHT(TEXT(AI205,"0.#"),1)=".",TRUE,FALSE)</formula>
    </cfRule>
  </conditionalFormatting>
  <conditionalFormatting sqref="AM205">
    <cfRule type="expression" dxfId="1353" priority="775">
      <formula>IF(RIGHT(TEXT(AM205,"0.#"),1)=".",FALSE,TRUE)</formula>
    </cfRule>
    <cfRule type="expression" dxfId="1352" priority="776">
      <formula>IF(RIGHT(TEXT(AM205,"0.#"),1)=".",TRUE,FALSE)</formula>
    </cfRule>
  </conditionalFormatting>
  <conditionalFormatting sqref="AM206">
    <cfRule type="expression" dxfId="1351" priority="773">
      <formula>IF(RIGHT(TEXT(AM206,"0.#"),1)=".",FALSE,TRUE)</formula>
    </cfRule>
    <cfRule type="expression" dxfId="1350" priority="774">
      <formula>IF(RIGHT(TEXT(AM206,"0.#"),1)=".",TRUE,FALSE)</formula>
    </cfRule>
  </conditionalFormatting>
  <conditionalFormatting sqref="AM207">
    <cfRule type="expression" dxfId="1349" priority="771">
      <formula>IF(RIGHT(TEXT(AM207,"0.#"),1)=".",FALSE,TRUE)</formula>
    </cfRule>
    <cfRule type="expression" dxfId="1348" priority="772">
      <formula>IF(RIGHT(TEXT(AM207,"0.#"),1)=".",TRUE,FALSE)</formula>
    </cfRule>
  </conditionalFormatting>
  <conditionalFormatting sqref="AQ205:AQ207">
    <cfRule type="expression" dxfId="1347" priority="769">
      <formula>IF(RIGHT(TEXT(AQ205,"0.#"),1)=".",FALSE,TRUE)</formula>
    </cfRule>
    <cfRule type="expression" dxfId="1346" priority="770">
      <formula>IF(RIGHT(TEXT(AQ205,"0.#"),1)=".",TRUE,FALSE)</formula>
    </cfRule>
  </conditionalFormatting>
  <conditionalFormatting sqref="AU205:AU207">
    <cfRule type="expression" dxfId="1345" priority="767">
      <formula>IF(RIGHT(TEXT(AU205,"0.#"),1)=".",FALSE,TRUE)</formula>
    </cfRule>
    <cfRule type="expression" dxfId="1344" priority="768">
      <formula>IF(RIGHT(TEXT(AU205,"0.#"),1)=".",TRUE,FALSE)</formula>
    </cfRule>
  </conditionalFormatting>
  <conditionalFormatting sqref="AL401:AO428">
    <cfRule type="expression" dxfId="1343" priority="763">
      <formula>IF(AND(AL401&gt;=0, RIGHT(TEXT(AL401,"0.#"),1)&lt;&gt;"."),TRUE,FALSE)</formula>
    </cfRule>
    <cfRule type="expression" dxfId="1342" priority="764">
      <formula>IF(AND(AL401&gt;=0, RIGHT(TEXT(AL401,"0.#"),1)="."),TRUE,FALSE)</formula>
    </cfRule>
    <cfRule type="expression" dxfId="1341" priority="765">
      <formula>IF(AND(AL401&lt;0, RIGHT(TEXT(AL401,"0.#"),1)&lt;&gt;"."),TRUE,FALSE)</formula>
    </cfRule>
    <cfRule type="expression" dxfId="1340" priority="766">
      <formula>IF(AND(AL401&lt;0, RIGHT(TEXT(AL401,"0.#"),1)="."),TRUE,FALSE)</formula>
    </cfRule>
  </conditionalFormatting>
  <conditionalFormatting sqref="AL399:AO400">
    <cfRule type="expression" dxfId="1339" priority="757">
      <formula>IF(AND(AL399&gt;=0, RIGHT(TEXT(AL399,"0.#"),1)&lt;&gt;"."),TRUE,FALSE)</formula>
    </cfRule>
    <cfRule type="expression" dxfId="1338" priority="758">
      <formula>IF(AND(AL399&gt;=0, RIGHT(TEXT(AL399,"0.#"),1)="."),TRUE,FALSE)</formula>
    </cfRule>
    <cfRule type="expression" dxfId="1337" priority="759">
      <formula>IF(AND(AL399&lt;0, RIGHT(TEXT(AL399,"0.#"),1)&lt;&gt;"."),TRUE,FALSE)</formula>
    </cfRule>
    <cfRule type="expression" dxfId="1336" priority="760">
      <formula>IF(AND(AL399&lt;0, RIGHT(TEXT(AL399,"0.#"),1)="."),TRUE,FALSE)</formula>
    </cfRule>
  </conditionalFormatting>
  <conditionalFormatting sqref="AL434:AO461">
    <cfRule type="expression" dxfId="1335" priority="751">
      <formula>IF(AND(AL434&gt;=0, RIGHT(TEXT(AL434,"0.#"),1)&lt;&gt;"."),TRUE,FALSE)</formula>
    </cfRule>
    <cfRule type="expression" dxfId="1334" priority="752">
      <formula>IF(AND(AL434&gt;=0, RIGHT(TEXT(AL434,"0.#"),1)="."),TRUE,FALSE)</formula>
    </cfRule>
    <cfRule type="expression" dxfId="1333" priority="753">
      <formula>IF(AND(AL434&lt;0, RIGHT(TEXT(AL434,"0.#"),1)&lt;&gt;"."),TRUE,FALSE)</formula>
    </cfRule>
    <cfRule type="expression" dxfId="1332" priority="754">
      <formula>IF(AND(AL434&lt;0, RIGHT(TEXT(AL434,"0.#"),1)="."),TRUE,FALSE)</formula>
    </cfRule>
  </conditionalFormatting>
  <conditionalFormatting sqref="AL432:AO433">
    <cfRule type="expression" dxfId="1331" priority="745">
      <formula>IF(AND(AL432&gt;=0, RIGHT(TEXT(AL432,"0.#"),1)&lt;&gt;"."),TRUE,FALSE)</formula>
    </cfRule>
    <cfRule type="expression" dxfId="1330" priority="746">
      <formula>IF(AND(AL432&gt;=0, RIGHT(TEXT(AL432,"0.#"),1)="."),TRUE,FALSE)</formula>
    </cfRule>
    <cfRule type="expression" dxfId="1329" priority="747">
      <formula>IF(AND(AL432&lt;0, RIGHT(TEXT(AL432,"0.#"),1)&lt;&gt;"."),TRUE,FALSE)</formula>
    </cfRule>
    <cfRule type="expression" dxfId="1328" priority="748">
      <formula>IF(AND(AL432&lt;0, RIGHT(TEXT(AL432,"0.#"),1)="."),TRUE,FALSE)</formula>
    </cfRule>
  </conditionalFormatting>
  <conditionalFormatting sqref="AL467:AO494">
    <cfRule type="expression" dxfId="1327" priority="739">
      <formula>IF(AND(AL467&gt;=0, RIGHT(TEXT(AL467,"0.#"),1)&lt;&gt;"."),TRUE,FALSE)</formula>
    </cfRule>
    <cfRule type="expression" dxfId="1326" priority="740">
      <formula>IF(AND(AL467&gt;=0, RIGHT(TEXT(AL467,"0.#"),1)="."),TRUE,FALSE)</formula>
    </cfRule>
    <cfRule type="expression" dxfId="1325" priority="741">
      <formula>IF(AND(AL467&lt;0, RIGHT(TEXT(AL467,"0.#"),1)&lt;&gt;"."),TRUE,FALSE)</formula>
    </cfRule>
    <cfRule type="expression" dxfId="1324" priority="742">
      <formula>IF(AND(AL467&lt;0, RIGHT(TEXT(AL467,"0.#"),1)="."),TRUE,FALSE)</formula>
    </cfRule>
  </conditionalFormatting>
  <conditionalFormatting sqref="AL465:AO466">
    <cfRule type="expression" dxfId="1323" priority="733">
      <formula>IF(AND(AL465&gt;=0, RIGHT(TEXT(AL465,"0.#"),1)&lt;&gt;"."),TRUE,FALSE)</formula>
    </cfRule>
    <cfRule type="expression" dxfId="1322" priority="734">
      <formula>IF(AND(AL465&gt;=0, RIGHT(TEXT(AL465,"0.#"),1)="."),TRUE,FALSE)</formula>
    </cfRule>
    <cfRule type="expression" dxfId="1321" priority="735">
      <formula>IF(AND(AL465&lt;0, RIGHT(TEXT(AL465,"0.#"),1)&lt;&gt;"."),TRUE,FALSE)</formula>
    </cfRule>
    <cfRule type="expression" dxfId="1320" priority="736">
      <formula>IF(AND(AL465&lt;0, RIGHT(TEXT(AL465,"0.#"),1)="."),TRUE,FALSE)</formula>
    </cfRule>
  </conditionalFormatting>
  <conditionalFormatting sqref="AL500:AO527">
    <cfRule type="expression" dxfId="1319" priority="727">
      <formula>IF(AND(AL500&gt;=0, RIGHT(TEXT(AL500,"0.#"),1)&lt;&gt;"."),TRUE,FALSE)</formula>
    </cfRule>
    <cfRule type="expression" dxfId="1318" priority="728">
      <formula>IF(AND(AL500&gt;=0, RIGHT(TEXT(AL500,"0.#"),1)="."),TRUE,FALSE)</formula>
    </cfRule>
    <cfRule type="expression" dxfId="1317" priority="729">
      <formula>IF(AND(AL500&lt;0, RIGHT(TEXT(AL500,"0.#"),1)&lt;&gt;"."),TRUE,FALSE)</formula>
    </cfRule>
    <cfRule type="expression" dxfId="1316" priority="730">
      <formula>IF(AND(AL500&lt;0, RIGHT(TEXT(AL500,"0.#"),1)="."),TRUE,FALSE)</formula>
    </cfRule>
  </conditionalFormatting>
  <conditionalFormatting sqref="AL498:AO499">
    <cfRule type="expression" dxfId="1315" priority="721">
      <formula>IF(AND(AL498&gt;=0, RIGHT(TEXT(AL498,"0.#"),1)&lt;&gt;"."),TRUE,FALSE)</formula>
    </cfRule>
    <cfRule type="expression" dxfId="1314" priority="722">
      <formula>IF(AND(AL498&gt;=0, RIGHT(TEXT(AL498,"0.#"),1)="."),TRUE,FALSE)</formula>
    </cfRule>
    <cfRule type="expression" dxfId="1313" priority="723">
      <formula>IF(AND(AL498&lt;0, RIGHT(TEXT(AL498,"0.#"),1)&lt;&gt;"."),TRUE,FALSE)</formula>
    </cfRule>
    <cfRule type="expression" dxfId="1312" priority="724">
      <formula>IF(AND(AL498&lt;0, RIGHT(TEXT(AL498,"0.#"),1)="."),TRUE,FALSE)</formula>
    </cfRule>
  </conditionalFormatting>
  <conditionalFormatting sqref="AL533:AO560">
    <cfRule type="expression" dxfId="1311" priority="715">
      <formula>IF(AND(AL533&gt;=0, RIGHT(TEXT(AL533,"0.#"),1)&lt;&gt;"."),TRUE,FALSE)</formula>
    </cfRule>
    <cfRule type="expression" dxfId="1310" priority="716">
      <formula>IF(AND(AL533&gt;=0, RIGHT(TEXT(AL533,"0.#"),1)="."),TRUE,FALSE)</formula>
    </cfRule>
    <cfRule type="expression" dxfId="1309" priority="717">
      <formula>IF(AND(AL533&lt;0, RIGHT(TEXT(AL533,"0.#"),1)&lt;&gt;"."),TRUE,FALSE)</formula>
    </cfRule>
    <cfRule type="expression" dxfId="1308" priority="718">
      <formula>IF(AND(AL533&lt;0, RIGHT(TEXT(AL533,"0.#"),1)="."),TRUE,FALSE)</formula>
    </cfRule>
  </conditionalFormatting>
  <conditionalFormatting sqref="AL531:AO532">
    <cfRule type="expression" dxfId="1307" priority="709">
      <formula>IF(AND(AL531&gt;=0, RIGHT(TEXT(AL531,"0.#"),1)&lt;&gt;"."),TRUE,FALSE)</formula>
    </cfRule>
    <cfRule type="expression" dxfId="1306" priority="710">
      <formula>IF(AND(AL531&gt;=0, RIGHT(TEXT(AL531,"0.#"),1)="."),TRUE,FALSE)</formula>
    </cfRule>
    <cfRule type="expression" dxfId="1305" priority="711">
      <formula>IF(AND(AL531&lt;0, RIGHT(TEXT(AL531,"0.#"),1)&lt;&gt;"."),TRUE,FALSE)</formula>
    </cfRule>
    <cfRule type="expression" dxfId="1304" priority="712">
      <formula>IF(AND(AL531&lt;0, RIGHT(TEXT(AL531,"0.#"),1)="."),TRUE,FALSE)</formula>
    </cfRule>
  </conditionalFormatting>
  <conditionalFormatting sqref="Y531:Y532">
    <cfRule type="expression" dxfId="1303" priority="707">
      <formula>IF(RIGHT(TEXT(Y531,"0.#"),1)=".",FALSE,TRUE)</formula>
    </cfRule>
    <cfRule type="expression" dxfId="1302" priority="708">
      <formula>IF(RIGHT(TEXT(Y531,"0.#"),1)=".",TRUE,FALSE)</formula>
    </cfRule>
  </conditionalFormatting>
  <conditionalFormatting sqref="AL566:AO593">
    <cfRule type="expression" dxfId="1301" priority="703">
      <formula>IF(AND(AL566&gt;=0, RIGHT(TEXT(AL566,"0.#"),1)&lt;&gt;"."),TRUE,FALSE)</formula>
    </cfRule>
    <cfRule type="expression" dxfId="1300" priority="704">
      <formula>IF(AND(AL566&gt;=0, RIGHT(TEXT(AL566,"0.#"),1)="."),TRUE,FALSE)</formula>
    </cfRule>
    <cfRule type="expression" dxfId="1299" priority="705">
      <formula>IF(AND(AL566&lt;0, RIGHT(TEXT(AL566,"0.#"),1)&lt;&gt;"."),TRUE,FALSE)</formula>
    </cfRule>
    <cfRule type="expression" dxfId="1298" priority="706">
      <formula>IF(AND(AL566&lt;0, RIGHT(TEXT(AL566,"0.#"),1)="."),TRUE,FALSE)</formula>
    </cfRule>
  </conditionalFormatting>
  <conditionalFormatting sqref="Y566:Y593">
    <cfRule type="expression" dxfId="1297" priority="701">
      <formula>IF(RIGHT(TEXT(Y566,"0.#"),1)=".",FALSE,TRUE)</formula>
    </cfRule>
    <cfRule type="expression" dxfId="1296" priority="702">
      <formula>IF(RIGHT(TEXT(Y566,"0.#"),1)=".",TRUE,FALSE)</formula>
    </cfRule>
  </conditionalFormatting>
  <conditionalFormatting sqref="AL564:AO565">
    <cfRule type="expression" dxfId="1295" priority="697">
      <formula>IF(AND(AL564&gt;=0, RIGHT(TEXT(AL564,"0.#"),1)&lt;&gt;"."),TRUE,FALSE)</formula>
    </cfRule>
    <cfRule type="expression" dxfId="1294" priority="698">
      <formula>IF(AND(AL564&gt;=0, RIGHT(TEXT(AL564,"0.#"),1)="."),TRUE,FALSE)</formula>
    </cfRule>
    <cfRule type="expression" dxfId="1293" priority="699">
      <formula>IF(AND(AL564&lt;0, RIGHT(TEXT(AL564,"0.#"),1)&lt;&gt;"."),TRUE,FALSE)</formula>
    </cfRule>
    <cfRule type="expression" dxfId="1292" priority="700">
      <formula>IF(AND(AL564&lt;0, RIGHT(TEXT(AL564,"0.#"),1)="."),TRUE,FALSE)</formula>
    </cfRule>
  </conditionalFormatting>
  <conditionalFormatting sqref="Y564:Y565">
    <cfRule type="expression" dxfId="1291" priority="695">
      <formula>IF(RIGHT(TEXT(Y564,"0.#"),1)=".",FALSE,TRUE)</formula>
    </cfRule>
    <cfRule type="expression" dxfId="1290" priority="696">
      <formula>IF(RIGHT(TEXT(Y564,"0.#"),1)=".",TRUE,FALSE)</formula>
    </cfRule>
  </conditionalFormatting>
  <conditionalFormatting sqref="AL599:AO626">
    <cfRule type="expression" dxfId="1289" priority="691">
      <formula>IF(AND(AL599&gt;=0, RIGHT(TEXT(AL599,"0.#"),1)&lt;&gt;"."),TRUE,FALSE)</formula>
    </cfRule>
    <cfRule type="expression" dxfId="1288" priority="692">
      <formula>IF(AND(AL599&gt;=0, RIGHT(TEXT(AL599,"0.#"),1)="."),TRUE,FALSE)</formula>
    </cfRule>
    <cfRule type="expression" dxfId="1287" priority="693">
      <formula>IF(AND(AL599&lt;0, RIGHT(TEXT(AL599,"0.#"),1)&lt;&gt;"."),TRUE,FALSE)</formula>
    </cfRule>
    <cfRule type="expression" dxfId="1286" priority="694">
      <formula>IF(AND(AL599&lt;0, RIGHT(TEXT(AL599,"0.#"),1)="."),TRUE,FALSE)</formula>
    </cfRule>
  </conditionalFormatting>
  <conditionalFormatting sqref="Y599:Y626">
    <cfRule type="expression" dxfId="1285" priority="689">
      <formula>IF(RIGHT(TEXT(Y599,"0.#"),1)=".",FALSE,TRUE)</formula>
    </cfRule>
    <cfRule type="expression" dxfId="1284" priority="690">
      <formula>IF(RIGHT(TEXT(Y599,"0.#"),1)=".",TRUE,FALSE)</formula>
    </cfRule>
  </conditionalFormatting>
  <conditionalFormatting sqref="AL597:AO598">
    <cfRule type="expression" dxfId="1283" priority="685">
      <formula>IF(AND(AL597&gt;=0, RIGHT(TEXT(AL597,"0.#"),1)&lt;&gt;"."),TRUE,FALSE)</formula>
    </cfRule>
    <cfRule type="expression" dxfId="1282" priority="686">
      <formula>IF(AND(AL597&gt;=0, RIGHT(TEXT(AL597,"0.#"),1)="."),TRUE,FALSE)</formula>
    </cfRule>
    <cfRule type="expression" dxfId="1281" priority="687">
      <formula>IF(AND(AL597&lt;0, RIGHT(TEXT(AL597,"0.#"),1)&lt;&gt;"."),TRUE,FALSE)</formula>
    </cfRule>
    <cfRule type="expression" dxfId="1280" priority="688">
      <formula>IF(AND(AL597&lt;0, RIGHT(TEXT(AL597,"0.#"),1)="."),TRUE,FALSE)</formula>
    </cfRule>
  </conditionalFormatting>
  <conditionalFormatting sqref="Y597:Y598">
    <cfRule type="expression" dxfId="1279" priority="683">
      <formula>IF(RIGHT(TEXT(Y597,"0.#"),1)=".",FALSE,TRUE)</formula>
    </cfRule>
    <cfRule type="expression" dxfId="1278" priority="684">
      <formula>IF(RIGHT(TEXT(Y597,"0.#"),1)=".",TRUE,FALSE)</formula>
    </cfRule>
  </conditionalFormatting>
  <conditionalFormatting sqref="AU33">
    <cfRule type="expression" dxfId="1277" priority="679">
      <formula>IF(RIGHT(TEXT(AU33,"0.#"),1)=".",FALSE,TRUE)</formula>
    </cfRule>
    <cfRule type="expression" dxfId="1276" priority="680">
      <formula>IF(RIGHT(TEXT(AU33,"0.#"),1)=".",TRUE,FALSE)</formula>
    </cfRule>
  </conditionalFormatting>
  <conditionalFormatting sqref="AU32">
    <cfRule type="expression" dxfId="1275" priority="681">
      <formula>IF(RIGHT(TEXT(AU32,"0.#"),1)=".",FALSE,TRUE)</formula>
    </cfRule>
    <cfRule type="expression" dxfId="1274" priority="682">
      <formula>IF(RIGHT(TEXT(AU32,"0.#"),1)=".",TRUE,FALSE)</formula>
    </cfRule>
  </conditionalFormatting>
  <conditionalFormatting sqref="P29:AC29">
    <cfRule type="expression" dxfId="1273" priority="677">
      <formula>IF(RIGHT(TEXT(P29,"0.#"),1)=".",FALSE,TRUE)</formula>
    </cfRule>
    <cfRule type="expression" dxfId="1272" priority="678">
      <formula>IF(RIGHT(TEXT(P29,"0.#"),1)=".",TRUE,FALSE)</formula>
    </cfRule>
  </conditionalFormatting>
  <conditionalFormatting sqref="AM41">
    <cfRule type="expression" dxfId="1271" priority="659">
      <formula>IF(RIGHT(TEXT(AM41,"0.#"),1)=".",FALSE,TRUE)</formula>
    </cfRule>
    <cfRule type="expression" dxfId="1270" priority="660">
      <formula>IF(RIGHT(TEXT(AM41,"0.#"),1)=".",TRUE,FALSE)</formula>
    </cfRule>
  </conditionalFormatting>
  <conditionalFormatting sqref="AM40">
    <cfRule type="expression" dxfId="1269" priority="661">
      <formula>IF(RIGHT(TEXT(AM40,"0.#"),1)=".",FALSE,TRUE)</formula>
    </cfRule>
    <cfRule type="expression" dxfId="1268" priority="662">
      <formula>IF(RIGHT(TEXT(AM40,"0.#"),1)=".",TRUE,FALSE)</formula>
    </cfRule>
  </conditionalFormatting>
  <conditionalFormatting sqref="AE39">
    <cfRule type="expression" dxfId="1267" priority="675">
      <formula>IF(RIGHT(TEXT(AE39,"0.#"),1)=".",FALSE,TRUE)</formula>
    </cfRule>
    <cfRule type="expression" dxfId="1266" priority="676">
      <formula>IF(RIGHT(TEXT(AE39,"0.#"),1)=".",TRUE,FALSE)</formula>
    </cfRule>
  </conditionalFormatting>
  <conditionalFormatting sqref="AQ39:AQ41">
    <cfRule type="expression" dxfId="1265" priority="657">
      <formula>IF(RIGHT(TEXT(AQ39,"0.#"),1)=".",FALSE,TRUE)</formula>
    </cfRule>
    <cfRule type="expression" dxfId="1264" priority="658">
      <formula>IF(RIGHT(TEXT(AQ39,"0.#"),1)=".",TRUE,FALSE)</formula>
    </cfRule>
  </conditionalFormatting>
  <conditionalFormatting sqref="AU39:AU41">
    <cfRule type="expression" dxfId="1263" priority="655">
      <formula>IF(RIGHT(TEXT(AU39,"0.#"),1)=".",FALSE,TRUE)</formula>
    </cfRule>
    <cfRule type="expression" dxfId="1262" priority="656">
      <formula>IF(RIGHT(TEXT(AU39,"0.#"),1)=".",TRUE,FALSE)</formula>
    </cfRule>
  </conditionalFormatting>
  <conditionalFormatting sqref="AI41">
    <cfRule type="expression" dxfId="1261" priority="669">
      <formula>IF(RIGHT(TEXT(AI41,"0.#"),1)=".",FALSE,TRUE)</formula>
    </cfRule>
    <cfRule type="expression" dxfId="1260" priority="670">
      <formula>IF(RIGHT(TEXT(AI41,"0.#"),1)=".",TRUE,FALSE)</formula>
    </cfRule>
  </conditionalFormatting>
  <conditionalFormatting sqref="AE40">
    <cfRule type="expression" dxfId="1259" priority="673">
      <formula>IF(RIGHT(TEXT(AE40,"0.#"),1)=".",FALSE,TRUE)</formula>
    </cfRule>
    <cfRule type="expression" dxfId="1258" priority="674">
      <formula>IF(RIGHT(TEXT(AE40,"0.#"),1)=".",TRUE,FALSE)</formula>
    </cfRule>
  </conditionalFormatting>
  <conditionalFormatting sqref="AE41">
    <cfRule type="expression" dxfId="1257" priority="671">
      <formula>IF(RIGHT(TEXT(AE41,"0.#"),1)=".",FALSE,TRUE)</formula>
    </cfRule>
    <cfRule type="expression" dxfId="1256" priority="672">
      <formula>IF(RIGHT(TEXT(AE41,"0.#"),1)=".",TRUE,FALSE)</formula>
    </cfRule>
  </conditionalFormatting>
  <conditionalFormatting sqref="AM39">
    <cfRule type="expression" dxfId="1255" priority="663">
      <formula>IF(RIGHT(TEXT(AM39,"0.#"),1)=".",FALSE,TRUE)</formula>
    </cfRule>
    <cfRule type="expression" dxfId="1254" priority="664">
      <formula>IF(RIGHT(TEXT(AM39,"0.#"),1)=".",TRUE,FALSE)</formula>
    </cfRule>
  </conditionalFormatting>
  <conditionalFormatting sqref="AI39">
    <cfRule type="expression" dxfId="1253" priority="665">
      <formula>IF(RIGHT(TEXT(AI39,"0.#"),1)=".",FALSE,TRUE)</formula>
    </cfRule>
    <cfRule type="expression" dxfId="1252" priority="666">
      <formula>IF(RIGHT(TEXT(AI39,"0.#"),1)=".",TRUE,FALSE)</formula>
    </cfRule>
  </conditionalFormatting>
  <conditionalFormatting sqref="AI40">
    <cfRule type="expression" dxfId="1251" priority="667">
      <formula>IF(RIGHT(TEXT(AI40,"0.#"),1)=".",FALSE,TRUE)</formula>
    </cfRule>
    <cfRule type="expression" dxfId="1250" priority="668">
      <formula>IF(RIGHT(TEXT(AI40,"0.#"),1)=".",TRUE,FALSE)</formula>
    </cfRule>
  </conditionalFormatting>
  <conditionalFormatting sqref="AM69">
    <cfRule type="expression" dxfId="1249" priority="627">
      <formula>IF(RIGHT(TEXT(AM69,"0.#"),1)=".",FALSE,TRUE)</formula>
    </cfRule>
    <cfRule type="expression" dxfId="1248" priority="628">
      <formula>IF(RIGHT(TEXT(AM69,"0.#"),1)=".",TRUE,FALSE)</formula>
    </cfRule>
  </conditionalFormatting>
  <conditionalFormatting sqref="AE70 AM70">
    <cfRule type="expression" dxfId="1247" priority="625">
      <formula>IF(RIGHT(TEXT(AE70,"0.#"),1)=".",FALSE,TRUE)</formula>
    </cfRule>
    <cfRule type="expression" dxfId="1246" priority="626">
      <formula>IF(RIGHT(TEXT(AE70,"0.#"),1)=".",TRUE,FALSE)</formula>
    </cfRule>
  </conditionalFormatting>
  <conditionalFormatting sqref="AI70">
    <cfRule type="expression" dxfId="1245" priority="623">
      <formula>IF(RIGHT(TEXT(AI70,"0.#"),1)=".",FALSE,TRUE)</formula>
    </cfRule>
    <cfRule type="expression" dxfId="1244" priority="624">
      <formula>IF(RIGHT(TEXT(AI70,"0.#"),1)=".",TRUE,FALSE)</formula>
    </cfRule>
  </conditionalFormatting>
  <conditionalFormatting sqref="AQ70">
    <cfRule type="expression" dxfId="1243" priority="621">
      <formula>IF(RIGHT(TEXT(AQ70,"0.#"),1)=".",FALSE,TRUE)</formula>
    </cfRule>
    <cfRule type="expression" dxfId="1242" priority="622">
      <formula>IF(RIGHT(TEXT(AQ70,"0.#"),1)=".",TRUE,FALSE)</formula>
    </cfRule>
  </conditionalFormatting>
  <conditionalFormatting sqref="AE69 AQ69">
    <cfRule type="expression" dxfId="1241" priority="631">
      <formula>IF(RIGHT(TEXT(AE69,"0.#"),1)=".",FALSE,TRUE)</formula>
    </cfRule>
    <cfRule type="expression" dxfId="1240" priority="632">
      <formula>IF(RIGHT(TEXT(AE69,"0.#"),1)=".",TRUE,FALSE)</formula>
    </cfRule>
  </conditionalFormatting>
  <conditionalFormatting sqref="AI69">
    <cfRule type="expression" dxfId="1239" priority="629">
      <formula>IF(RIGHT(TEXT(AI69,"0.#"),1)=".",FALSE,TRUE)</formula>
    </cfRule>
    <cfRule type="expression" dxfId="1238" priority="630">
      <formula>IF(RIGHT(TEXT(AI69,"0.#"),1)=".",TRUE,FALSE)</formula>
    </cfRule>
  </conditionalFormatting>
  <conditionalFormatting sqref="AE66 AQ66">
    <cfRule type="expression" dxfId="1237" priority="619">
      <formula>IF(RIGHT(TEXT(AE66,"0.#"),1)=".",FALSE,TRUE)</formula>
    </cfRule>
    <cfRule type="expression" dxfId="1236" priority="620">
      <formula>IF(RIGHT(TEXT(AE66,"0.#"),1)=".",TRUE,FALSE)</formula>
    </cfRule>
  </conditionalFormatting>
  <conditionalFormatting sqref="AI66">
    <cfRule type="expression" dxfId="1235" priority="617">
      <formula>IF(RIGHT(TEXT(AI66,"0.#"),1)=".",FALSE,TRUE)</formula>
    </cfRule>
    <cfRule type="expression" dxfId="1234" priority="618">
      <formula>IF(RIGHT(TEXT(AI66,"0.#"),1)=".",TRUE,FALSE)</formula>
    </cfRule>
  </conditionalFormatting>
  <conditionalFormatting sqref="AM66">
    <cfRule type="expression" dxfId="1233" priority="615">
      <formula>IF(RIGHT(TEXT(AM66,"0.#"),1)=".",FALSE,TRUE)</formula>
    </cfRule>
    <cfRule type="expression" dxfId="1232" priority="616">
      <formula>IF(RIGHT(TEXT(AM66,"0.#"),1)=".",TRUE,FALSE)</formula>
    </cfRule>
  </conditionalFormatting>
  <conditionalFormatting sqref="AE67">
    <cfRule type="expression" dxfId="1231" priority="613">
      <formula>IF(RIGHT(TEXT(AE67,"0.#"),1)=".",FALSE,TRUE)</formula>
    </cfRule>
    <cfRule type="expression" dxfId="1230" priority="614">
      <formula>IF(RIGHT(TEXT(AE67,"0.#"),1)=".",TRUE,FALSE)</formula>
    </cfRule>
  </conditionalFormatting>
  <conditionalFormatting sqref="AI67">
    <cfRule type="expression" dxfId="1229" priority="611">
      <formula>IF(RIGHT(TEXT(AI67,"0.#"),1)=".",FALSE,TRUE)</formula>
    </cfRule>
    <cfRule type="expression" dxfId="1228" priority="612">
      <formula>IF(RIGHT(TEXT(AI67,"0.#"),1)=".",TRUE,FALSE)</formula>
    </cfRule>
  </conditionalFormatting>
  <conditionalFormatting sqref="AM67">
    <cfRule type="expression" dxfId="1227" priority="609">
      <formula>IF(RIGHT(TEXT(AM67,"0.#"),1)=".",FALSE,TRUE)</formula>
    </cfRule>
    <cfRule type="expression" dxfId="1226" priority="610">
      <formula>IF(RIGHT(TEXT(AM67,"0.#"),1)=".",TRUE,FALSE)</formula>
    </cfRule>
  </conditionalFormatting>
  <conditionalFormatting sqref="AQ67">
    <cfRule type="expression" dxfId="1225" priority="607">
      <formula>IF(RIGHT(TEXT(AQ67,"0.#"),1)=".",FALSE,TRUE)</formula>
    </cfRule>
    <cfRule type="expression" dxfId="1224" priority="608">
      <formula>IF(RIGHT(TEXT(AQ67,"0.#"),1)=".",TRUE,FALSE)</formula>
    </cfRule>
  </conditionalFormatting>
  <conditionalFormatting sqref="AU66">
    <cfRule type="expression" dxfId="1223" priority="605">
      <formula>IF(RIGHT(TEXT(AU66,"0.#"),1)=".",FALSE,TRUE)</formula>
    </cfRule>
    <cfRule type="expression" dxfId="1222" priority="606">
      <formula>IF(RIGHT(TEXT(AU66,"0.#"),1)=".",TRUE,FALSE)</formula>
    </cfRule>
  </conditionalFormatting>
  <conditionalFormatting sqref="AU67">
    <cfRule type="expression" dxfId="1221" priority="603">
      <formula>IF(RIGHT(TEXT(AU67,"0.#"),1)=".",FALSE,TRUE)</formula>
    </cfRule>
    <cfRule type="expression" dxfId="1220" priority="604">
      <formula>IF(RIGHT(TEXT(AU67,"0.#"),1)=".",TRUE,FALSE)</formula>
    </cfRule>
  </conditionalFormatting>
  <conditionalFormatting sqref="AE100 AQ100">
    <cfRule type="expression" dxfId="1219" priority="565">
      <formula>IF(RIGHT(TEXT(AE100,"0.#"),1)=".",FALSE,TRUE)</formula>
    </cfRule>
    <cfRule type="expression" dxfId="1218" priority="566">
      <formula>IF(RIGHT(TEXT(AE100,"0.#"),1)=".",TRUE,FALSE)</formula>
    </cfRule>
  </conditionalFormatting>
  <conditionalFormatting sqref="AI100">
    <cfRule type="expression" dxfId="1217" priority="563">
      <formula>IF(RIGHT(TEXT(AI100,"0.#"),1)=".",FALSE,TRUE)</formula>
    </cfRule>
    <cfRule type="expression" dxfId="1216" priority="564">
      <formula>IF(RIGHT(TEXT(AI100,"0.#"),1)=".",TRUE,FALSE)</formula>
    </cfRule>
  </conditionalFormatting>
  <conditionalFormatting sqref="AM100">
    <cfRule type="expression" dxfId="1215" priority="561">
      <formula>IF(RIGHT(TEXT(AM100,"0.#"),1)=".",FALSE,TRUE)</formula>
    </cfRule>
    <cfRule type="expression" dxfId="1214" priority="562">
      <formula>IF(RIGHT(TEXT(AM100,"0.#"),1)=".",TRUE,FALSE)</formula>
    </cfRule>
  </conditionalFormatting>
  <conditionalFormatting sqref="AE101">
    <cfRule type="expression" dxfId="1213" priority="559">
      <formula>IF(RIGHT(TEXT(AE101,"0.#"),1)=".",FALSE,TRUE)</formula>
    </cfRule>
    <cfRule type="expression" dxfId="1212" priority="560">
      <formula>IF(RIGHT(TEXT(AE101,"0.#"),1)=".",TRUE,FALSE)</formula>
    </cfRule>
  </conditionalFormatting>
  <conditionalFormatting sqref="AI101">
    <cfRule type="expression" dxfId="1211" priority="557">
      <formula>IF(RIGHT(TEXT(AI101,"0.#"),1)=".",FALSE,TRUE)</formula>
    </cfRule>
    <cfRule type="expression" dxfId="1210" priority="558">
      <formula>IF(RIGHT(TEXT(AI101,"0.#"),1)=".",TRUE,FALSE)</formula>
    </cfRule>
  </conditionalFormatting>
  <conditionalFormatting sqref="AM101">
    <cfRule type="expression" dxfId="1209" priority="555">
      <formula>IF(RIGHT(TEXT(AM101,"0.#"),1)=".",FALSE,TRUE)</formula>
    </cfRule>
    <cfRule type="expression" dxfId="1208" priority="556">
      <formula>IF(RIGHT(TEXT(AM101,"0.#"),1)=".",TRUE,FALSE)</formula>
    </cfRule>
  </conditionalFormatting>
  <conditionalFormatting sqref="AQ101">
    <cfRule type="expression" dxfId="1207" priority="553">
      <formula>IF(RIGHT(TEXT(AQ101,"0.#"),1)=".",FALSE,TRUE)</formula>
    </cfRule>
    <cfRule type="expression" dxfId="1206" priority="554">
      <formula>IF(RIGHT(TEXT(AQ101,"0.#"),1)=".",TRUE,FALSE)</formula>
    </cfRule>
  </conditionalFormatting>
  <conditionalFormatting sqref="AU100">
    <cfRule type="expression" dxfId="1205" priority="551">
      <formula>IF(RIGHT(TEXT(AU100,"0.#"),1)=".",FALSE,TRUE)</formula>
    </cfRule>
    <cfRule type="expression" dxfId="1204" priority="552">
      <formula>IF(RIGHT(TEXT(AU100,"0.#"),1)=".",TRUE,FALSE)</formula>
    </cfRule>
  </conditionalFormatting>
  <conditionalFormatting sqref="AU101">
    <cfRule type="expression" dxfId="1203" priority="549">
      <formula>IF(RIGHT(TEXT(AU101,"0.#"),1)=".",FALSE,TRUE)</formula>
    </cfRule>
    <cfRule type="expression" dxfId="1202" priority="550">
      <formula>IF(RIGHT(TEXT(AU101,"0.#"),1)=".",TRUE,FALSE)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5">
    <cfRule type="expression" dxfId="701" priority="1">
      <formula>IF(RIGHT(TEXT(AM35,"0.#"),1)=".",FALSE,TRUE)</formula>
    </cfRule>
    <cfRule type="expression" dxfId="700" priority="2">
      <formula>IF(RIGHT(TEXT(AM35,"0.#"),1)=".",TRUE,FALSE)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O1" zoomScale="130" zoomScaleNormal="130" workbookViewId="0">
      <selection activeCell="U9" sqref="U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695</v>
      </c>
      <c r="R4" s="13" t="str">
        <f t="shared" si="3"/>
        <v>補助</v>
      </c>
      <c r="S4" s="13" t="str">
        <f t="shared" si="4"/>
        <v>委託・請負、補助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t="s">
        <v>695</v>
      </c>
      <c r="M10" s="13" t="str">
        <f t="shared" si="2"/>
        <v>食料安定供給関係</v>
      </c>
      <c r="N10" s="13" t="str">
        <f t="shared" si="6"/>
        <v>食料安定供給関係</v>
      </c>
      <c r="O10" s="13"/>
      <c r="P10" s="13" t="str">
        <f>S8</f>
        <v>委託・請負、補助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2022-09-13T01:17:20Z</cp:lastPrinted>
  <dcterms:created xsi:type="dcterms:W3CDTF">2012-03-13T00:50:25Z</dcterms:created>
  <dcterms:modified xsi:type="dcterms:W3CDTF">2022-09-13T01:17:31Z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