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66925"/>
  <xr:revisionPtr revIDLastSave="650" documentId="10_ncr:20000_{3770A30F-7631-47CE-8D58-79D245F06CA8}" xr6:coauthVersionLast="47" xr6:coauthVersionMax="47" xr10:uidLastSave="{FF443F21-BA1E-4D57-BED6-BA18BCD53A10}"/>
  <bookViews>
    <workbookView xWindow="-110" yWindow="-110" windowWidth="19420" windowHeight="10300"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'!$A:$D,'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4" l="1"/>
  <c r="D14" i="4"/>
  <c r="D19" i="1"/>
  <c r="D14" i="1"/>
</calcChain>
</file>

<file path=xl/sharedStrings.xml><?xml version="1.0" encoding="utf-8"?>
<sst xmlns="http://schemas.openxmlformats.org/spreadsheetml/2006/main" count="508" uniqueCount="153">
  <si>
    <t>表紙（別添様式１）</t>
    <rPh sb="0" eb="2">
      <t>ヒョウシ</t>
    </rPh>
    <rPh sb="3" eb="5">
      <t>ベッテン</t>
    </rPh>
    <rPh sb="5" eb="7">
      <t>ヨウシキ</t>
    </rPh>
    <phoneticPr fontId="2"/>
  </si>
  <si>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</si>
  <si>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</si>
  <si>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</si>
  <si>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</si>
  <si>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</si>
  <si>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</si>
  <si>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</si>
  <si>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</si>
  <si>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</si>
  <si>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</si>
  <si>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</si>
  <si>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</si>
  <si>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</si>
  <si>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</si>
  <si>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</si>
  <si>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</si>
  <si>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関税割当申請書
（別記様式第１）</t>
    <rPh sb="9" eb="11">
      <t>ベッキ</t>
    </rPh>
    <rPh sb="11" eb="13">
      <t>ヨウシキ</t>
    </rPh>
    <rPh sb="13" eb="14">
      <t>ダイ</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</si>
  <si>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</si>
  <si>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</si>
  <si>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</si>
  <si>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</si>
  <si>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</si>
  <si>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</si>
  <si>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電話番号（誤りはないか）</t>
    <rPh sb="0" eb="2">
      <t>デンワ</t>
    </rPh>
    <rPh sb="2" eb="4">
      <t>バンゴウ</t>
    </rPh>
    <rPh sb="5" eb="6">
      <t>アヤマ</t>
    </rPh>
    <phoneticPr fontId="2"/>
  </si>
  <si>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</si>
  <si>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</si>
  <si>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</si>
  <si>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</si>
  <si>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</si>
  <si>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</si>
  <si>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申請年月日（関税割当公表第４の１に定める期間内となっているか）</t>
    <rPh sb="6" eb="8">
      <t>カンゼイ</t>
    </rPh>
    <rPh sb="8" eb="10">
      <t>ワリアテ</t>
    </rPh>
    <rPh sb="10" eb="12">
      <t>コウヒョウ</t>
    </rPh>
    <phoneticPr fontId="2"/>
  </si>
  <si>
    <t>（11）</t>
  </si>
  <si>
    <t>　　　　　（提出日となっているか）</t>
    <phoneticPr fontId="2"/>
  </si>
  <si>
    <t>（12）</t>
  </si>
  <si>
    <t>申請数量（輸入計画数量以下となっているか）</t>
    <phoneticPr fontId="2"/>
  </si>
  <si>
    <t>（13）</t>
  </si>
  <si>
    <t>　　　　（上限を超えていないか）</t>
    <phoneticPr fontId="2"/>
  </si>
  <si>
    <t>分割申請書（分割を希望する場合）
（別記様式第３）</t>
    <rPh sb="18" eb="20">
      <t>ベッキ</t>
    </rPh>
    <rPh sb="20" eb="22">
      <t>ヨウシキ</t>
    </rPh>
    <rPh sb="22" eb="23">
      <t>ダイ</t>
    </rPh>
    <phoneticPr fontId="2"/>
  </si>
  <si>
    <t>根拠法規（省令第３条となっているか）</t>
  </si>
  <si>
    <t>（４）</t>
    <phoneticPr fontId="2"/>
  </si>
  <si>
    <t>申請年月日（関税割当公表第４の１に定める期間内となっているか）</t>
  </si>
  <si>
    <t>　　　　　（提出日となっているか）</t>
  </si>
  <si>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</si>
  <si>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</si>
  <si>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</si>
  <si>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</si>
  <si>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</si>
  <si>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</si>
  <si>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</si>
  <si>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</si>
  <si>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</si>
  <si>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</si>
  <si>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</si>
  <si>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</si>
  <si>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</si>
  <si>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</si>
  <si>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実績数量（根拠書類、別添様式２と整合性はあるか）</t>
    <rPh sb="10" eb="12">
      <t>ベッテン</t>
    </rPh>
    <phoneticPr fontId="2"/>
  </si>
  <si>
    <t>販売予定先の購入意思を証明する書類
（自社使用等の場合は割当対象物品の輸入を確認できる書類）</t>
    <rPh sb="19" eb="21">
      <t>ジシャ</t>
    </rPh>
    <rPh sb="21" eb="23">
      <t>シヨウ</t>
    </rPh>
    <rPh sb="23" eb="24">
      <t>トウ</t>
    </rPh>
    <rPh sb="25" eb="27">
      <t>バアイ</t>
    </rPh>
    <rPh sb="28" eb="30">
      <t>ワリアテ</t>
    </rPh>
    <rPh sb="30" eb="32">
      <t>タイショウ</t>
    </rPh>
    <rPh sb="32" eb="34">
      <t>ブッピン</t>
    </rPh>
    <rPh sb="35" eb="37">
      <t>ユニュウ</t>
    </rPh>
    <rPh sb="38" eb="40">
      <t>カクニン</t>
    </rPh>
    <rPh sb="43" eb="45">
      <t>ショルイ</t>
    </rPh>
    <phoneticPr fontId="2"/>
  </si>
  <si>
    <t>【購入意思を証する書類】（※割当対象物品を輸入後販売する場合）</t>
    <phoneticPr fontId="2"/>
  </si>
  <si>
    <t>提出部数（各１通あるか）</t>
  </si>
  <si>
    <t>計画数量（別添様式３と整合性はあるか）</t>
    <rPh sb="5" eb="7">
      <t>ベッテン</t>
    </rPh>
    <phoneticPr fontId="2"/>
  </si>
  <si>
    <t>販売期間（申請可能な期間が含まれているか）</t>
  </si>
  <si>
    <t>提出する書類の内容を購入予定事業者が確認しているか</t>
    <rPh sb="0" eb="2">
      <t>テイシュツ</t>
    </rPh>
    <rPh sb="4" eb="6">
      <t>ショルイ</t>
    </rPh>
    <rPh sb="7" eb="9">
      <t>ナイヨウ</t>
    </rPh>
    <rPh sb="10" eb="12">
      <t>コウニュウ</t>
    </rPh>
    <rPh sb="12" eb="14">
      <t>ヨテイ</t>
    </rPh>
    <rPh sb="14" eb="17">
      <t>ジギョウシャ</t>
    </rPh>
    <rPh sb="18" eb="20">
      <t>カクニン</t>
    </rPh>
    <phoneticPr fontId="2"/>
  </si>
  <si>
    <t>【割当対象物品の輸入を確認できる書類】（※自社使用等の場合）</t>
    <phoneticPr fontId="2"/>
  </si>
  <si>
    <t>輸入期間（申請可能な期間となっているか）</t>
  </si>
  <si>
    <t>計画数量（申請書、別添様式２と整合性はあるか）</t>
    <rPh sb="9" eb="11">
      <t>ベッテン</t>
    </rPh>
    <phoneticPr fontId="2"/>
  </si>
  <si>
    <t>商流図（別添様式４）</t>
    <rPh sb="0" eb="2">
      <t>ショウリュウ</t>
    </rPh>
    <rPh sb="2" eb="3">
      <t>ズ</t>
    </rPh>
    <phoneticPr fontId="2"/>
  </si>
  <si>
    <t>手続き等の流れ（根拠書類、別添様式２及び別添様式３と整合性はあるか）</t>
    <rPh sb="18" eb="19">
      <t>オヨ</t>
    </rPh>
    <phoneticPr fontId="2"/>
  </si>
  <si>
    <t>貨物名義人（相互関係は合っているか）</t>
    <rPh sb="6" eb="8">
      <t>ソウゴ</t>
    </rPh>
    <rPh sb="8" eb="10">
      <t>カンケイ</t>
    </rPh>
    <rPh sb="11" eb="12">
      <t>ア</t>
    </rPh>
    <phoneticPr fontId="2"/>
  </si>
  <si>
    <t>場所（相互関係は合っているか）</t>
    <phoneticPr fontId="2"/>
  </si>
  <si>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</si>
  <si>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（２）</t>
    <phoneticPr fontId="2"/>
  </si>
  <si>
    <t>【提出しない場合：　　　月申請時に提出済】</t>
    <phoneticPr fontId="2"/>
  </si>
  <si>
    <t>今年度に提出済の証明書から変更はないか</t>
    <rPh sb="0" eb="3">
      <t>コンネンド</t>
    </rPh>
    <phoneticPr fontId="2"/>
  </si>
  <si>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</si>
  <si>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</si>
  <si>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</si>
  <si>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</si>
  <si>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</si>
  <si>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</si>
  <si>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</si>
  <si>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</si>
  <si>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</si>
  <si>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</si>
  <si>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</si>
  <si>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</si>
  <si>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　注　本別添様式は両面印刷し、提出すること。</t>
    <rPh sb="1" eb="2">
      <t>チュウ</t>
    </rPh>
    <rPh sb="4" eb="6">
      <t>ベッテン</t>
    </rPh>
    <phoneticPr fontId="2"/>
  </si>
  <si>
    <t>計画数量（根拠書類と整合性はあるか）</t>
    <phoneticPr fontId="2"/>
  </si>
  <si>
    <t>関税割当証明書の交付（　受けた　　／　　受けていない　）</t>
    <rPh sb="0" eb="2">
      <t>カンゼイ</t>
    </rPh>
    <rPh sb="2" eb="4">
      <t>ワリアテ</t>
    </rPh>
    <rPh sb="4" eb="7">
      <t>ショウメイショ</t>
    </rPh>
    <rPh sb="8" eb="10">
      <t>コウフ</t>
    </rPh>
    <rPh sb="12" eb="13">
      <t>ウ</t>
    </rPh>
    <rPh sb="20" eb="21">
      <t>ウ</t>
    </rPh>
    <phoneticPr fontId="2"/>
  </si>
  <si>
    <r>
      <t xml:space="preserve">輸入通関（購入）実績及び計画（別添様式２）
</t>
    </r>
    <r>
      <rPr>
        <sz val="7"/>
        <color theme="1"/>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</si>
  <si>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color theme="1"/>
        <rFont val="ＭＳ ゴシック"/>
        <family val="3"/>
        <charset val="128"/>
      </rPr>
      <t>※電子メール提出の場合はエクセルで提出すること</t>
    </r>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</si>
  <si>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</si>
  <si>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 ××××）</t>
  </si>
  <si>
    <t>割当年度の前々年度の消化率</t>
    <rPh sb="0" eb="2">
      <t>ワリアテ</t>
    </rPh>
    <rPh sb="2" eb="4">
      <t>ネンド</t>
    </rPh>
    <rPh sb="5" eb="7">
      <t>ゼンゼン</t>
    </rPh>
    <rPh sb="7" eb="9">
      <t>ネンド</t>
    </rPh>
    <rPh sb="10" eb="13">
      <t>ショウカリツ</t>
    </rPh>
    <phoneticPr fontId="2"/>
  </si>
  <si>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</si>
  <si>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</si>
  <si>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</si>
  <si>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XXXXXXXXX</t>
  </si>
  <si>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</si>
  <si>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</si>
  <si>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</si>
  <si>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</si>
  <si>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</si>
  <si>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</si>
  <si>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</si>
  <si>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</si>
  <si>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</si>
  <si>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</si>
  <si>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</si>
  <si>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</si>
  <si>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</si>
  <si>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</si>
  <si>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割当年度の前々年度の消化率</t>
    <rPh sb="10" eb="13">
      <t>ショウカリツ</t>
    </rPh>
    <phoneticPr fontId="2"/>
  </si>
  <si>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</si>
  <si>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</si>
  <si>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</si>
  <si>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</si>
  <si>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（１）</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</si>
  <si>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</si>
  <si>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</si>
  <si>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</si>
  <si>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t>関税割当証明書（別記様式第２）の返納</t>
    <rPh sb="8" eb="10">
      <t>ベッキ</t>
    </rPh>
    <rPh sb="10" eb="12">
      <t>ヨウシキ</t>
    </rPh>
    <rPh sb="12" eb="13">
      <t>ダイ</t>
    </rPh>
    <phoneticPr fontId="2"/>
  </si>
  <si>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</si>
  <si>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ここに数量を入力</t>
    <rPh sb="2" eb="4">
      <t>ニュウリョク</t>
    </rPh>
    <phoneticPr fontId="2"/>
  </si>
  <si>
    <t>Ａ株式会社</t>
    <phoneticPr fontId="2"/>
  </si>
  <si>
    <t>令和　　年度</t>
    <rPh sb="0" eb="2">
      <t>レイワ</t>
    </rPh>
    <rPh sb="4" eb="6">
      <t>ネンド</t>
    </rPh>
    <phoneticPr fontId="21"/>
  </si>
  <si>
    <t>申請する割当年度</t>
    <rPh sb="0" eb="2">
      <t>シンセイ</t>
    </rPh>
    <rPh sb="4" eb="8">
      <t>ワリアテネンド</t>
    </rPh>
    <phoneticPr fontId="21"/>
  </si>
  <si>
    <t>　関税割当申請書類チェックリスト</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</si>
  <si>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</si>
  <si>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</si>
  <si>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t>（５）</t>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</si>
  <si>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</si>
  <si>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t>（TRQ-JP9 アメリカ産イヌリン）</t>
    <phoneticPr fontId="2"/>
  </si>
  <si>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</si>
  <si>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</si>
  <si>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</si>
  <si>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</si>
  <si>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xml:space="preserve">関税割当証明書（別記様式第２）の返納
</t>
    </r>
    <r>
      <rPr>
        <sz val="7"/>
        <rFont val="ＭＳ ゴシック"/>
        <family val="3"/>
        <charset val="128"/>
      </rPr>
      <t>※第２回割当て又は第３回割当て期間に提出の場合のみ必要</t>
    </r>
    <rPh sb="8" eb="10">
      <t>ベッキ</t>
    </rPh>
    <rPh sb="10" eb="12">
      <t>ヨウシキ</t>
    </rPh>
    <rPh sb="12" eb="13">
      <t>ダイ</t>
    </rPh>
    <rPh sb="20" eb="21">
      <t>ダイ</t>
    </rPh>
    <rPh sb="22" eb="23">
      <t>カイ</t>
    </rPh>
    <rPh sb="23" eb="25">
      <t>ワリア</t>
    </rPh>
    <rPh sb="26" eb="27">
      <t>マタ</t>
    </rPh>
    <rPh sb="28" eb="29">
      <t>ダイ</t>
    </rPh>
    <rPh sb="30" eb="31">
      <t>カイ</t>
    </rPh>
    <rPh sb="31" eb="33">
      <t>ワリア</t>
    </rPh>
    <rPh sb="34" eb="36">
      <t>キカン</t>
    </rPh>
    <rPh sb="37" eb="39">
      <t>テイシュツ</t>
    </rPh>
    <rPh sb="40" eb="42">
      <t>バアイ</t>
    </rPh>
    <rPh sb="44" eb="46">
      <t>ヒツヨウ</t>
    </rPh>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</si>
  <si>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</si>
  <si>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</si>
  <si>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r>
      <t xml:space="preserve">輸入通関（購入）実績及び計画（別添様式２）
</t>
    </r>
    <r>
      <rPr>
        <sz val="7"/>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</si>
  <si>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rFont val="ＭＳ ゴシック"/>
        <family val="3"/>
        <charset val="128"/>
      </rPr>
      <t>※電子メール提出の場合はエクセルで提出すること</t>
    </r>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</si>
  <si>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</si>
  <si>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</si>
  <si>
    <t>【申請者（代表者）と異なる者が提出する場合】
・社員証の写し又は委任状</t>
    <rPh sb="5" eb="8">
      <t>ダイヒョウシャ</t>
    </rPh>
    <rPh sb="10" eb="11">
      <t>コト</t>
    </rPh>
    <rPh sb="13" eb="14">
      <t>シャ</t>
    </rPh>
    <rPh sb="15" eb="17">
      <t>テイシュツ</t>
    </rPh>
    <rPh sb="29" eb="30">
      <t>ウツ</t>
    </rPh>
    <phoneticPr fontId="2"/>
  </si>
  <si>
    <t>委任状の年月日は申請書の提出年月日以前となっているか。また、提出日前、１ヶ月以内に作成されたものに限る。</t>
    <rPh sb="30" eb="34">
      <t>テイシュツビマエ</t>
    </rPh>
    <rPh sb="37" eb="38">
      <t>ゲツ</t>
    </rPh>
    <rPh sb="38" eb="40">
      <t>イナイ</t>
    </rPh>
    <rPh sb="41" eb="43">
      <t>サクセイ</t>
    </rPh>
    <rPh sb="49" eb="50">
      <t>カギ</t>
    </rPh>
    <phoneticPr fontId="2"/>
  </si>
  <si>
    <t>※以下の項目に該当する場合は、該当する項目の（　）内に〇を付けること</t>
    <phoneticPr fontId="2"/>
  </si>
  <si>
    <t>【自社が提出する場合であって、かつ、代表者以外の社員が提出する場合】（　）</t>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</si>
  <si>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社員証の写し又は社員への委任状</t>
    <rPh sb="12" eb="15">
      <t>イニンジョウ</t>
    </rPh>
    <phoneticPr fontId="2"/>
  </si>
  <si>
    <t>【行政書士又は行政書士法人に依頼する場合】（　）</t>
    <rPh sb="1" eb="3">
      <t>ギョウセイ</t>
    </rPh>
    <rPh sb="3" eb="5">
      <t>ショシ</t>
    </rPh>
    <rPh sb="5" eb="6">
      <t>マタ</t>
    </rPh>
    <rPh sb="7" eb="9">
      <t>ギョウセイ</t>
    </rPh>
    <rPh sb="9" eb="11">
      <t>ショシ</t>
    </rPh>
    <rPh sb="11" eb="13">
      <t>ホウジン</t>
    </rPh>
    <rPh sb="14" eb="16">
      <t>イライ</t>
    </rPh>
    <phoneticPr fontId="2"/>
  </si>
  <si>
    <r>
      <t>【自社が提出する場合であって、かつ、代表者以外の社員が提出する場合】（</t>
    </r>
    <r>
      <rPr>
        <b/>
        <sz val="8"/>
        <color rgb="FFFF0000"/>
        <rFont val="ＭＳ ゴシック"/>
        <family val="3"/>
        <charset val="128"/>
      </rPr>
      <t>〇</t>
    </r>
    <r>
      <rPr>
        <b/>
        <sz val="8"/>
        <rFont val="ＭＳ ゴシック"/>
        <family val="3"/>
        <charset val="128"/>
      </rPr>
      <t>）</t>
    </r>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</si>
  <si>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記載要領様式第３の委任状</t>
    <rPh sb="0" eb="4">
      <t>キサイヨウリョウ</t>
    </rPh>
    <rPh sb="4" eb="6">
      <t>ヨウシキ</t>
    </rPh>
    <rPh sb="6" eb="7">
      <t>ダイ</t>
    </rPh>
    <rPh sb="9" eb="12">
      <t>イニンジョウ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</si>
</sst>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0"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7"/>
      <color theme="1"/>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10"/>
      <name val="ＭＳ Ｐゴシック"/>
      <family val="3"/>
      <charset val="128"/>
    </font>
    <font>
      <sz val="14"/>
      <name val="ＭＳ ゴシック"/>
      <family val="3"/>
      <charset val="128"/>
    </font>
    <font>
      <sz val="8"/>
      <name val="ＭＳ Ｐゴシック"/>
      <family val="3"/>
      <charset val="128"/>
    </font>
    <font>
      <sz val="12"/>
      <name val="ＭＳ ゴシック"/>
      <family val="3"/>
      <charset val="128"/>
    </font>
    <font>
      <sz val="7"/>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34">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6" fillId="0" borderId="8" xfId="0" applyFont="1" applyBorder="1">
      <alignment vertical="center"/>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5" fillId="0" borderId="4" xfId="0" applyFont="1" applyBorder="1" applyAlignment="1">
      <alignment horizontal="center" vertical="center"/>
    </xf>
    <xf numFmtId="0" fontId="5" fillId="0" borderId="2" xfId="0" applyFont="1" applyBorder="1">
      <alignment vertical="center"/>
    </xf>
    <xf numFmtId="0" fontId="5" fillId="0" borderId="10" xfId="0" applyFont="1" applyBorder="1" applyAlignment="1">
      <alignment horizontal="center" vertical="center"/>
    </xf>
    <xf numFmtId="0" fontId="5" fillId="0" borderId="8" xfId="0" applyFont="1" applyBorder="1">
      <alignment vertical="center"/>
    </xf>
    <xf numFmtId="49" fontId="5" fillId="0" borderId="4" xfId="0" applyNumberFormat="1" applyFont="1" applyBorder="1" applyAlignment="1">
      <alignment horizontal="right" vertical="center"/>
    </xf>
    <xf numFmtId="0" fontId="5" fillId="0" borderId="6" xfId="0" applyFont="1" applyBorder="1" applyAlignment="1">
      <alignment horizontal="center" vertical="center" wrapText="1"/>
    </xf>
    <xf numFmtId="0" fontId="6" fillId="0" borderId="6" xfId="0" applyFont="1" applyBorder="1" applyAlignment="1">
      <alignment horizontal="center" vertical="center" wrapText="1"/>
    </xf>
    <xf numFmtId="49" fontId="6" fillId="0" borderId="4" xfId="0" applyNumberFormat="1" applyFont="1" applyBorder="1" applyAlignment="1">
      <alignment horizontal="right" vertical="center"/>
    </xf>
    <xf numFmtId="0" fontId="6" fillId="0" borderId="2" xfId="0" applyFont="1" applyBorder="1">
      <alignment vertical="center"/>
    </xf>
    <xf numFmtId="0" fontId="10" fillId="0" borderId="0" xfId="0" applyFont="1" applyAlignment="1">
      <alignment horizontal="left" vertical="center"/>
    </xf>
    <xf numFmtId="49" fontId="9" fillId="0" borderId="4" xfId="0" applyNumberFormat="1" applyFont="1" applyBorder="1">
      <alignment vertical="center"/>
    </xf>
    <xf numFmtId="0" fontId="9" fillId="0" borderId="4" xfId="0" applyFont="1" applyBorder="1">
      <alignment vertical="center"/>
    </xf>
    <xf numFmtId="0" fontId="14" fillId="0" borderId="0" xfId="0" applyFont="1">
      <alignment vertical="center"/>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0" fontId="16" fillId="0" borderId="6" xfId="0" applyFont="1" applyBorder="1" applyAlignment="1">
      <alignment horizontal="center" vertical="center" shrinkToFit="1"/>
    </xf>
    <xf numFmtId="38" fontId="17" fillId="0" borderId="6" xfId="1" applyFont="1" applyFill="1" applyBorder="1" applyAlignment="1">
      <alignment horizontal="right" vertical="center" shrinkToFit="1"/>
    </xf>
    <xf numFmtId="0" fontId="17" fillId="0" borderId="7" xfId="0" applyFont="1" applyBorder="1" applyAlignment="1">
      <alignment horizontal="center" vertical="center" shrinkToFit="1"/>
    </xf>
    <xf numFmtId="0" fontId="17" fillId="0" borderId="5" xfId="0" applyFont="1" applyBorder="1" applyAlignment="1">
      <alignment horizontal="right" vertical="center" shrinkToFit="1"/>
    </xf>
    <xf numFmtId="0" fontId="17" fillId="0" borderId="12" xfId="2" applyNumberFormat="1" applyFont="1" applyFill="1" applyBorder="1" applyAlignment="1">
      <alignment horizontal="right" vertical="center" shrinkToFit="1"/>
    </xf>
    <xf numFmtId="0" fontId="17" fillId="0" borderId="13" xfId="1" applyNumberFormat="1" applyFont="1" applyBorder="1" applyAlignment="1">
      <alignment horizontal="right" vertical="center" shrinkToFit="1"/>
    </xf>
    <xf numFmtId="3" fontId="17" fillId="0" borderId="14" xfId="1" applyNumberFormat="1" applyFont="1" applyBorder="1" applyAlignment="1">
      <alignment horizontal="right" vertical="center" shrinkToFit="1"/>
    </xf>
    <xf numFmtId="38" fontId="16"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8"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3" fillId="0" borderId="4" xfId="0" applyNumberFormat="1" applyFont="1" applyBorder="1">
      <alignment vertical="center"/>
    </xf>
    <xf numFmtId="0" fontId="6" fillId="0" borderId="2" xfId="0" applyFont="1" applyBorder="1" applyAlignment="1">
      <alignment horizontal="left" vertical="center" wrapText="1"/>
    </xf>
    <xf numFmtId="0" fontId="19"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9" fillId="0" borderId="2" xfId="0" applyFont="1" applyBorder="1" applyAlignment="1">
      <alignment vertical="top" wrapText="1"/>
    </xf>
    <xf numFmtId="0" fontId="13" fillId="0" borderId="3" xfId="0" applyFont="1" applyBorder="1" applyAlignment="1">
      <alignment horizontal="center" vertical="center" wrapText="1"/>
    </xf>
    <xf numFmtId="0" fontId="16" fillId="0" borderId="2" xfId="0" applyFont="1" applyBorder="1" applyAlignment="1">
      <alignment vertical="center" wrapText="1"/>
    </xf>
    <xf numFmtId="0" fontId="16" fillId="0" borderId="2" xfId="0" applyFont="1" applyBorder="1" applyAlignment="1">
      <alignment horizontal="left" vertical="center" wrapText="1"/>
    </xf>
    <xf numFmtId="49" fontId="7" fillId="0" borderId="0" xfId="0" applyNumberFormat="1" applyFont="1" applyAlignment="1">
      <alignment horizontal="left" vertical="center"/>
    </xf>
    <xf numFmtId="49" fontId="15" fillId="0" borderId="0" xfId="0" applyNumberFormat="1" applyFont="1" applyAlignment="1">
      <alignment horizontal="left" vertical="center"/>
    </xf>
    <xf numFmtId="0" fontId="3" fillId="0" borderId="0" xfId="0" applyFont="1" applyAlignment="1">
      <alignment horizontal="center" vertical="center"/>
    </xf>
    <xf numFmtId="0" fontId="3" fillId="0" borderId="0" xfId="0" applyFont="1">
      <alignment vertical="center"/>
    </xf>
    <xf numFmtId="0" fontId="5" fillId="2" borderId="1" xfId="0" applyFont="1" applyFill="1" applyBorder="1" applyAlignment="1">
      <alignment horizontal="center" vertical="center" wrapText="1" justifyLastLine="1"/>
    </xf>
    <xf numFmtId="0" fontId="22" fillId="0" borderId="1" xfId="0" applyFont="1" applyBorder="1" applyAlignment="1">
      <alignment horizontal="center" vertical="center"/>
    </xf>
    <xf numFmtId="0" fontId="23" fillId="2" borderId="1" xfId="0" applyFont="1" applyFill="1" applyBorder="1" applyAlignment="1">
      <alignment horizontal="center" vertical="center" wrapText="1"/>
    </xf>
    <xf numFmtId="0" fontId="5" fillId="2" borderId="1" xfId="0" applyFont="1" applyFill="1" applyBorder="1" applyAlignment="1">
      <alignment horizontal="distributed" vertical="center" wrapText="1" justifyLastLine="1"/>
    </xf>
    <xf numFmtId="0" fontId="24" fillId="0" borderId="0" xfId="0" applyFont="1">
      <alignment vertical="center"/>
    </xf>
    <xf numFmtId="0" fontId="25" fillId="0" borderId="0" xfId="0" applyFont="1" applyAlignment="1">
      <alignment horizontal="center" vertical="center"/>
    </xf>
    <xf numFmtId="0" fontId="25" fillId="0" borderId="0" xfId="0" applyFont="1">
      <alignment vertical="center"/>
    </xf>
    <xf numFmtId="0" fontId="26" fillId="0" borderId="1" xfId="0" applyFont="1" applyBorder="1" applyAlignment="1">
      <alignment horizontal="center" vertical="center"/>
    </xf>
    <xf numFmtId="0" fontId="25" fillId="0" borderId="4" xfId="0" applyFont="1" applyBorder="1" applyAlignment="1">
      <alignment horizontal="center" vertical="center"/>
    </xf>
    <xf numFmtId="0" fontId="27" fillId="0" borderId="0" xfId="0" applyFont="1">
      <alignment vertical="center"/>
    </xf>
    <xf numFmtId="0" fontId="27" fillId="0" borderId="0" xfId="0" applyFont="1" applyAlignment="1">
      <alignment horizontal="right" vertical="center"/>
    </xf>
    <xf numFmtId="49" fontId="18"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6" xfId="0" applyFont="1" applyBorder="1" applyAlignment="1">
      <alignment horizontal="center" vertical="center" shrinkToFit="1"/>
    </xf>
    <xf numFmtId="38" fontId="6" fillId="0" borderId="6" xfId="1" applyFont="1" applyFill="1" applyBorder="1" applyAlignment="1">
      <alignment horizontal="right" vertical="center" shrinkToFit="1"/>
    </xf>
    <xf numFmtId="0" fontId="6" fillId="0" borderId="7" xfId="0" applyFont="1" applyBorder="1" applyAlignment="1">
      <alignment horizontal="center" vertical="center" shrinkToFit="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0" fontId="6" fillId="0" borderId="6" xfId="2" applyNumberFormat="1" applyFont="1" applyFill="1" applyBorder="1" applyAlignment="1">
      <alignment horizontal="right" vertical="center" shrinkToFit="1"/>
    </xf>
    <xf numFmtId="0" fontId="6" fillId="0" borderId="6" xfId="1" applyNumberFormat="1" applyFont="1" applyBorder="1" applyAlignment="1">
      <alignment horizontal="right" vertical="center" shrinkToFit="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0" fontId="6" fillId="0" borderId="5" xfId="0" applyFont="1" applyBorder="1" applyAlignment="1">
      <alignment horizontal="center" vertical="center" wrapText="1"/>
    </xf>
    <xf numFmtId="0" fontId="13" fillId="0" borderId="4" xfId="0" applyFont="1" applyBorder="1">
      <alignment vertical="center"/>
    </xf>
    <xf numFmtId="0" fontId="6" fillId="0" borderId="4" xfId="0" applyFont="1" applyBorder="1" applyAlignment="1">
      <alignment horizontal="center" vertical="center"/>
    </xf>
    <xf numFmtId="0" fontId="6" fillId="0" borderId="10" xfId="0" applyFont="1" applyBorder="1" applyAlignment="1">
      <alignment horizontal="center" vertical="center"/>
    </xf>
    <xf numFmtId="0" fontId="29" fillId="0" borderId="0" xfId="0" applyFont="1" applyAlignment="1">
      <alignment horizontal="left" vertical="center"/>
    </xf>
    <xf numFmtId="49" fontId="6" fillId="0" borderId="4" xfId="0" applyNumberFormat="1" applyFont="1" applyBorder="1" applyAlignment="1">
      <alignment horizontal="left" vertical="center"/>
    </xf>
    <xf numFmtId="0" fontId="6" fillId="0" borderId="9" xfId="0" applyFont="1" applyBorder="1" applyAlignment="1">
      <alignment horizontal="left" vertical="center" wrapText="1"/>
    </xf>
    <xf numFmtId="0" fontId="6" fillId="0" borderId="4" xfId="0" applyFont="1" applyBorder="1" applyAlignment="1">
      <alignment horizontal="left" vertical="center" wrapText="1"/>
    </xf>
    <xf numFmtId="0" fontId="6" fillId="0" borderId="10" xfId="0" applyFont="1" applyBorder="1" applyAlignment="1">
      <alignment horizontal="left" vertical="center" wrapText="1"/>
    </xf>
    <xf numFmtId="49" fontId="13" fillId="0" borderId="4" xfId="0" applyNumberFormat="1" applyFont="1" applyBorder="1">
      <alignment vertical="center"/>
    </xf>
    <xf numFmtId="49" fontId="13" fillId="0" borderId="2" xfId="0" applyNumberFormat="1" applyFont="1" applyBorder="1">
      <alignment vertical="center"/>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49" fontId="13" fillId="0" borderId="4" xfId="0" applyNumberFormat="1" applyFont="1" applyBorder="1" applyAlignment="1">
      <alignment horizontal="left" vertical="center"/>
    </xf>
    <xf numFmtId="0" fontId="13" fillId="0" borderId="2" xfId="0" applyFont="1" applyBorder="1" applyAlignment="1">
      <alignment horizontal="left" vertical="center"/>
    </xf>
    <xf numFmtId="49" fontId="18" fillId="0" borderId="0" xfId="0" applyNumberFormat="1" applyFont="1" applyAlignment="1">
      <alignment horizontal="left" vertical="center"/>
    </xf>
    <xf numFmtId="49" fontId="18" fillId="0" borderId="11" xfId="0" applyNumberFormat="1" applyFont="1" applyBorder="1" applyAlignment="1">
      <alignment horizontal="left" vertical="center"/>
    </xf>
    <xf numFmtId="0" fontId="6" fillId="0" borderId="1" xfId="0" applyFont="1" applyBorder="1" applyAlignment="1">
      <alignment horizontal="left" vertical="center" wrapText="1"/>
    </xf>
    <xf numFmtId="0" fontId="6"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49" fontId="15"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49" fontId="9" fillId="0" borderId="4" xfId="0" applyNumberFormat="1" applyFont="1" applyBorder="1">
      <alignment vertical="center"/>
    </xf>
    <xf numFmtId="49" fontId="9" fillId="0" borderId="2" xfId="0" applyNumberFormat="1" applyFont="1" applyBorder="1">
      <alignment vertical="center"/>
    </xf>
  </cellXfs>
  <cellStyles count="3">
    <cellStyle name="桁区切り" xfId="1" builtinId="6"/>
    <cellStyle name="通貨" xfId="2" builtinId="7"/>
    <cellStyle name="標準" xfId="0" builtinId="0"/>
  </cellStyles>
  <dxfs count="6">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16D31E0C-58FC-48B4-8F4E-E51242A6047F}"/>
            </a:ext>
          </a:extLst>
        </xdr:cNvPr>
        <xdr:cNvSpPr/>
      </xdr:nvSpPr>
      <xdr:spPr>
        <a:xfrm>
          <a:off x="3387967" y="814753"/>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1216948</xdr:colOff>
      <xdr:row>9</xdr:row>
      <xdr:rowOff>0</xdr:rowOff>
    </xdr:from>
    <xdr:to>
      <xdr:col>2</xdr:col>
      <xdr:colOff>1715179</xdr:colOff>
      <xdr:row>10</xdr:row>
      <xdr:rowOff>51</xdr:rowOff>
    </xdr:to>
    <xdr:sp macro="" textlink="">
      <xdr:nvSpPr>
        <xdr:cNvPr id="3" name="楕円 2">
          <a:extLst>
            <a:ext uri="{FF2B5EF4-FFF2-40B4-BE49-F238E27FC236}">
              <a16:creationId xmlns:a16="http://schemas.microsoft.com/office/drawing/2014/main" id="{24778257-C8C4-4DD3-8638-D57E609ACECA}"/>
            </a:ext>
          </a:extLst>
        </xdr:cNvPr>
        <xdr:cNvSpPr/>
      </xdr:nvSpPr>
      <xdr:spPr>
        <a:xfrm>
          <a:off x="2900968" y="1447800"/>
          <a:ext cx="498231" cy="16769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2315306</xdr:colOff>
      <xdr:row>12</xdr:row>
      <xdr:rowOff>43668</xdr:rowOff>
    </xdr:from>
    <xdr:to>
      <xdr:col>2</xdr:col>
      <xdr:colOff>4021015</xdr:colOff>
      <xdr:row>15</xdr:row>
      <xdr:rowOff>29013</xdr:rowOff>
    </xdr:to>
    <xdr:sp macro="" textlink="">
      <xdr:nvSpPr>
        <xdr:cNvPr id="4" name="吹き出し: 角を丸めた四角形 3">
          <a:extLst>
            <a:ext uri="{FF2B5EF4-FFF2-40B4-BE49-F238E27FC236}">
              <a16:creationId xmlns:a16="http://schemas.microsoft.com/office/drawing/2014/main" id="{3607C935-2C1B-47AF-93CF-E79F9E821F26}"/>
            </a:ext>
          </a:extLst>
        </xdr:cNvPr>
        <xdr:cNvSpPr/>
      </xdr:nvSpPr>
      <xdr:spPr>
        <a:xfrm>
          <a:off x="3997568" y="2001422"/>
          <a:ext cx="1705709" cy="495299"/>
        </a:xfrm>
        <a:prstGeom prst="wedgeRoundRectCallout">
          <a:avLst>
            <a:gd name="adj1" fmla="val 69534"/>
            <a:gd name="adj2" fmla="val 2386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18</xdr:row>
      <xdr:rowOff>170038</xdr:rowOff>
    </xdr:from>
    <xdr:to>
      <xdr:col>3</xdr:col>
      <xdr:colOff>329718</xdr:colOff>
      <xdr:row>19</xdr:row>
      <xdr:rowOff>162709</xdr:rowOff>
    </xdr:to>
    <xdr:sp macro="" textlink="">
      <xdr:nvSpPr>
        <xdr:cNvPr id="5" name="楕円 4">
          <a:extLst>
            <a:ext uri="{FF2B5EF4-FFF2-40B4-BE49-F238E27FC236}">
              <a16:creationId xmlns:a16="http://schemas.microsoft.com/office/drawing/2014/main" id="{1AF0C8F0-1AD8-4AF2-A28B-69C8331E66AF}"/>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20</xdr:row>
      <xdr:rowOff>7034</xdr:rowOff>
    </xdr:from>
    <xdr:to>
      <xdr:col>3</xdr:col>
      <xdr:colOff>322391</xdr:colOff>
      <xdr:row>20</xdr:row>
      <xdr:rowOff>170036</xdr:rowOff>
    </xdr:to>
    <xdr:sp macro="" textlink="">
      <xdr:nvSpPr>
        <xdr:cNvPr id="6" name="楕円 5">
          <a:extLst>
            <a:ext uri="{FF2B5EF4-FFF2-40B4-BE49-F238E27FC236}">
              <a16:creationId xmlns:a16="http://schemas.microsoft.com/office/drawing/2014/main" id="{6C9B148C-6453-4375-898E-BC01C4228F9B}"/>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21</xdr:row>
      <xdr:rowOff>1903</xdr:rowOff>
    </xdr:from>
    <xdr:to>
      <xdr:col>3</xdr:col>
      <xdr:colOff>319094</xdr:colOff>
      <xdr:row>21</xdr:row>
      <xdr:rowOff>164906</xdr:rowOff>
    </xdr:to>
    <xdr:sp macro="" textlink="">
      <xdr:nvSpPr>
        <xdr:cNvPr id="7" name="楕円 6">
          <a:extLst>
            <a:ext uri="{FF2B5EF4-FFF2-40B4-BE49-F238E27FC236}">
              <a16:creationId xmlns:a16="http://schemas.microsoft.com/office/drawing/2014/main" id="{1F85596D-0E42-4F01-8FC6-D98EFA17F5F1}"/>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21</xdr:row>
      <xdr:rowOff>164260</xdr:rowOff>
    </xdr:from>
    <xdr:to>
      <xdr:col>3</xdr:col>
      <xdr:colOff>330812</xdr:colOff>
      <xdr:row>22</xdr:row>
      <xdr:rowOff>157052</xdr:rowOff>
    </xdr:to>
    <xdr:sp macro="" textlink="">
      <xdr:nvSpPr>
        <xdr:cNvPr id="8" name="楕円 7">
          <a:extLst>
            <a:ext uri="{FF2B5EF4-FFF2-40B4-BE49-F238E27FC236}">
              <a16:creationId xmlns:a16="http://schemas.microsoft.com/office/drawing/2014/main" id="{06D83E42-E76A-4B60-82F1-E73CF335D50F}"/>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23</xdr:row>
      <xdr:rowOff>5387</xdr:rowOff>
    </xdr:from>
    <xdr:to>
      <xdr:col>3</xdr:col>
      <xdr:colOff>326238</xdr:colOff>
      <xdr:row>23</xdr:row>
      <xdr:rowOff>168389</xdr:rowOff>
    </xdr:to>
    <xdr:sp macro="" textlink="">
      <xdr:nvSpPr>
        <xdr:cNvPr id="9" name="楕円 8">
          <a:extLst>
            <a:ext uri="{FF2B5EF4-FFF2-40B4-BE49-F238E27FC236}">
              <a16:creationId xmlns:a16="http://schemas.microsoft.com/office/drawing/2014/main" id="{36C5BD48-CCE5-49EB-B2D4-4F0DFC9C6853}"/>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23</xdr:row>
      <xdr:rowOff>165549</xdr:rowOff>
    </xdr:from>
    <xdr:to>
      <xdr:col>3</xdr:col>
      <xdr:colOff>332002</xdr:colOff>
      <xdr:row>24</xdr:row>
      <xdr:rowOff>160532</xdr:rowOff>
    </xdr:to>
    <xdr:sp macro="" textlink="">
      <xdr:nvSpPr>
        <xdr:cNvPr id="10" name="楕円 9">
          <a:extLst>
            <a:ext uri="{FF2B5EF4-FFF2-40B4-BE49-F238E27FC236}">
              <a16:creationId xmlns:a16="http://schemas.microsoft.com/office/drawing/2014/main" id="{594472EC-3064-4C89-A340-462A3FF8B2C2}"/>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25</xdr:row>
      <xdr:rowOff>2912</xdr:rowOff>
    </xdr:from>
    <xdr:to>
      <xdr:col>3</xdr:col>
      <xdr:colOff>333381</xdr:colOff>
      <xdr:row>25</xdr:row>
      <xdr:rowOff>165915</xdr:rowOff>
    </xdr:to>
    <xdr:sp macro="" textlink="">
      <xdr:nvSpPr>
        <xdr:cNvPr id="11" name="楕円 10">
          <a:extLst>
            <a:ext uri="{FF2B5EF4-FFF2-40B4-BE49-F238E27FC236}">
              <a16:creationId xmlns:a16="http://schemas.microsoft.com/office/drawing/2014/main" id="{32319B10-A0FE-4A56-99E2-4FD5B05C8B74}"/>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25</xdr:row>
      <xdr:rowOff>159434</xdr:rowOff>
    </xdr:from>
    <xdr:to>
      <xdr:col>3</xdr:col>
      <xdr:colOff>329120</xdr:colOff>
      <xdr:row>26</xdr:row>
      <xdr:rowOff>152106</xdr:rowOff>
    </xdr:to>
    <xdr:sp macro="" textlink="">
      <xdr:nvSpPr>
        <xdr:cNvPr id="12" name="楕円 11">
          <a:extLst>
            <a:ext uri="{FF2B5EF4-FFF2-40B4-BE49-F238E27FC236}">
              <a16:creationId xmlns:a16="http://schemas.microsoft.com/office/drawing/2014/main" id="{F84C3439-9A0A-4804-904C-014C6414FA67}"/>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26</xdr:row>
      <xdr:rowOff>164816</xdr:rowOff>
    </xdr:from>
    <xdr:to>
      <xdr:col>3</xdr:col>
      <xdr:colOff>331752</xdr:colOff>
      <xdr:row>27</xdr:row>
      <xdr:rowOff>159801</xdr:rowOff>
    </xdr:to>
    <xdr:sp macro="" textlink="">
      <xdr:nvSpPr>
        <xdr:cNvPr id="13" name="楕円 12">
          <a:extLst>
            <a:ext uri="{FF2B5EF4-FFF2-40B4-BE49-F238E27FC236}">
              <a16:creationId xmlns:a16="http://schemas.microsoft.com/office/drawing/2014/main" id="{7E81C8EC-1BBC-40B0-901E-BAA2508A9FB6}"/>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28</xdr:row>
      <xdr:rowOff>8134</xdr:rowOff>
    </xdr:from>
    <xdr:to>
      <xdr:col>3</xdr:col>
      <xdr:colOff>329371</xdr:colOff>
      <xdr:row>29</xdr:row>
      <xdr:rowOff>805</xdr:rowOff>
    </xdr:to>
    <xdr:sp macro="" textlink="">
      <xdr:nvSpPr>
        <xdr:cNvPr id="14" name="楕円 13">
          <a:extLst>
            <a:ext uri="{FF2B5EF4-FFF2-40B4-BE49-F238E27FC236}">
              <a16:creationId xmlns:a16="http://schemas.microsoft.com/office/drawing/2014/main" id="{66C9F0DB-D382-41AD-B6AF-4F047297C4DF}"/>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44</xdr:row>
      <xdr:rowOff>12620</xdr:rowOff>
    </xdr:from>
    <xdr:to>
      <xdr:col>3</xdr:col>
      <xdr:colOff>329810</xdr:colOff>
      <xdr:row>45</xdr:row>
      <xdr:rowOff>5291</xdr:rowOff>
    </xdr:to>
    <xdr:sp macro="" textlink="">
      <xdr:nvSpPr>
        <xdr:cNvPr id="15" name="楕円 14">
          <a:extLst>
            <a:ext uri="{FF2B5EF4-FFF2-40B4-BE49-F238E27FC236}">
              <a16:creationId xmlns:a16="http://schemas.microsoft.com/office/drawing/2014/main" id="{349E2133-0413-4057-8A56-B89BEA48DFFF}"/>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42</xdr:row>
      <xdr:rowOff>168664</xdr:rowOff>
    </xdr:from>
    <xdr:to>
      <xdr:col>3</xdr:col>
      <xdr:colOff>329620</xdr:colOff>
      <xdr:row>43</xdr:row>
      <xdr:rowOff>163530</xdr:rowOff>
    </xdr:to>
    <xdr:sp macro="" textlink="">
      <xdr:nvSpPr>
        <xdr:cNvPr id="16" name="楕円 15">
          <a:extLst>
            <a:ext uri="{FF2B5EF4-FFF2-40B4-BE49-F238E27FC236}">
              <a16:creationId xmlns:a16="http://schemas.microsoft.com/office/drawing/2014/main" id="{C0205BB9-8EB8-43A7-98D1-52B970C453B3}"/>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31</xdr:row>
      <xdr:rowOff>154980</xdr:rowOff>
    </xdr:from>
    <xdr:to>
      <xdr:col>2</xdr:col>
      <xdr:colOff>1639379</xdr:colOff>
      <xdr:row>33</xdr:row>
      <xdr:rowOff>17585</xdr:rowOff>
    </xdr:to>
    <xdr:sp macro="" textlink="">
      <xdr:nvSpPr>
        <xdr:cNvPr id="17" name="楕円 16">
          <a:extLst>
            <a:ext uri="{FF2B5EF4-FFF2-40B4-BE49-F238E27FC236}">
              <a16:creationId xmlns:a16="http://schemas.microsoft.com/office/drawing/2014/main" id="{B5A9CB8C-C61A-47E0-AF07-20BD07EEF9A1}"/>
            </a:ext>
          </a:extLst>
        </xdr:cNvPr>
        <xdr:cNvSpPr/>
      </xdr:nvSpPr>
      <xdr:spPr>
        <a:xfrm>
          <a:off x="2589509" y="5342442"/>
          <a:ext cx="732132" cy="20257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30</xdr:row>
      <xdr:rowOff>169854</xdr:rowOff>
    </xdr:from>
    <xdr:to>
      <xdr:col>3</xdr:col>
      <xdr:colOff>322666</xdr:colOff>
      <xdr:row>31</xdr:row>
      <xdr:rowOff>157216</xdr:rowOff>
    </xdr:to>
    <xdr:sp macro="" textlink="">
      <xdr:nvSpPr>
        <xdr:cNvPr id="18" name="楕円 17">
          <a:extLst>
            <a:ext uri="{FF2B5EF4-FFF2-40B4-BE49-F238E27FC236}">
              <a16:creationId xmlns:a16="http://schemas.microsoft.com/office/drawing/2014/main" id="{9D1E175F-8A3D-4B24-AB9F-9FDC82C7BBDC}"/>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30</xdr:row>
      <xdr:rowOff>9048</xdr:rowOff>
    </xdr:from>
    <xdr:to>
      <xdr:col>3</xdr:col>
      <xdr:colOff>329371</xdr:colOff>
      <xdr:row>31</xdr:row>
      <xdr:rowOff>1720</xdr:rowOff>
    </xdr:to>
    <xdr:sp macro="" textlink="">
      <xdr:nvSpPr>
        <xdr:cNvPr id="19" name="楕円 18">
          <a:extLst>
            <a:ext uri="{FF2B5EF4-FFF2-40B4-BE49-F238E27FC236}">
              <a16:creationId xmlns:a16="http://schemas.microsoft.com/office/drawing/2014/main" id="{F9D7E82E-A1E8-430E-866F-F2266306B862}"/>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28</xdr:row>
      <xdr:rowOff>161449</xdr:rowOff>
    </xdr:from>
    <xdr:to>
      <xdr:col>3</xdr:col>
      <xdr:colOff>331062</xdr:colOff>
      <xdr:row>29</xdr:row>
      <xdr:rowOff>154120</xdr:rowOff>
    </xdr:to>
    <xdr:sp macro="" textlink="">
      <xdr:nvSpPr>
        <xdr:cNvPr id="20" name="楕円 19">
          <a:extLst>
            <a:ext uri="{FF2B5EF4-FFF2-40B4-BE49-F238E27FC236}">
              <a16:creationId xmlns:a16="http://schemas.microsoft.com/office/drawing/2014/main" id="{8294DE91-30A4-4FCB-82F0-9CCEFA4F7EF7}"/>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17</xdr:row>
      <xdr:rowOff>11608</xdr:rowOff>
    </xdr:from>
    <xdr:to>
      <xdr:col>2</xdr:col>
      <xdr:colOff>4015153</xdr:colOff>
      <xdr:row>19</xdr:row>
      <xdr:rowOff>140671</xdr:rowOff>
    </xdr:to>
    <xdr:sp macro="" textlink="">
      <xdr:nvSpPr>
        <xdr:cNvPr id="21" name="吹き出し: 角を丸めた四角形 20">
          <a:extLst>
            <a:ext uri="{FF2B5EF4-FFF2-40B4-BE49-F238E27FC236}">
              <a16:creationId xmlns:a16="http://schemas.microsoft.com/office/drawing/2014/main" id="{0D98A9C1-858C-44DB-A4CF-26E63EE296CB}"/>
            </a:ext>
          </a:extLst>
        </xdr:cNvPr>
        <xdr:cNvSpPr/>
      </xdr:nvSpPr>
      <xdr:spPr>
        <a:xfrm>
          <a:off x="3991708" y="2819285"/>
          <a:ext cx="1705707" cy="469032"/>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25</xdr:row>
      <xdr:rowOff>28275</xdr:rowOff>
    </xdr:from>
    <xdr:to>
      <xdr:col>2</xdr:col>
      <xdr:colOff>2945190</xdr:colOff>
      <xdr:row>29</xdr:row>
      <xdr:rowOff>34229</xdr:rowOff>
    </xdr:to>
    <xdr:sp macro="" textlink="">
      <xdr:nvSpPr>
        <xdr:cNvPr id="22" name="吹き出し: 角を丸めた四角形 21">
          <a:extLst>
            <a:ext uri="{FF2B5EF4-FFF2-40B4-BE49-F238E27FC236}">
              <a16:creationId xmlns:a16="http://schemas.microsoft.com/office/drawing/2014/main" id="{7A29FF1A-F392-4AEB-86D4-9CA0CAA3389C}"/>
            </a:ext>
          </a:extLst>
        </xdr:cNvPr>
        <xdr:cNvSpPr/>
      </xdr:nvSpPr>
      <xdr:spPr>
        <a:xfrm>
          <a:off x="3111285" y="4195829"/>
          <a:ext cx="1516167" cy="685892"/>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40</xdr:row>
      <xdr:rowOff>151077</xdr:rowOff>
    </xdr:from>
    <xdr:to>
      <xdr:col>2</xdr:col>
      <xdr:colOff>650631</xdr:colOff>
      <xdr:row>42</xdr:row>
      <xdr:rowOff>17585</xdr:rowOff>
    </xdr:to>
    <xdr:sp macro="" textlink="">
      <xdr:nvSpPr>
        <xdr:cNvPr id="23" name="楕円 22">
          <a:extLst>
            <a:ext uri="{FF2B5EF4-FFF2-40B4-BE49-F238E27FC236}">
              <a16:creationId xmlns:a16="http://schemas.microsoft.com/office/drawing/2014/main" id="{082F8C9E-8E38-48B0-9D45-0DB6E72AF20A}"/>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1610942</xdr:colOff>
      <xdr:row>31</xdr:row>
      <xdr:rowOff>17585</xdr:rowOff>
    </xdr:from>
    <xdr:to>
      <xdr:col>3</xdr:col>
      <xdr:colOff>1061416</xdr:colOff>
      <xdr:row>40</xdr:row>
      <xdr:rowOff>158264</xdr:rowOff>
    </xdr:to>
    <xdr:sp macro="" textlink="">
      <xdr:nvSpPr>
        <xdr:cNvPr id="24" name="吹き出し: 角を丸めた四角形 23">
          <a:extLst>
            <a:ext uri="{FF2B5EF4-FFF2-40B4-BE49-F238E27FC236}">
              <a16:creationId xmlns:a16="http://schemas.microsoft.com/office/drawing/2014/main" id="{5BB7EC3A-CAA9-403A-B056-26596C836B18}"/>
            </a:ext>
          </a:extLst>
        </xdr:cNvPr>
        <xdr:cNvSpPr/>
      </xdr:nvSpPr>
      <xdr:spPr>
        <a:xfrm>
          <a:off x="3174019" y="5219700"/>
          <a:ext cx="3299551" cy="1679333"/>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■日</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EU</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CPTPP</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、日米協定</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・割当年度の関税割当証明書を返納していない場合</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■その他の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・第１回申請時</a:t>
          </a:r>
          <a:r>
            <a:rPr kumimoji="1" lang="ja-JP" altLang="en-US" sz="800" b="1" baseline="0">
              <a:solidFill>
                <a:srgbClr val="FF0000"/>
              </a:solidFill>
              <a:latin typeface="ＭＳ Ｐゴシック" panose="020B0600070205080204" pitchFamily="50" charset="-128"/>
              <a:ea typeface="ＭＳ Ｐゴシック" panose="020B0600070205080204" pitchFamily="50" charset="-128"/>
            </a:rPr>
            <a:t> </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：割当年度の前年度の関税割当証明書を使用中のため返納していない場合</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割当年度の関税割当証明書を返納していない場合</a:t>
          </a:r>
        </a:p>
      </xdr:txBody>
    </xdr:sp>
    <xdr:clientData/>
  </xdr:twoCellAnchor>
  <xdr:twoCellAnchor>
    <xdr:from>
      <xdr:col>3</xdr:col>
      <xdr:colOff>141001</xdr:colOff>
      <xdr:row>49</xdr:row>
      <xdr:rowOff>10239</xdr:rowOff>
    </xdr:from>
    <xdr:to>
      <xdr:col>3</xdr:col>
      <xdr:colOff>331501</xdr:colOff>
      <xdr:row>50</xdr:row>
      <xdr:rowOff>2910</xdr:rowOff>
    </xdr:to>
    <xdr:sp macro="" textlink="">
      <xdr:nvSpPr>
        <xdr:cNvPr id="25" name="楕円 24">
          <a:extLst>
            <a:ext uri="{FF2B5EF4-FFF2-40B4-BE49-F238E27FC236}">
              <a16:creationId xmlns:a16="http://schemas.microsoft.com/office/drawing/2014/main" id="{AC8A7CB8-9506-4650-9F8E-2B8096E5DC8E}"/>
            </a:ext>
          </a:extLst>
        </xdr:cNvPr>
        <xdr:cNvSpPr/>
      </xdr:nvSpPr>
      <xdr:spPr>
        <a:xfrm>
          <a:off x="5977921" y="816363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50</xdr:row>
      <xdr:rowOff>13811</xdr:rowOff>
    </xdr:from>
    <xdr:to>
      <xdr:col>3</xdr:col>
      <xdr:colOff>325047</xdr:colOff>
      <xdr:row>51</xdr:row>
      <xdr:rowOff>6483</xdr:rowOff>
    </xdr:to>
    <xdr:sp macro="" textlink="">
      <xdr:nvSpPr>
        <xdr:cNvPr id="26" name="楕円 25">
          <a:extLst>
            <a:ext uri="{FF2B5EF4-FFF2-40B4-BE49-F238E27FC236}">
              <a16:creationId xmlns:a16="http://schemas.microsoft.com/office/drawing/2014/main" id="{EBB26460-07C4-4C2A-9C2B-7AEC897383BA}"/>
            </a:ext>
          </a:extLst>
        </xdr:cNvPr>
        <xdr:cNvSpPr/>
      </xdr:nvSpPr>
      <xdr:spPr>
        <a:xfrm>
          <a:off x="5971467" y="833485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52</xdr:row>
      <xdr:rowOff>11431</xdr:rowOff>
    </xdr:from>
    <xdr:to>
      <xdr:col>3</xdr:col>
      <xdr:colOff>330812</xdr:colOff>
      <xdr:row>53</xdr:row>
      <xdr:rowOff>4102</xdr:rowOff>
    </xdr:to>
    <xdr:sp macro="" textlink="">
      <xdr:nvSpPr>
        <xdr:cNvPr id="27" name="楕円 26">
          <a:extLst>
            <a:ext uri="{FF2B5EF4-FFF2-40B4-BE49-F238E27FC236}">
              <a16:creationId xmlns:a16="http://schemas.microsoft.com/office/drawing/2014/main" id="{FDFA250C-AC46-4DB8-B622-8EDFFE77DCEF}"/>
            </a:ext>
          </a:extLst>
        </xdr:cNvPr>
        <xdr:cNvSpPr/>
      </xdr:nvSpPr>
      <xdr:spPr>
        <a:xfrm>
          <a:off x="5977232" y="866775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137931</xdr:colOff>
      <xdr:row>50</xdr:row>
      <xdr:rowOff>163712</xdr:rowOff>
    </xdr:from>
    <xdr:to>
      <xdr:col>3</xdr:col>
      <xdr:colOff>328431</xdr:colOff>
      <xdr:row>51</xdr:row>
      <xdr:rowOff>156502</xdr:rowOff>
    </xdr:to>
    <xdr:sp macro="" textlink="">
      <xdr:nvSpPr>
        <xdr:cNvPr id="28" name="楕円 27">
          <a:extLst>
            <a:ext uri="{FF2B5EF4-FFF2-40B4-BE49-F238E27FC236}">
              <a16:creationId xmlns:a16="http://schemas.microsoft.com/office/drawing/2014/main" id="{45B27C83-B2D9-4A3D-A12F-38E5D8510793}"/>
            </a:ext>
          </a:extLst>
        </xdr:cNvPr>
        <xdr:cNvSpPr/>
      </xdr:nvSpPr>
      <xdr:spPr>
        <a:xfrm>
          <a:off x="5974851" y="8484752"/>
          <a:ext cx="190500" cy="16043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140062</xdr:colOff>
      <xdr:row>56</xdr:row>
      <xdr:rowOff>20315</xdr:rowOff>
    </xdr:from>
    <xdr:to>
      <xdr:col>3</xdr:col>
      <xdr:colOff>330562</xdr:colOff>
      <xdr:row>57</xdr:row>
      <xdr:rowOff>15179</xdr:rowOff>
    </xdr:to>
    <xdr:sp macro="" textlink="">
      <xdr:nvSpPr>
        <xdr:cNvPr id="29" name="楕円 28">
          <a:extLst>
            <a:ext uri="{FF2B5EF4-FFF2-40B4-BE49-F238E27FC236}">
              <a16:creationId xmlns:a16="http://schemas.microsoft.com/office/drawing/2014/main" id="{6D7445EE-407B-479F-952D-F1FECC0DDE90}"/>
            </a:ext>
          </a:extLst>
        </xdr:cNvPr>
        <xdr:cNvSpPr/>
      </xdr:nvSpPr>
      <xdr:spPr>
        <a:xfrm>
          <a:off x="5976982" y="9347195"/>
          <a:ext cx="190500" cy="16250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57</xdr:row>
      <xdr:rowOff>3278</xdr:rowOff>
    </xdr:from>
    <xdr:to>
      <xdr:col>3</xdr:col>
      <xdr:colOff>325047</xdr:colOff>
      <xdr:row>58</xdr:row>
      <xdr:rowOff>71</xdr:rowOff>
    </xdr:to>
    <xdr:sp macro="" textlink="">
      <xdr:nvSpPr>
        <xdr:cNvPr id="30" name="楕円 29">
          <a:extLst>
            <a:ext uri="{FF2B5EF4-FFF2-40B4-BE49-F238E27FC236}">
              <a16:creationId xmlns:a16="http://schemas.microsoft.com/office/drawing/2014/main" id="{210D03AA-5A4B-40F0-B845-A1120A1091CA}"/>
            </a:ext>
          </a:extLst>
        </xdr:cNvPr>
        <xdr:cNvSpPr/>
      </xdr:nvSpPr>
      <xdr:spPr>
        <a:xfrm>
          <a:off x="5971467" y="9497798"/>
          <a:ext cx="190500" cy="1644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144072</xdr:colOff>
      <xdr:row>58</xdr:row>
      <xdr:rowOff>11431</xdr:rowOff>
    </xdr:from>
    <xdr:to>
      <xdr:col>3</xdr:col>
      <xdr:colOff>334572</xdr:colOff>
      <xdr:row>59</xdr:row>
      <xdr:rowOff>4102</xdr:rowOff>
    </xdr:to>
    <xdr:sp macro="" textlink="">
      <xdr:nvSpPr>
        <xdr:cNvPr id="31" name="楕円 30">
          <a:extLst>
            <a:ext uri="{FF2B5EF4-FFF2-40B4-BE49-F238E27FC236}">
              <a16:creationId xmlns:a16="http://schemas.microsoft.com/office/drawing/2014/main" id="{F820CAC2-61A0-4AB8-B081-2D83203CD4F9}"/>
            </a:ext>
          </a:extLst>
        </xdr:cNvPr>
        <xdr:cNvSpPr/>
      </xdr:nvSpPr>
      <xdr:spPr>
        <a:xfrm>
          <a:off x="5980992" y="967359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140751</xdr:colOff>
      <xdr:row>59</xdr:row>
      <xdr:rowOff>20955</xdr:rowOff>
    </xdr:from>
    <xdr:to>
      <xdr:col>3</xdr:col>
      <xdr:colOff>331251</xdr:colOff>
      <xdr:row>60</xdr:row>
      <xdr:rowOff>13626</xdr:rowOff>
    </xdr:to>
    <xdr:sp macro="" textlink="">
      <xdr:nvSpPr>
        <xdr:cNvPr id="32" name="楕円 31">
          <a:extLst>
            <a:ext uri="{FF2B5EF4-FFF2-40B4-BE49-F238E27FC236}">
              <a16:creationId xmlns:a16="http://schemas.microsoft.com/office/drawing/2014/main" id="{6AE4423D-5C34-4F19-A24F-C06F9D7FA005}"/>
            </a:ext>
          </a:extLst>
        </xdr:cNvPr>
        <xdr:cNvSpPr/>
      </xdr:nvSpPr>
      <xdr:spPr>
        <a:xfrm>
          <a:off x="5977671" y="9850755"/>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60</xdr:row>
      <xdr:rowOff>18573</xdr:rowOff>
    </xdr:from>
    <xdr:to>
      <xdr:col>3</xdr:col>
      <xdr:colOff>335763</xdr:colOff>
      <xdr:row>61</xdr:row>
      <xdr:rowOff>11245</xdr:rowOff>
    </xdr:to>
    <xdr:sp macro="" textlink="">
      <xdr:nvSpPr>
        <xdr:cNvPr id="33" name="楕円 32">
          <a:extLst>
            <a:ext uri="{FF2B5EF4-FFF2-40B4-BE49-F238E27FC236}">
              <a16:creationId xmlns:a16="http://schemas.microsoft.com/office/drawing/2014/main" id="{7E09678B-54B2-432E-B9E8-7CCB60BBAC1D}"/>
            </a:ext>
          </a:extLst>
        </xdr:cNvPr>
        <xdr:cNvSpPr/>
      </xdr:nvSpPr>
      <xdr:spPr>
        <a:xfrm>
          <a:off x="5982183" y="10016013"/>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141002</xdr:colOff>
      <xdr:row>60</xdr:row>
      <xdr:rowOff>162709</xdr:rowOff>
    </xdr:from>
    <xdr:to>
      <xdr:col>3</xdr:col>
      <xdr:colOff>331502</xdr:colOff>
      <xdr:row>61</xdr:row>
      <xdr:rowOff>157692</xdr:rowOff>
    </xdr:to>
    <xdr:sp macro="" textlink="">
      <xdr:nvSpPr>
        <xdr:cNvPr id="34" name="楕円 33">
          <a:extLst>
            <a:ext uri="{FF2B5EF4-FFF2-40B4-BE49-F238E27FC236}">
              <a16:creationId xmlns:a16="http://schemas.microsoft.com/office/drawing/2014/main" id="{B3B1BD9A-5238-4FE9-9E03-C8A59BE35963}"/>
            </a:ext>
          </a:extLst>
        </xdr:cNvPr>
        <xdr:cNvSpPr/>
      </xdr:nvSpPr>
      <xdr:spPr>
        <a:xfrm>
          <a:off x="5977922" y="1016014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134548</xdr:colOff>
      <xdr:row>62</xdr:row>
      <xdr:rowOff>7858</xdr:rowOff>
    </xdr:from>
    <xdr:to>
      <xdr:col>3</xdr:col>
      <xdr:colOff>325048</xdr:colOff>
      <xdr:row>63</xdr:row>
      <xdr:rowOff>530</xdr:rowOff>
    </xdr:to>
    <xdr:sp macro="" textlink="">
      <xdr:nvSpPr>
        <xdr:cNvPr id="35" name="楕円 34">
          <a:extLst>
            <a:ext uri="{FF2B5EF4-FFF2-40B4-BE49-F238E27FC236}">
              <a16:creationId xmlns:a16="http://schemas.microsoft.com/office/drawing/2014/main" id="{B24096B8-2A56-4F8E-829B-F1D15D50EAE5}"/>
            </a:ext>
          </a:extLst>
        </xdr:cNvPr>
        <xdr:cNvSpPr/>
      </xdr:nvSpPr>
      <xdr:spPr>
        <a:xfrm>
          <a:off x="5971468" y="1034057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150026</xdr:colOff>
      <xdr:row>64</xdr:row>
      <xdr:rowOff>169853</xdr:rowOff>
    </xdr:from>
    <xdr:to>
      <xdr:col>3</xdr:col>
      <xdr:colOff>340526</xdr:colOff>
      <xdr:row>65</xdr:row>
      <xdr:rowOff>157215</xdr:rowOff>
    </xdr:to>
    <xdr:sp macro="" textlink="">
      <xdr:nvSpPr>
        <xdr:cNvPr id="36" name="楕円 35">
          <a:extLst>
            <a:ext uri="{FF2B5EF4-FFF2-40B4-BE49-F238E27FC236}">
              <a16:creationId xmlns:a16="http://schemas.microsoft.com/office/drawing/2014/main" id="{CA8D0AA9-4011-4759-BCCE-CFDDD09BCFA0}"/>
            </a:ext>
          </a:extLst>
        </xdr:cNvPr>
        <xdr:cNvSpPr/>
      </xdr:nvSpPr>
      <xdr:spPr>
        <a:xfrm>
          <a:off x="5986946" y="10837853"/>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145764</xdr:colOff>
      <xdr:row>63</xdr:row>
      <xdr:rowOff>157878</xdr:rowOff>
    </xdr:from>
    <xdr:to>
      <xdr:col>3</xdr:col>
      <xdr:colOff>336264</xdr:colOff>
      <xdr:row>64</xdr:row>
      <xdr:rowOff>150549</xdr:rowOff>
    </xdr:to>
    <xdr:sp macro="" textlink="">
      <xdr:nvSpPr>
        <xdr:cNvPr id="37" name="楕円 36">
          <a:extLst>
            <a:ext uri="{FF2B5EF4-FFF2-40B4-BE49-F238E27FC236}">
              <a16:creationId xmlns:a16="http://schemas.microsoft.com/office/drawing/2014/main" id="{74E014EF-B358-45C8-9658-F1A67712F0B8}"/>
            </a:ext>
          </a:extLst>
        </xdr:cNvPr>
        <xdr:cNvSpPr/>
      </xdr:nvSpPr>
      <xdr:spPr>
        <a:xfrm>
          <a:off x="5982684" y="1065823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133357</xdr:colOff>
      <xdr:row>54</xdr:row>
      <xdr:rowOff>141300</xdr:rowOff>
    </xdr:from>
    <xdr:to>
      <xdr:col>3</xdr:col>
      <xdr:colOff>323857</xdr:colOff>
      <xdr:row>55</xdr:row>
      <xdr:rowOff>138092</xdr:rowOff>
    </xdr:to>
    <xdr:sp macro="" textlink="">
      <xdr:nvSpPr>
        <xdr:cNvPr id="38" name="楕円 37">
          <a:extLst>
            <a:ext uri="{FF2B5EF4-FFF2-40B4-BE49-F238E27FC236}">
              <a16:creationId xmlns:a16="http://schemas.microsoft.com/office/drawing/2014/main" id="{A44EA6C7-0440-40D5-8730-EACBE3FEF875}"/>
            </a:ext>
          </a:extLst>
        </xdr:cNvPr>
        <xdr:cNvSpPr/>
      </xdr:nvSpPr>
      <xdr:spPr>
        <a:xfrm>
          <a:off x="5970277" y="9132900"/>
          <a:ext cx="190500" cy="164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135049</xdr:colOff>
      <xdr:row>54</xdr:row>
      <xdr:rowOff>2912</xdr:rowOff>
    </xdr:from>
    <xdr:to>
      <xdr:col>3</xdr:col>
      <xdr:colOff>325549</xdr:colOff>
      <xdr:row>54</xdr:row>
      <xdr:rowOff>165913</xdr:rowOff>
    </xdr:to>
    <xdr:sp macro="" textlink="">
      <xdr:nvSpPr>
        <xdr:cNvPr id="39" name="楕円 38">
          <a:extLst>
            <a:ext uri="{FF2B5EF4-FFF2-40B4-BE49-F238E27FC236}">
              <a16:creationId xmlns:a16="http://schemas.microsoft.com/office/drawing/2014/main" id="{1BE53452-D0C7-4864-AE6F-76355C1412B0}"/>
            </a:ext>
          </a:extLst>
        </xdr:cNvPr>
        <xdr:cNvSpPr/>
      </xdr:nvSpPr>
      <xdr:spPr>
        <a:xfrm>
          <a:off x="5971969" y="899451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137680</xdr:colOff>
      <xdr:row>53</xdr:row>
      <xdr:rowOff>7858</xdr:rowOff>
    </xdr:from>
    <xdr:to>
      <xdr:col>3</xdr:col>
      <xdr:colOff>328180</xdr:colOff>
      <xdr:row>54</xdr:row>
      <xdr:rowOff>529</xdr:rowOff>
    </xdr:to>
    <xdr:sp macro="" textlink="">
      <xdr:nvSpPr>
        <xdr:cNvPr id="40" name="楕円 39">
          <a:extLst>
            <a:ext uri="{FF2B5EF4-FFF2-40B4-BE49-F238E27FC236}">
              <a16:creationId xmlns:a16="http://schemas.microsoft.com/office/drawing/2014/main" id="{004633AB-E685-46FA-B70A-8B94A114FE85}"/>
            </a:ext>
          </a:extLst>
        </xdr:cNvPr>
        <xdr:cNvSpPr/>
      </xdr:nvSpPr>
      <xdr:spPr>
        <a:xfrm>
          <a:off x="5974600" y="883181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142882</xdr:colOff>
      <xdr:row>66</xdr:row>
      <xdr:rowOff>10240</xdr:rowOff>
    </xdr:from>
    <xdr:to>
      <xdr:col>3</xdr:col>
      <xdr:colOff>333382</xdr:colOff>
      <xdr:row>67</xdr:row>
      <xdr:rowOff>2910</xdr:rowOff>
    </xdr:to>
    <xdr:sp macro="" textlink="">
      <xdr:nvSpPr>
        <xdr:cNvPr id="41" name="楕円 40">
          <a:extLst>
            <a:ext uri="{FF2B5EF4-FFF2-40B4-BE49-F238E27FC236}">
              <a16:creationId xmlns:a16="http://schemas.microsoft.com/office/drawing/2014/main" id="{BBAD690E-74D1-48CF-9209-63C7741D1A23}"/>
            </a:ext>
          </a:extLst>
        </xdr:cNvPr>
        <xdr:cNvSpPr/>
      </xdr:nvSpPr>
      <xdr:spPr>
        <a:xfrm>
          <a:off x="5979802" y="11013520"/>
          <a:ext cx="190500"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149587</xdr:colOff>
      <xdr:row>67</xdr:row>
      <xdr:rowOff>13810</xdr:rowOff>
    </xdr:from>
    <xdr:to>
      <xdr:col>3</xdr:col>
      <xdr:colOff>340087</xdr:colOff>
      <xdr:row>68</xdr:row>
      <xdr:rowOff>6483</xdr:rowOff>
    </xdr:to>
    <xdr:sp macro="" textlink="">
      <xdr:nvSpPr>
        <xdr:cNvPr id="42" name="楕円 41">
          <a:extLst>
            <a:ext uri="{FF2B5EF4-FFF2-40B4-BE49-F238E27FC236}">
              <a16:creationId xmlns:a16="http://schemas.microsoft.com/office/drawing/2014/main" id="{EDA2E8B0-2B4E-42FE-8F59-080D0476EF6B}"/>
            </a:ext>
          </a:extLst>
        </xdr:cNvPr>
        <xdr:cNvSpPr/>
      </xdr:nvSpPr>
      <xdr:spPr>
        <a:xfrm>
          <a:off x="5986507" y="11184730"/>
          <a:ext cx="190500" cy="16031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144073</xdr:colOff>
      <xdr:row>72</xdr:row>
      <xdr:rowOff>5475</xdr:rowOff>
    </xdr:from>
    <xdr:to>
      <xdr:col>3</xdr:col>
      <xdr:colOff>334573</xdr:colOff>
      <xdr:row>72</xdr:row>
      <xdr:rowOff>168476</xdr:rowOff>
    </xdr:to>
    <xdr:sp macro="" textlink="">
      <xdr:nvSpPr>
        <xdr:cNvPr id="43" name="楕円 42">
          <a:extLst>
            <a:ext uri="{FF2B5EF4-FFF2-40B4-BE49-F238E27FC236}">
              <a16:creationId xmlns:a16="http://schemas.microsoft.com/office/drawing/2014/main" id="{F0CAFEAD-62A2-40FD-93EA-35953FE02B58}"/>
            </a:ext>
          </a:extLst>
        </xdr:cNvPr>
        <xdr:cNvSpPr/>
      </xdr:nvSpPr>
      <xdr:spPr>
        <a:xfrm>
          <a:off x="5980993" y="12014595"/>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129785</xdr:colOff>
      <xdr:row>73</xdr:row>
      <xdr:rowOff>9049</xdr:rowOff>
    </xdr:from>
    <xdr:to>
      <xdr:col>3</xdr:col>
      <xdr:colOff>320285</xdr:colOff>
      <xdr:row>74</xdr:row>
      <xdr:rowOff>1721</xdr:rowOff>
    </xdr:to>
    <xdr:sp macro="" textlink="">
      <xdr:nvSpPr>
        <xdr:cNvPr id="44" name="楕円 43">
          <a:extLst>
            <a:ext uri="{FF2B5EF4-FFF2-40B4-BE49-F238E27FC236}">
              <a16:creationId xmlns:a16="http://schemas.microsoft.com/office/drawing/2014/main" id="{CE1ECCD4-7B85-473B-AB70-B396460B74EF}"/>
            </a:ext>
          </a:extLst>
        </xdr:cNvPr>
        <xdr:cNvSpPr/>
      </xdr:nvSpPr>
      <xdr:spPr>
        <a:xfrm>
          <a:off x="5966705" y="1218580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74</xdr:row>
      <xdr:rowOff>12620</xdr:rowOff>
    </xdr:from>
    <xdr:to>
      <xdr:col>3</xdr:col>
      <xdr:colOff>329810</xdr:colOff>
      <xdr:row>75</xdr:row>
      <xdr:rowOff>5291</xdr:rowOff>
    </xdr:to>
    <xdr:sp macro="" textlink="">
      <xdr:nvSpPr>
        <xdr:cNvPr id="45" name="楕円 44">
          <a:extLst>
            <a:ext uri="{FF2B5EF4-FFF2-40B4-BE49-F238E27FC236}">
              <a16:creationId xmlns:a16="http://schemas.microsoft.com/office/drawing/2014/main" id="{60BA0C51-BD1B-468B-B72C-1A9ABDB6EB42}"/>
            </a:ext>
          </a:extLst>
        </xdr:cNvPr>
        <xdr:cNvSpPr/>
      </xdr:nvSpPr>
      <xdr:spPr>
        <a:xfrm>
          <a:off x="5976230" y="123570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125022</xdr:colOff>
      <xdr:row>74</xdr:row>
      <xdr:rowOff>168662</xdr:rowOff>
    </xdr:from>
    <xdr:to>
      <xdr:col>3</xdr:col>
      <xdr:colOff>315522</xdr:colOff>
      <xdr:row>75</xdr:row>
      <xdr:rowOff>163644</xdr:rowOff>
    </xdr:to>
    <xdr:sp macro="" textlink="">
      <xdr:nvSpPr>
        <xdr:cNvPr id="46" name="楕円 45">
          <a:extLst>
            <a:ext uri="{FF2B5EF4-FFF2-40B4-BE49-F238E27FC236}">
              <a16:creationId xmlns:a16="http://schemas.microsoft.com/office/drawing/2014/main" id="{59B0C0C5-B3E4-4733-BF62-7CC629A33949}"/>
            </a:ext>
          </a:extLst>
        </xdr:cNvPr>
        <xdr:cNvSpPr/>
      </xdr:nvSpPr>
      <xdr:spPr>
        <a:xfrm>
          <a:off x="5961942" y="12513062"/>
          <a:ext cx="190500" cy="16262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122641</xdr:colOff>
      <xdr:row>75</xdr:row>
      <xdr:rowOff>162639</xdr:rowOff>
    </xdr:from>
    <xdr:to>
      <xdr:col>3</xdr:col>
      <xdr:colOff>313141</xdr:colOff>
      <xdr:row>76</xdr:row>
      <xdr:rowOff>155311</xdr:rowOff>
    </xdr:to>
    <xdr:sp macro="" textlink="">
      <xdr:nvSpPr>
        <xdr:cNvPr id="47" name="楕円 46">
          <a:extLst>
            <a:ext uri="{FF2B5EF4-FFF2-40B4-BE49-F238E27FC236}">
              <a16:creationId xmlns:a16="http://schemas.microsoft.com/office/drawing/2014/main" id="{541B8A34-D6CB-454F-84BC-57205EA559FF}"/>
            </a:ext>
          </a:extLst>
        </xdr:cNvPr>
        <xdr:cNvSpPr/>
      </xdr:nvSpPr>
      <xdr:spPr>
        <a:xfrm>
          <a:off x="5959561" y="1267467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79</xdr:row>
      <xdr:rowOff>167465</xdr:rowOff>
    </xdr:from>
    <xdr:to>
      <xdr:col>3</xdr:col>
      <xdr:colOff>326238</xdr:colOff>
      <xdr:row>80</xdr:row>
      <xdr:rowOff>162448</xdr:rowOff>
    </xdr:to>
    <xdr:sp macro="" textlink="">
      <xdr:nvSpPr>
        <xdr:cNvPr id="49" name="楕円 48">
          <a:extLst>
            <a:ext uri="{FF2B5EF4-FFF2-40B4-BE49-F238E27FC236}">
              <a16:creationId xmlns:a16="http://schemas.microsoft.com/office/drawing/2014/main" id="{723FD600-86FB-4270-BFCC-DA8E95D9955A}"/>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77</xdr:row>
      <xdr:rowOff>344379</xdr:rowOff>
    </xdr:from>
    <xdr:to>
      <xdr:col>3</xdr:col>
      <xdr:colOff>335763</xdr:colOff>
      <xdr:row>78</xdr:row>
      <xdr:rowOff>160068</xdr:rowOff>
    </xdr:to>
    <xdr:sp macro="" textlink="">
      <xdr:nvSpPr>
        <xdr:cNvPr id="50" name="楕円 49">
          <a:extLst>
            <a:ext uri="{FF2B5EF4-FFF2-40B4-BE49-F238E27FC236}">
              <a16:creationId xmlns:a16="http://schemas.microsoft.com/office/drawing/2014/main" id="{BD06CFC1-FB14-4B74-AB96-21306D417E01}"/>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xdr:col>
      <xdr:colOff>113767</xdr:colOff>
      <xdr:row>64</xdr:row>
      <xdr:rowOff>4378</xdr:rowOff>
    </xdr:from>
    <xdr:to>
      <xdr:col>2</xdr:col>
      <xdr:colOff>2825267</xdr:colOff>
      <xdr:row>67</xdr:row>
      <xdr:rowOff>162363</xdr:rowOff>
    </xdr:to>
    <xdr:sp macro="" textlink="">
      <xdr:nvSpPr>
        <xdr:cNvPr id="51" name="吹き出し: 角を丸めた四角形 50">
          <a:extLst>
            <a:ext uri="{FF2B5EF4-FFF2-40B4-BE49-F238E27FC236}">
              <a16:creationId xmlns:a16="http://schemas.microsoft.com/office/drawing/2014/main" id="{1AFBC67C-53AE-478C-8429-A4D99FD8E23C}"/>
            </a:ext>
          </a:extLst>
        </xdr:cNvPr>
        <xdr:cNvSpPr/>
      </xdr:nvSpPr>
      <xdr:spPr>
        <a:xfrm>
          <a:off x="1393927" y="10672378"/>
          <a:ext cx="3115360" cy="660905"/>
        </a:xfrm>
        <a:prstGeom prst="wedgeRoundRectCallout">
          <a:avLst>
            <a:gd name="adj1" fmla="val -56500"/>
            <a:gd name="adj2" fmla="val 14251"/>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72000" tIns="36000" rIns="72000" bIns="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販売の場合は購入意思を証する書類、自社使用等の場合は輸入を確認できる書類の提出が必要です。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ただし、販売と使用どちらも計画がある場合には、両方ともに提出する必要があります。</a:t>
          </a:r>
        </a:p>
      </xdr:txBody>
    </xdr:sp>
    <xdr:clientData/>
  </xdr:twoCellAnchor>
  <xdr:twoCellAnchor>
    <xdr:from>
      <xdr:col>3</xdr:col>
      <xdr:colOff>130974</xdr:colOff>
      <xdr:row>90</xdr:row>
      <xdr:rowOff>0</xdr:rowOff>
    </xdr:from>
    <xdr:to>
      <xdr:col>3</xdr:col>
      <xdr:colOff>321474</xdr:colOff>
      <xdr:row>90</xdr:row>
      <xdr:rowOff>145781</xdr:rowOff>
    </xdr:to>
    <xdr:sp macro="" textlink="">
      <xdr:nvSpPr>
        <xdr:cNvPr id="55" name="楕円 54">
          <a:extLst>
            <a:ext uri="{FF2B5EF4-FFF2-40B4-BE49-F238E27FC236}">
              <a16:creationId xmlns:a16="http://schemas.microsoft.com/office/drawing/2014/main" id="{97AF5D0F-63DD-431C-85CE-0E7BE57884B3}"/>
            </a:ext>
          </a:extLst>
        </xdr:cNvPr>
        <xdr:cNvSpPr/>
      </xdr:nvSpPr>
      <xdr:spPr>
        <a:xfrm>
          <a:off x="5967894" y="1501972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91</xdr:row>
      <xdr:rowOff>1899</xdr:rowOff>
    </xdr:from>
    <xdr:to>
      <xdr:col>3</xdr:col>
      <xdr:colOff>336513</xdr:colOff>
      <xdr:row>91</xdr:row>
      <xdr:rowOff>162705</xdr:rowOff>
    </xdr:to>
    <xdr:sp macro="" textlink="">
      <xdr:nvSpPr>
        <xdr:cNvPr id="56" name="楕円 55">
          <a:extLst>
            <a:ext uri="{FF2B5EF4-FFF2-40B4-BE49-F238E27FC236}">
              <a16:creationId xmlns:a16="http://schemas.microsoft.com/office/drawing/2014/main" id="{79FE25F2-3C2F-4D32-A048-6E929AF8C613}"/>
            </a:ext>
          </a:extLst>
        </xdr:cNvPr>
        <xdr:cNvSpPr/>
      </xdr:nvSpPr>
      <xdr:spPr>
        <a:xfrm>
          <a:off x="5974598" y="1520379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101</xdr:row>
      <xdr:rowOff>14442</xdr:rowOff>
    </xdr:from>
    <xdr:to>
      <xdr:col>3</xdr:col>
      <xdr:colOff>470304</xdr:colOff>
      <xdr:row>102</xdr:row>
      <xdr:rowOff>7112</xdr:rowOff>
    </xdr:to>
    <xdr:sp macro="" textlink="">
      <xdr:nvSpPr>
        <xdr:cNvPr id="57" name="楕円 56">
          <a:extLst>
            <a:ext uri="{FF2B5EF4-FFF2-40B4-BE49-F238E27FC236}">
              <a16:creationId xmlns:a16="http://schemas.microsoft.com/office/drawing/2014/main" id="{CAF30F6C-DFC0-41CF-A560-9E352D08FD54}"/>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2532177</xdr:colOff>
      <xdr:row>78</xdr:row>
      <xdr:rowOff>41036</xdr:rowOff>
    </xdr:from>
    <xdr:to>
      <xdr:col>3</xdr:col>
      <xdr:colOff>105510</xdr:colOff>
      <xdr:row>80</xdr:row>
      <xdr:rowOff>144218</xdr:rowOff>
    </xdr:to>
    <xdr:sp macro="" textlink="">
      <xdr:nvSpPr>
        <xdr:cNvPr id="58" name="吹き出し: 角を丸めた四角形 57">
          <a:extLst>
            <a:ext uri="{FF2B5EF4-FFF2-40B4-BE49-F238E27FC236}">
              <a16:creationId xmlns:a16="http://schemas.microsoft.com/office/drawing/2014/main" id="{408CF8C8-3E86-419E-A5D8-9806AD188BC0}"/>
            </a:ext>
          </a:extLst>
        </xdr:cNvPr>
        <xdr:cNvSpPr/>
      </xdr:nvSpPr>
      <xdr:spPr>
        <a:xfrm>
          <a:off x="4214439" y="13399482"/>
          <a:ext cx="1729163" cy="443151"/>
        </a:xfrm>
        <a:prstGeom prst="wedgeRoundRectCallout">
          <a:avLst>
            <a:gd name="adj1" fmla="val -77301"/>
            <a:gd name="adj2" fmla="val 5344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2034216</xdr:colOff>
      <xdr:row>98</xdr:row>
      <xdr:rowOff>21223</xdr:rowOff>
    </xdr:from>
    <xdr:to>
      <xdr:col>3</xdr:col>
      <xdr:colOff>569849</xdr:colOff>
      <xdr:row>100</xdr:row>
      <xdr:rowOff>120146</xdr:rowOff>
    </xdr:to>
    <xdr:sp macro="" textlink="">
      <xdr:nvSpPr>
        <xdr:cNvPr id="61" name="吹き出し: 角を丸めた四角形 60">
          <a:extLst>
            <a:ext uri="{FF2B5EF4-FFF2-40B4-BE49-F238E27FC236}">
              <a16:creationId xmlns:a16="http://schemas.microsoft.com/office/drawing/2014/main" id="{F2E2AB66-873C-4949-AFAB-D08402FA8A96}"/>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2932551</xdr:colOff>
      <xdr:row>95</xdr:row>
      <xdr:rowOff>20346</xdr:rowOff>
    </xdr:from>
    <xdr:to>
      <xdr:col>3</xdr:col>
      <xdr:colOff>1058747</xdr:colOff>
      <xdr:row>97</xdr:row>
      <xdr:rowOff>119269</xdr:rowOff>
    </xdr:to>
    <xdr:sp macro="" textlink="">
      <xdr:nvSpPr>
        <xdr:cNvPr id="62" name="吹き出し: 角を丸めた四角形 61">
          <a:extLst>
            <a:ext uri="{FF2B5EF4-FFF2-40B4-BE49-F238E27FC236}">
              <a16:creationId xmlns:a16="http://schemas.microsoft.com/office/drawing/2014/main" id="{18EC8360-1AD5-4891-B3AA-05BEDBDC53E1}"/>
            </a:ext>
          </a:extLst>
        </xdr:cNvPr>
        <xdr:cNvSpPr/>
      </xdr:nvSpPr>
      <xdr:spPr>
        <a:xfrm>
          <a:off x="4495628" y="16471731"/>
          <a:ext cx="1975273" cy="440846"/>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98</xdr:row>
      <xdr:rowOff>19878</xdr:rowOff>
    </xdr:from>
    <xdr:to>
      <xdr:col>3</xdr:col>
      <xdr:colOff>885093</xdr:colOff>
      <xdr:row>100</xdr:row>
      <xdr:rowOff>118801</xdr:rowOff>
    </xdr:to>
    <xdr:sp macro="" textlink="">
      <xdr:nvSpPr>
        <xdr:cNvPr id="63" name="吹き出し: 角を丸めた四角形 62">
          <a:extLst>
            <a:ext uri="{FF2B5EF4-FFF2-40B4-BE49-F238E27FC236}">
              <a16:creationId xmlns:a16="http://schemas.microsoft.com/office/drawing/2014/main" id="{5E033187-F236-4769-80BC-84AC27021212}"/>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2186355</xdr:colOff>
      <xdr:row>74</xdr:row>
      <xdr:rowOff>82059</xdr:rowOff>
    </xdr:from>
    <xdr:to>
      <xdr:col>3</xdr:col>
      <xdr:colOff>93786</xdr:colOff>
      <xdr:row>77</xdr:row>
      <xdr:rowOff>15256</xdr:rowOff>
    </xdr:to>
    <xdr:sp macro="" textlink="">
      <xdr:nvSpPr>
        <xdr:cNvPr id="64" name="吹き出し: 角を丸めた四角形 63">
          <a:extLst>
            <a:ext uri="{FF2B5EF4-FFF2-40B4-BE49-F238E27FC236}">
              <a16:creationId xmlns:a16="http://schemas.microsoft.com/office/drawing/2014/main" id="{1E30B3B4-DCE3-41B1-BB5C-F7D9E91249E7}"/>
            </a:ext>
          </a:extLst>
        </xdr:cNvPr>
        <xdr:cNvSpPr/>
      </xdr:nvSpPr>
      <xdr:spPr>
        <a:xfrm>
          <a:off x="3868617" y="12578859"/>
          <a:ext cx="2063261" cy="443151"/>
        </a:xfrm>
        <a:prstGeom prst="wedgeRoundRectCallout">
          <a:avLst>
            <a:gd name="adj1" fmla="val -58171"/>
            <a:gd name="adj2" fmla="val 11957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820615</xdr:colOff>
      <xdr:row>48</xdr:row>
      <xdr:rowOff>164124</xdr:rowOff>
    </xdr:from>
    <xdr:to>
      <xdr:col>2</xdr:col>
      <xdr:colOff>4128165</xdr:colOff>
      <xdr:row>52</xdr:row>
      <xdr:rowOff>58616</xdr:rowOff>
    </xdr:to>
    <xdr:sp macro="" textlink="">
      <xdr:nvSpPr>
        <xdr:cNvPr id="65" name="吹き出し: 角を丸めた四角形 64">
          <a:extLst>
            <a:ext uri="{FF2B5EF4-FFF2-40B4-BE49-F238E27FC236}">
              <a16:creationId xmlns:a16="http://schemas.microsoft.com/office/drawing/2014/main" id="{FDDEA38D-E655-4A8A-80E0-8162E2A70307}"/>
            </a:ext>
          </a:extLst>
        </xdr:cNvPr>
        <xdr:cNvSpPr/>
      </xdr:nvSpPr>
      <xdr:spPr>
        <a:xfrm>
          <a:off x="2502877" y="8241324"/>
          <a:ext cx="3307550" cy="574430"/>
        </a:xfrm>
        <a:prstGeom prst="wedgeRoundRectCallout">
          <a:avLst>
            <a:gd name="adj1" fmla="val 53089"/>
            <a:gd name="adj2" fmla="val -1430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twoCellAnchor>
    <xdr:from>
      <xdr:col>2</xdr:col>
      <xdr:colOff>2164583</xdr:colOff>
      <xdr:row>81</xdr:row>
      <xdr:rowOff>133979</xdr:rowOff>
    </xdr:from>
    <xdr:to>
      <xdr:col>2</xdr:col>
      <xdr:colOff>3928976</xdr:colOff>
      <xdr:row>85</xdr:row>
      <xdr:rowOff>81226</xdr:rowOff>
    </xdr:to>
    <xdr:sp macro="" textlink="">
      <xdr:nvSpPr>
        <xdr:cNvPr id="69" name="吹き出し: 角を丸めた四角形 68">
          <a:extLst>
            <a:ext uri="{FF2B5EF4-FFF2-40B4-BE49-F238E27FC236}">
              <a16:creationId xmlns:a16="http://schemas.microsoft.com/office/drawing/2014/main" id="{58526E42-C675-4605-9B49-33D2146FFC67}"/>
            </a:ext>
            <a:ext uri="{147F2762-F138-4A5C-976F-8EAC2B608ADB}">
              <a16:predDERef xmlns:a16="http://schemas.microsoft.com/office/drawing/2014/main" pred="{7E94FE7D-C882-448B-A76E-0F659F2FB901}"/>
            </a:ext>
          </a:extLst>
        </xdr:cNvPr>
        <xdr:cNvSpPr/>
      </xdr:nvSpPr>
      <xdr:spPr>
        <a:xfrm>
          <a:off x="3768132" y="13808111"/>
          <a:ext cx="1764393" cy="751115"/>
        </a:xfrm>
        <a:prstGeom prst="wedgeRoundRectCallout">
          <a:avLst>
            <a:gd name="adj1" fmla="val 62468"/>
            <a:gd name="adj2" fmla="val 86208"/>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twoCellAnchor>
    <xdr:from>
      <xdr:col>3</xdr:col>
      <xdr:colOff>142351</xdr:colOff>
      <xdr:row>84</xdr:row>
      <xdr:rowOff>71176</xdr:rowOff>
    </xdr:from>
    <xdr:to>
      <xdr:col>3</xdr:col>
      <xdr:colOff>332851</xdr:colOff>
      <xdr:row>84</xdr:row>
      <xdr:rowOff>233631</xdr:rowOff>
    </xdr:to>
    <xdr:sp macro="" textlink="">
      <xdr:nvSpPr>
        <xdr:cNvPr id="52" name="楕円 51">
          <a:extLst>
            <a:ext uri="{FF2B5EF4-FFF2-40B4-BE49-F238E27FC236}">
              <a16:creationId xmlns:a16="http://schemas.microsoft.com/office/drawing/2014/main" id="{E181B292-D642-471E-BBA8-2A64C402894F}"/>
            </a:ext>
          </a:extLst>
        </xdr:cNvPr>
        <xdr:cNvSpPr/>
      </xdr:nvSpPr>
      <xdr:spPr>
        <a:xfrm>
          <a:off x="5702439" y="14243538"/>
          <a:ext cx="190500" cy="16245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150725</xdr:colOff>
      <xdr:row>87</xdr:row>
      <xdr:rowOff>16747</xdr:rowOff>
    </xdr:from>
    <xdr:to>
      <xdr:col>3</xdr:col>
      <xdr:colOff>341225</xdr:colOff>
      <xdr:row>88</xdr:row>
      <xdr:rowOff>3356</xdr:rowOff>
    </xdr:to>
    <xdr:sp macro="" textlink="">
      <xdr:nvSpPr>
        <xdr:cNvPr id="53" name="楕円 52">
          <a:extLst>
            <a:ext uri="{FF2B5EF4-FFF2-40B4-BE49-F238E27FC236}">
              <a16:creationId xmlns:a16="http://schemas.microsoft.com/office/drawing/2014/main" id="{F67EBF79-417C-40D3-8C75-59786BDA5305}"/>
            </a:ext>
          </a:extLst>
        </xdr:cNvPr>
        <xdr:cNvSpPr/>
      </xdr:nvSpPr>
      <xdr:spPr>
        <a:xfrm>
          <a:off x="5710813" y="14846439"/>
          <a:ext cx="190500" cy="16245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103"/>
  <sheetViews>
    <sheetView tabSelected="1" view="pageBreakPreview" zoomScale="130" zoomScaleNormal="100" zoomScaleSheetLayoutView="130" workbookViewId="0">
      <selection activeCell="C3" sqref="C3"/>
    </sheetView>
  </sheetViews>
  <sheetFormatPr defaultColWidth="9.09765625" defaultRowHeight="12" x14ac:dyDescent="0.2"/>
  <cols>
    <col min="1" max="1" width="18.69921875" style="53" customWidth="1"/>
    <col min="2" max="2" width="5.8984375" style="53" customWidth="1"/>
    <col min="3" max="3" width="60.59765625" style="53" customWidth="1"/>
    <col min="4" max="4" width="17.09765625" style="53" customWidth="1"/>
    <col min="5" max="16384" width="9.09765625" style="53"/>
  </cols>
  <sheetData>
    <row r="1" spans="1:4" x14ac:dyDescent="0.2">
      <c r="A1" s="77" t="s">
        <v>0</v>
      </c>
    </row>
    <row r="3" spans="1:4" ht="16.25" customHeight="1" x14ac:dyDescent="0.2">
      <c r="A3" s="75" t="s">
        <v>127</v>
      </c>
      <c r="C3" s="78" t="s">
        <v>128</v>
      </c>
      <c r="D3" s="79"/>
    </row>
    <row r="4" spans="1:4" ht="16.5" x14ac:dyDescent="0.2">
      <c r="A4" s="80" t="s">
        <v>126</v>
      </c>
      <c r="B4" s="81"/>
      <c r="C4" s="78" t="s">
        <v>133</v>
      </c>
      <c r="D4" s="79"/>
    </row>
    <row r="6" spans="1:4" ht="14" x14ac:dyDescent="0.2">
      <c r="A6" s="82"/>
      <c r="B6" s="83" t="s">
        <v>1</v>
      </c>
      <c r="C6" s="116"/>
      <c r="D6" s="116"/>
    </row>
    <row r="7" spans="1:4" ht="3.75" customHeight="1" x14ac:dyDescent="0.2">
      <c r="A7" s="82"/>
      <c r="B7" s="83"/>
      <c r="C7" s="84"/>
      <c r="D7" s="84"/>
    </row>
    <row r="8" spans="1:4" ht="14" x14ac:dyDescent="0.2">
      <c r="A8" s="82"/>
      <c r="B8" s="83" t="s">
        <v>2</v>
      </c>
      <c r="C8" s="117"/>
      <c r="D8" s="117"/>
    </row>
    <row r="9" spans="1:4" ht="13.65" customHeight="1" x14ac:dyDescent="0.2">
      <c r="A9" s="85" t="s">
        <v>3</v>
      </c>
      <c r="B9" s="119" t="s">
        <v>4</v>
      </c>
      <c r="C9" s="119"/>
      <c r="D9" s="86" t="s">
        <v>5</v>
      </c>
    </row>
    <row r="10" spans="1:4" ht="13.65" customHeight="1" x14ac:dyDescent="0.2">
      <c r="A10" s="120" t="s">
        <v>94</v>
      </c>
      <c r="B10" s="37"/>
      <c r="C10" s="38" t="s">
        <v>89</v>
      </c>
      <c r="D10" s="87"/>
    </row>
    <row r="11" spans="1:4" ht="13.65" customHeight="1" x14ac:dyDescent="0.2">
      <c r="A11" s="121"/>
      <c r="B11" s="39" t="s">
        <v>6</v>
      </c>
      <c r="C11" s="40" t="s">
        <v>95</v>
      </c>
      <c r="D11" s="88" t="s">
        <v>124</v>
      </c>
    </row>
    <row r="12" spans="1:4" ht="13.65" customHeight="1" x14ac:dyDescent="0.2">
      <c r="A12" s="121"/>
      <c r="B12" s="39" t="s">
        <v>8</v>
      </c>
      <c r="C12" s="40" t="s">
        <v>96</v>
      </c>
      <c r="D12" s="88" t="s">
        <v>7</v>
      </c>
    </row>
    <row r="13" spans="1:4" ht="13.65" customHeight="1" x14ac:dyDescent="0.2">
      <c r="A13" s="121"/>
      <c r="B13" s="39" t="s">
        <v>9</v>
      </c>
      <c r="C13" s="40" t="s">
        <v>97</v>
      </c>
      <c r="D13" s="88" t="s">
        <v>7</v>
      </c>
    </row>
    <row r="14" spans="1:4" ht="13.65" customHeight="1" x14ac:dyDescent="0.2">
      <c r="A14" s="122"/>
      <c r="B14" s="39" t="s">
        <v>10</v>
      </c>
      <c r="C14" s="41" t="s">
        <v>113</v>
      </c>
      <c r="D14" s="89" t="str">
        <f>IF(SUM(D11:D13)&lt;&gt;0,TEXT(INT(SUM(D13)/(SUM(D11)-SUM(D12))*10),"#割"),"")</f>
        <v/>
      </c>
    </row>
    <row r="15" spans="1:4" ht="13.65" customHeight="1" x14ac:dyDescent="0.2">
      <c r="A15" s="120" t="s">
        <v>11</v>
      </c>
      <c r="B15" s="50" t="s">
        <v>6</v>
      </c>
      <c r="C15" s="38" t="s">
        <v>12</v>
      </c>
      <c r="D15" s="90" t="s">
        <v>13</v>
      </c>
    </row>
    <row r="16" spans="1:4" ht="13.65" customHeight="1" x14ac:dyDescent="0.2">
      <c r="A16" s="121"/>
      <c r="B16" s="39" t="s">
        <v>8</v>
      </c>
      <c r="C16" s="91" t="s">
        <v>134</v>
      </c>
      <c r="D16" s="92" t="s">
        <v>7</v>
      </c>
    </row>
    <row r="17" spans="1:4" ht="13.65" customHeight="1" x14ac:dyDescent="0.2">
      <c r="A17" s="121"/>
      <c r="B17" s="39" t="s">
        <v>9</v>
      </c>
      <c r="C17" s="91" t="s">
        <v>135</v>
      </c>
      <c r="D17" s="93" t="s">
        <v>7</v>
      </c>
    </row>
    <row r="18" spans="1:4" ht="13.65" customHeight="1" x14ac:dyDescent="0.2">
      <c r="A18" s="121"/>
      <c r="B18" s="39" t="s">
        <v>10</v>
      </c>
      <c r="C18" s="91" t="s">
        <v>14</v>
      </c>
      <c r="D18" s="93" t="s">
        <v>7</v>
      </c>
    </row>
    <row r="19" spans="1:4" ht="13.65" customHeight="1" x14ac:dyDescent="0.2">
      <c r="A19" s="122"/>
      <c r="B19" s="60" t="s">
        <v>15</v>
      </c>
      <c r="C19" s="94" t="s">
        <v>16</v>
      </c>
      <c r="D19" s="95">
        <f>SUM(D18)-(SUM(D16)-SUM(D17))</f>
        <v>0</v>
      </c>
    </row>
    <row r="20" spans="1:4" ht="13.65" customHeight="1" x14ac:dyDescent="0.2">
      <c r="A20" s="118" t="s">
        <v>17</v>
      </c>
      <c r="B20" s="50" t="s">
        <v>6</v>
      </c>
      <c r="C20" s="51" t="s">
        <v>18</v>
      </c>
      <c r="D20" s="64" t="s">
        <v>19</v>
      </c>
    </row>
    <row r="21" spans="1:4" ht="13.65" customHeight="1" x14ac:dyDescent="0.2">
      <c r="A21" s="118"/>
      <c r="B21" s="39" t="s">
        <v>8</v>
      </c>
      <c r="C21" s="55" t="s">
        <v>20</v>
      </c>
      <c r="D21" s="56" t="s">
        <v>19</v>
      </c>
    </row>
    <row r="22" spans="1:4" ht="13.65" customHeight="1" x14ac:dyDescent="0.2">
      <c r="A22" s="118"/>
      <c r="B22" s="39" t="s">
        <v>9</v>
      </c>
      <c r="C22" s="55" t="s">
        <v>136</v>
      </c>
      <c r="D22" s="56" t="s">
        <v>19</v>
      </c>
    </row>
    <row r="23" spans="1:4" ht="13.65" customHeight="1" x14ac:dyDescent="0.2">
      <c r="A23" s="118"/>
      <c r="B23" s="39" t="s">
        <v>10</v>
      </c>
      <c r="C23" s="55" t="s">
        <v>21</v>
      </c>
      <c r="D23" s="56" t="s">
        <v>19</v>
      </c>
    </row>
    <row r="24" spans="1:4" ht="13.65" customHeight="1" x14ac:dyDescent="0.2">
      <c r="A24" s="118"/>
      <c r="B24" s="39" t="s">
        <v>15</v>
      </c>
      <c r="C24" s="55" t="s">
        <v>22</v>
      </c>
      <c r="D24" s="56" t="s">
        <v>19</v>
      </c>
    </row>
    <row r="25" spans="1:4" ht="13.65" customHeight="1" x14ac:dyDescent="0.2">
      <c r="A25" s="118"/>
      <c r="B25" s="39" t="s">
        <v>23</v>
      </c>
      <c r="C25" s="55" t="s">
        <v>116</v>
      </c>
      <c r="D25" s="56" t="s">
        <v>19</v>
      </c>
    </row>
    <row r="26" spans="1:4" ht="13.65" customHeight="1" x14ac:dyDescent="0.2">
      <c r="A26" s="118"/>
      <c r="B26" s="39" t="s">
        <v>25</v>
      </c>
      <c r="C26" s="55" t="s">
        <v>26</v>
      </c>
      <c r="D26" s="56" t="s">
        <v>19</v>
      </c>
    </row>
    <row r="27" spans="1:4" ht="13.65" customHeight="1" x14ac:dyDescent="0.2">
      <c r="A27" s="118"/>
      <c r="B27" s="39" t="s">
        <v>27</v>
      </c>
      <c r="C27" s="55" t="s">
        <v>110</v>
      </c>
      <c r="D27" s="56" t="s">
        <v>19</v>
      </c>
    </row>
    <row r="28" spans="1:4" ht="13.65" customHeight="1" x14ac:dyDescent="0.2">
      <c r="A28" s="118"/>
      <c r="B28" s="39" t="s">
        <v>28</v>
      </c>
      <c r="C28" s="55" t="s">
        <v>29</v>
      </c>
      <c r="D28" s="56" t="s">
        <v>19</v>
      </c>
    </row>
    <row r="29" spans="1:4" ht="13.65" customHeight="1" x14ac:dyDescent="0.2">
      <c r="A29" s="118"/>
      <c r="B29" s="39" t="s">
        <v>30</v>
      </c>
      <c r="C29" s="55" t="s">
        <v>31</v>
      </c>
      <c r="D29" s="56" t="s">
        <v>19</v>
      </c>
    </row>
    <row r="30" spans="1:4" ht="13.65" customHeight="1" x14ac:dyDescent="0.2">
      <c r="A30" s="118"/>
      <c r="B30" s="39" t="s">
        <v>32</v>
      </c>
      <c r="C30" s="55" t="s">
        <v>33</v>
      </c>
      <c r="D30" s="56" t="s">
        <v>19</v>
      </c>
    </row>
    <row r="31" spans="1:4" ht="13.65" customHeight="1" x14ac:dyDescent="0.2">
      <c r="A31" s="118"/>
      <c r="B31" s="39" t="s">
        <v>34</v>
      </c>
      <c r="C31" s="55" t="s">
        <v>35</v>
      </c>
      <c r="D31" s="56" t="s">
        <v>19</v>
      </c>
    </row>
    <row r="32" spans="1:4" ht="13.65" customHeight="1" x14ac:dyDescent="0.2">
      <c r="A32" s="118"/>
      <c r="B32" s="39" t="s">
        <v>36</v>
      </c>
      <c r="C32" s="61" t="s">
        <v>37</v>
      </c>
      <c r="D32" s="62" t="s">
        <v>19</v>
      </c>
    </row>
    <row r="33" spans="1:4" ht="13.65" customHeight="1" x14ac:dyDescent="0.2">
      <c r="A33" s="111" t="s">
        <v>38</v>
      </c>
      <c r="B33" s="96"/>
      <c r="C33" s="51" t="s">
        <v>137</v>
      </c>
      <c r="D33" s="56"/>
    </row>
    <row r="34" spans="1:4" ht="13.65" customHeight="1" x14ac:dyDescent="0.2">
      <c r="A34" s="112"/>
      <c r="B34" s="39" t="s">
        <v>6</v>
      </c>
      <c r="C34" s="58" t="s">
        <v>18</v>
      </c>
      <c r="D34" s="56" t="s">
        <v>19</v>
      </c>
    </row>
    <row r="35" spans="1:4" ht="13.65" customHeight="1" x14ac:dyDescent="0.2">
      <c r="A35" s="112"/>
      <c r="B35" s="39" t="s">
        <v>8</v>
      </c>
      <c r="C35" s="58" t="s">
        <v>39</v>
      </c>
      <c r="D35" s="56" t="s">
        <v>19</v>
      </c>
    </row>
    <row r="36" spans="1:4" ht="13.65" customHeight="1" x14ac:dyDescent="0.2">
      <c r="A36" s="112"/>
      <c r="B36" s="39" t="s">
        <v>9</v>
      </c>
      <c r="C36" s="55" t="s">
        <v>22</v>
      </c>
      <c r="D36" s="56" t="s">
        <v>19</v>
      </c>
    </row>
    <row r="37" spans="1:4" ht="13.65" customHeight="1" x14ac:dyDescent="0.2">
      <c r="A37" s="112"/>
      <c r="B37" s="39" t="s">
        <v>40</v>
      </c>
      <c r="C37" s="55" t="s">
        <v>116</v>
      </c>
      <c r="D37" s="56" t="s">
        <v>19</v>
      </c>
    </row>
    <row r="38" spans="1:4" ht="13.65" customHeight="1" x14ac:dyDescent="0.2">
      <c r="A38" s="112"/>
      <c r="B38" s="39" t="s">
        <v>15</v>
      </c>
      <c r="C38" s="58" t="s">
        <v>41</v>
      </c>
      <c r="D38" s="56" t="s">
        <v>19</v>
      </c>
    </row>
    <row r="39" spans="1:4" ht="13.65" customHeight="1" x14ac:dyDescent="0.2">
      <c r="A39" s="112"/>
      <c r="B39" s="39" t="s">
        <v>23</v>
      </c>
      <c r="C39" s="58" t="s">
        <v>33</v>
      </c>
      <c r="D39" s="56" t="s">
        <v>19</v>
      </c>
    </row>
    <row r="40" spans="1:4" ht="13.65" customHeight="1" x14ac:dyDescent="0.2">
      <c r="A40" s="112"/>
      <c r="B40" s="39" t="s">
        <v>25</v>
      </c>
      <c r="C40" s="97" t="s">
        <v>43</v>
      </c>
      <c r="D40" s="56" t="s">
        <v>19</v>
      </c>
    </row>
    <row r="41" spans="1:4" ht="13.65" customHeight="1" x14ac:dyDescent="0.2">
      <c r="A41" s="112"/>
      <c r="B41" s="39" t="s">
        <v>27</v>
      </c>
      <c r="C41" s="98" t="s">
        <v>44</v>
      </c>
      <c r="D41" s="56" t="s">
        <v>19</v>
      </c>
    </row>
    <row r="42" spans="1:4" ht="13.65" customHeight="1" x14ac:dyDescent="0.2">
      <c r="A42" s="111" t="s">
        <v>138</v>
      </c>
      <c r="B42" s="99"/>
      <c r="C42" s="51" t="s">
        <v>139</v>
      </c>
      <c r="D42" s="64"/>
    </row>
    <row r="43" spans="1:4" ht="13.65" customHeight="1" x14ac:dyDescent="0.2">
      <c r="A43" s="112"/>
      <c r="B43" s="57" t="s">
        <v>48</v>
      </c>
      <c r="C43" s="55"/>
      <c r="D43" s="56"/>
    </row>
    <row r="44" spans="1:4" ht="13.65" customHeight="1" x14ac:dyDescent="0.2">
      <c r="A44" s="112"/>
      <c r="B44" s="39" t="s">
        <v>118</v>
      </c>
      <c r="C44" s="55" t="s">
        <v>49</v>
      </c>
      <c r="D44" s="56" t="s">
        <v>19</v>
      </c>
    </row>
    <row r="45" spans="1:4" ht="13.65" customHeight="1" x14ac:dyDescent="0.2">
      <c r="A45" s="112"/>
      <c r="B45" s="39" t="s">
        <v>72</v>
      </c>
      <c r="C45" s="55" t="s">
        <v>50</v>
      </c>
      <c r="D45" s="56" t="s">
        <v>19</v>
      </c>
    </row>
    <row r="46" spans="1:4" ht="13.65" customHeight="1" x14ac:dyDescent="0.2">
      <c r="A46" s="112"/>
      <c r="B46" s="109" t="s">
        <v>140</v>
      </c>
      <c r="C46" s="110"/>
      <c r="D46" s="56"/>
    </row>
    <row r="47" spans="1:4" ht="13.65" customHeight="1" x14ac:dyDescent="0.2">
      <c r="A47" s="112"/>
      <c r="B47" s="39" t="s">
        <v>75</v>
      </c>
      <c r="C47" s="55" t="s">
        <v>45</v>
      </c>
      <c r="D47" s="56" t="s">
        <v>19</v>
      </c>
    </row>
    <row r="48" spans="1:4" ht="13.65" customHeight="1" x14ac:dyDescent="0.2">
      <c r="A48" s="112"/>
      <c r="B48" s="39" t="s">
        <v>40</v>
      </c>
      <c r="C48" s="55" t="s">
        <v>46</v>
      </c>
      <c r="D48" s="56" t="s">
        <v>19</v>
      </c>
    </row>
    <row r="49" spans="1:4" ht="13.65" customHeight="1" x14ac:dyDescent="0.2">
      <c r="A49" s="113"/>
      <c r="B49" s="39" t="s">
        <v>131</v>
      </c>
      <c r="C49" s="55" t="s">
        <v>47</v>
      </c>
      <c r="D49" s="56" t="s">
        <v>19</v>
      </c>
    </row>
    <row r="50" spans="1:4" ht="13.65" customHeight="1" x14ac:dyDescent="0.2">
      <c r="A50" s="118" t="s">
        <v>141</v>
      </c>
      <c r="B50" s="50" t="s">
        <v>6</v>
      </c>
      <c r="C50" s="51" t="s">
        <v>51</v>
      </c>
      <c r="D50" s="100" t="s">
        <v>19</v>
      </c>
    </row>
    <row r="51" spans="1:4" ht="13.65" customHeight="1" x14ac:dyDescent="0.2">
      <c r="A51" s="113"/>
      <c r="B51" s="39" t="s">
        <v>8</v>
      </c>
      <c r="C51" s="63" t="s">
        <v>52</v>
      </c>
      <c r="D51" s="56" t="s">
        <v>19</v>
      </c>
    </row>
    <row r="52" spans="1:4" ht="13.65" customHeight="1" x14ac:dyDescent="0.2">
      <c r="A52" s="113"/>
      <c r="B52" s="39" t="s">
        <v>9</v>
      </c>
      <c r="C52" s="55" t="s">
        <v>53</v>
      </c>
      <c r="D52" s="56" t="s">
        <v>19</v>
      </c>
    </row>
    <row r="53" spans="1:4" ht="13.65" customHeight="1" x14ac:dyDescent="0.2">
      <c r="A53" s="118"/>
      <c r="B53" s="39" t="s">
        <v>10</v>
      </c>
      <c r="C53" s="55" t="s">
        <v>54</v>
      </c>
      <c r="D53" s="56" t="s">
        <v>19</v>
      </c>
    </row>
    <row r="54" spans="1:4" ht="13.65" customHeight="1" x14ac:dyDescent="0.2">
      <c r="A54" s="118"/>
      <c r="B54" s="39" t="s">
        <v>15</v>
      </c>
      <c r="C54" s="55" t="s">
        <v>55</v>
      </c>
      <c r="D54" s="56" t="s">
        <v>19</v>
      </c>
    </row>
    <row r="55" spans="1:4" ht="13.65" customHeight="1" x14ac:dyDescent="0.2">
      <c r="A55" s="118"/>
      <c r="B55" s="39" t="s">
        <v>23</v>
      </c>
      <c r="C55" s="55" t="s">
        <v>56</v>
      </c>
      <c r="D55" s="56" t="s">
        <v>19</v>
      </c>
    </row>
    <row r="56" spans="1:4" ht="13.65" customHeight="1" x14ac:dyDescent="0.2">
      <c r="A56" s="118"/>
      <c r="B56" s="60" t="s">
        <v>25</v>
      </c>
      <c r="C56" s="61" t="s">
        <v>55</v>
      </c>
      <c r="D56" s="62" t="s">
        <v>19</v>
      </c>
    </row>
    <row r="57" spans="1:4" ht="13.65" customHeight="1" x14ac:dyDescent="0.2">
      <c r="A57" s="118" t="s">
        <v>142</v>
      </c>
      <c r="B57" s="50" t="s">
        <v>6</v>
      </c>
      <c r="C57" s="51" t="s">
        <v>51</v>
      </c>
      <c r="D57" s="64" t="s">
        <v>19</v>
      </c>
    </row>
    <row r="58" spans="1:4" ht="13.65" customHeight="1" x14ac:dyDescent="0.2">
      <c r="A58" s="118"/>
      <c r="B58" s="39" t="s">
        <v>8</v>
      </c>
      <c r="C58" s="63" t="s">
        <v>52</v>
      </c>
      <c r="D58" s="56" t="s">
        <v>19</v>
      </c>
    </row>
    <row r="59" spans="1:4" ht="13.65" customHeight="1" x14ac:dyDescent="0.2">
      <c r="A59" s="118"/>
      <c r="B59" s="39" t="s">
        <v>9</v>
      </c>
      <c r="C59" s="55" t="s">
        <v>53</v>
      </c>
      <c r="D59" s="56" t="s">
        <v>19</v>
      </c>
    </row>
    <row r="60" spans="1:4" ht="13.65" customHeight="1" x14ac:dyDescent="0.2">
      <c r="A60" s="118"/>
      <c r="B60" s="39" t="s">
        <v>10</v>
      </c>
      <c r="C60" s="55" t="s">
        <v>57</v>
      </c>
      <c r="D60" s="56" t="s">
        <v>19</v>
      </c>
    </row>
    <row r="61" spans="1:4" ht="13.65" customHeight="1" x14ac:dyDescent="0.2">
      <c r="A61" s="118"/>
      <c r="B61" s="39" t="s">
        <v>15</v>
      </c>
      <c r="C61" s="55" t="s">
        <v>55</v>
      </c>
      <c r="D61" s="56" t="s">
        <v>19</v>
      </c>
    </row>
    <row r="62" spans="1:4" ht="13.65" customHeight="1" x14ac:dyDescent="0.2">
      <c r="A62" s="118"/>
      <c r="B62" s="39" t="s">
        <v>23</v>
      </c>
      <c r="C62" s="55" t="s">
        <v>88</v>
      </c>
      <c r="D62" s="56" t="s">
        <v>19</v>
      </c>
    </row>
    <row r="63" spans="1:4" ht="13.65" customHeight="1" x14ac:dyDescent="0.2">
      <c r="A63" s="118"/>
      <c r="B63" s="60" t="s">
        <v>25</v>
      </c>
      <c r="C63" s="61" t="s">
        <v>55</v>
      </c>
      <c r="D63" s="62" t="s">
        <v>19</v>
      </c>
    </row>
    <row r="64" spans="1:4" ht="13.65" customHeight="1" x14ac:dyDescent="0.2">
      <c r="A64" s="118" t="s">
        <v>58</v>
      </c>
      <c r="B64" s="101" t="s">
        <v>59</v>
      </c>
      <c r="C64" s="55"/>
      <c r="D64" s="56"/>
    </row>
    <row r="65" spans="1:4" ht="13.65" customHeight="1" x14ac:dyDescent="0.2">
      <c r="A65" s="118"/>
      <c r="B65" s="102" t="s">
        <v>6</v>
      </c>
      <c r="C65" s="55" t="s">
        <v>60</v>
      </c>
      <c r="D65" s="56" t="s">
        <v>19</v>
      </c>
    </row>
    <row r="66" spans="1:4" ht="13.65" customHeight="1" x14ac:dyDescent="0.2">
      <c r="A66" s="118"/>
      <c r="B66" s="102" t="s">
        <v>8</v>
      </c>
      <c r="C66" s="55" t="s">
        <v>61</v>
      </c>
      <c r="D66" s="56" t="s">
        <v>19</v>
      </c>
    </row>
    <row r="67" spans="1:4" ht="13.65" customHeight="1" x14ac:dyDescent="0.2">
      <c r="A67" s="118"/>
      <c r="B67" s="102" t="s">
        <v>9</v>
      </c>
      <c r="C67" s="55" t="s">
        <v>62</v>
      </c>
      <c r="D67" s="56" t="s">
        <v>19</v>
      </c>
    </row>
    <row r="68" spans="1:4" ht="13.65" customHeight="1" x14ac:dyDescent="0.2">
      <c r="A68" s="118"/>
      <c r="B68" s="39" t="s">
        <v>10</v>
      </c>
      <c r="C68" s="32" t="s">
        <v>63</v>
      </c>
      <c r="D68" s="56" t="s">
        <v>19</v>
      </c>
    </row>
    <row r="69" spans="1:4" ht="13.65" customHeight="1" x14ac:dyDescent="0.2">
      <c r="A69" s="118"/>
      <c r="B69" s="101" t="s">
        <v>64</v>
      </c>
      <c r="C69" s="32"/>
      <c r="D69" s="56"/>
    </row>
    <row r="70" spans="1:4" ht="13.65" customHeight="1" x14ac:dyDescent="0.2">
      <c r="A70" s="118"/>
      <c r="B70" s="102" t="s">
        <v>6</v>
      </c>
      <c r="C70" s="55" t="s">
        <v>60</v>
      </c>
      <c r="D70" s="56" t="s">
        <v>19</v>
      </c>
    </row>
    <row r="71" spans="1:4" ht="13.65" customHeight="1" x14ac:dyDescent="0.2">
      <c r="A71" s="118"/>
      <c r="B71" s="102" t="s">
        <v>8</v>
      </c>
      <c r="C71" s="55" t="s">
        <v>65</v>
      </c>
      <c r="D71" s="56" t="s">
        <v>19</v>
      </c>
    </row>
    <row r="72" spans="1:4" ht="13.65" customHeight="1" x14ac:dyDescent="0.2">
      <c r="A72" s="118"/>
      <c r="B72" s="103" t="s">
        <v>9</v>
      </c>
      <c r="C72" s="61" t="s">
        <v>66</v>
      </c>
      <c r="D72" s="56" t="s">
        <v>19</v>
      </c>
    </row>
    <row r="73" spans="1:4" ht="13.65" customHeight="1" x14ac:dyDescent="0.2">
      <c r="A73" s="111" t="s">
        <v>67</v>
      </c>
      <c r="B73" s="96" t="s">
        <v>6</v>
      </c>
      <c r="C73" s="6" t="s">
        <v>51</v>
      </c>
      <c r="D73" s="100" t="s">
        <v>19</v>
      </c>
    </row>
    <row r="74" spans="1:4" ht="13.65" customHeight="1" x14ac:dyDescent="0.2">
      <c r="A74" s="112"/>
      <c r="B74" s="31" t="s">
        <v>8</v>
      </c>
      <c r="C74" s="63" t="s">
        <v>52</v>
      </c>
      <c r="D74" s="30" t="s">
        <v>19</v>
      </c>
    </row>
    <row r="75" spans="1:4" ht="13.65" customHeight="1" x14ac:dyDescent="0.2">
      <c r="A75" s="112"/>
      <c r="B75" s="31" t="s">
        <v>9</v>
      </c>
      <c r="C75" s="32" t="s">
        <v>68</v>
      </c>
      <c r="D75" s="30" t="s">
        <v>19</v>
      </c>
    </row>
    <row r="76" spans="1:4" ht="13.65" customHeight="1" x14ac:dyDescent="0.2">
      <c r="A76" s="112"/>
      <c r="B76" s="31" t="s">
        <v>10</v>
      </c>
      <c r="C76" s="32" t="s">
        <v>69</v>
      </c>
      <c r="D76" s="30" t="s">
        <v>19</v>
      </c>
    </row>
    <row r="77" spans="1:4" ht="13.65" customHeight="1" x14ac:dyDescent="0.2">
      <c r="A77" s="112"/>
      <c r="B77" s="31" t="s">
        <v>15</v>
      </c>
      <c r="C77" s="32" t="s">
        <v>70</v>
      </c>
      <c r="D77" s="30" t="s">
        <v>19</v>
      </c>
    </row>
    <row r="78" spans="1:4" ht="27.65" customHeight="1" x14ac:dyDescent="0.2">
      <c r="A78" s="106" t="s">
        <v>71</v>
      </c>
      <c r="B78" s="50" t="s">
        <v>6</v>
      </c>
      <c r="C78" s="51" t="s">
        <v>143</v>
      </c>
      <c r="D78" s="52"/>
    </row>
    <row r="79" spans="1:4" ht="13.65" customHeight="1" x14ac:dyDescent="0.2">
      <c r="A79" s="107"/>
      <c r="B79" s="54"/>
      <c r="C79" s="55" t="s">
        <v>100</v>
      </c>
      <c r="D79" s="56" t="s">
        <v>19</v>
      </c>
    </row>
    <row r="80" spans="1:4" ht="13.65" customHeight="1" x14ac:dyDescent="0.2">
      <c r="A80" s="107"/>
      <c r="B80" s="57" t="s">
        <v>119</v>
      </c>
      <c r="C80" s="55"/>
      <c r="D80" s="58"/>
    </row>
    <row r="81" spans="1:4" ht="13.65" customHeight="1" x14ac:dyDescent="0.2">
      <c r="A81" s="107"/>
      <c r="B81" s="39" t="s">
        <v>72</v>
      </c>
      <c r="C81" s="55" t="s">
        <v>51</v>
      </c>
      <c r="D81" s="56" t="s">
        <v>19</v>
      </c>
    </row>
    <row r="82" spans="1:4" ht="13.65" customHeight="1" x14ac:dyDescent="0.2">
      <c r="A82" s="107"/>
      <c r="B82" s="54"/>
      <c r="C82" s="59" t="s">
        <v>120</v>
      </c>
      <c r="D82" s="58"/>
    </row>
    <row r="83" spans="1:4" ht="13.25" customHeight="1" x14ac:dyDescent="0.2">
      <c r="A83" s="107"/>
      <c r="B83" s="57" t="s">
        <v>73</v>
      </c>
      <c r="C83" s="55"/>
      <c r="D83" s="58"/>
    </row>
    <row r="84" spans="1:4" ht="13.65" customHeight="1" x14ac:dyDescent="0.2">
      <c r="A84" s="108"/>
      <c r="B84" s="60" t="s">
        <v>75</v>
      </c>
      <c r="C84" s="61" t="s">
        <v>74</v>
      </c>
      <c r="D84" s="62" t="s">
        <v>19</v>
      </c>
    </row>
    <row r="85" spans="1:4" ht="27.65" customHeight="1" x14ac:dyDescent="0.2">
      <c r="A85" s="111" t="s">
        <v>145</v>
      </c>
      <c r="B85" s="39" t="s">
        <v>6</v>
      </c>
      <c r="C85" s="55" t="s">
        <v>146</v>
      </c>
      <c r="D85" s="30" t="s">
        <v>19</v>
      </c>
    </row>
    <row r="86" spans="1:4" ht="13.75" customHeight="1" x14ac:dyDescent="0.2">
      <c r="A86" s="112"/>
      <c r="B86" s="105" t="s">
        <v>147</v>
      </c>
      <c r="C86" s="58"/>
      <c r="D86" s="56"/>
    </row>
    <row r="87" spans="1:4" ht="13.75" customHeight="1" x14ac:dyDescent="0.2">
      <c r="A87" s="112"/>
      <c r="B87" s="57" t="s">
        <v>148</v>
      </c>
      <c r="C87" s="32"/>
      <c r="D87" s="30"/>
    </row>
    <row r="88" spans="1:4" ht="13.75" customHeight="1" x14ac:dyDescent="0.2">
      <c r="A88" s="112"/>
      <c r="B88" s="39" t="s">
        <v>72</v>
      </c>
      <c r="C88" s="32" t="s">
        <v>149</v>
      </c>
      <c r="D88" s="30" t="s">
        <v>19</v>
      </c>
    </row>
    <row r="89" spans="1:4" ht="13.75" customHeight="1" x14ac:dyDescent="0.2">
      <c r="A89" s="112"/>
      <c r="B89" s="114" t="s">
        <v>150</v>
      </c>
      <c r="C89" s="115"/>
      <c r="D89" s="30"/>
    </row>
    <row r="90" spans="1:4" ht="13.75" customHeight="1" x14ac:dyDescent="0.2">
      <c r="A90" s="113"/>
      <c r="B90" s="39" t="s">
        <v>75</v>
      </c>
      <c r="C90" s="63" t="s">
        <v>152</v>
      </c>
      <c r="D90" s="30" t="s">
        <v>19</v>
      </c>
    </row>
    <row r="91" spans="1:4" ht="13.65" customHeight="1" x14ac:dyDescent="0.2">
      <c r="A91" s="106" t="s">
        <v>76</v>
      </c>
      <c r="B91" s="50" t="s">
        <v>6</v>
      </c>
      <c r="C91" s="51" t="s">
        <v>51</v>
      </c>
      <c r="D91" s="64" t="s">
        <v>19</v>
      </c>
    </row>
    <row r="92" spans="1:4" ht="13.65" customHeight="1" x14ac:dyDescent="0.2">
      <c r="A92" s="107"/>
      <c r="B92" s="39" t="s">
        <v>8</v>
      </c>
      <c r="C92" s="55" t="s">
        <v>77</v>
      </c>
      <c r="D92" s="56" t="s">
        <v>19</v>
      </c>
    </row>
    <row r="93" spans="1:4" ht="13.65" customHeight="1" x14ac:dyDescent="0.2">
      <c r="A93" s="107"/>
      <c r="B93" s="39" t="s">
        <v>75</v>
      </c>
      <c r="C93" s="55" t="s">
        <v>101</v>
      </c>
      <c r="D93" s="56"/>
    </row>
    <row r="94" spans="1:4" ht="13.65" customHeight="1" x14ac:dyDescent="0.2">
      <c r="A94" s="107"/>
      <c r="B94" s="39"/>
      <c r="C94" s="65" t="s">
        <v>130</v>
      </c>
      <c r="D94" s="56"/>
    </row>
    <row r="95" spans="1:4" ht="13.65" customHeight="1" x14ac:dyDescent="0.2">
      <c r="A95" s="107"/>
      <c r="B95" s="39"/>
      <c r="C95" s="55" t="s">
        <v>78</v>
      </c>
      <c r="D95" s="56"/>
    </row>
    <row r="96" spans="1:4" ht="13.65" customHeight="1" x14ac:dyDescent="0.2">
      <c r="A96" s="107"/>
      <c r="B96" s="39" t="s">
        <v>79</v>
      </c>
      <c r="C96" s="55" t="s">
        <v>80</v>
      </c>
      <c r="D96" s="56"/>
    </row>
    <row r="97" spans="1:4" ht="13.65" customHeight="1" x14ac:dyDescent="0.2">
      <c r="A97" s="107"/>
      <c r="B97" s="39"/>
      <c r="C97" s="58" t="s">
        <v>81</v>
      </c>
      <c r="D97" s="56"/>
    </row>
    <row r="98" spans="1:4" ht="13.65" customHeight="1" x14ac:dyDescent="0.2">
      <c r="A98" s="107"/>
      <c r="B98" s="39"/>
      <c r="C98" s="58" t="s">
        <v>82</v>
      </c>
      <c r="D98" s="56"/>
    </row>
    <row r="99" spans="1:4" ht="13.65" customHeight="1" x14ac:dyDescent="0.2">
      <c r="A99" s="107"/>
      <c r="B99" s="39"/>
      <c r="C99" s="58" t="s">
        <v>83</v>
      </c>
      <c r="D99" s="56"/>
    </row>
    <row r="100" spans="1:4" ht="13.65" customHeight="1" x14ac:dyDescent="0.2">
      <c r="A100" s="107"/>
      <c r="B100" s="39"/>
      <c r="C100" s="58" t="s">
        <v>84</v>
      </c>
      <c r="D100" s="56"/>
    </row>
    <row r="101" spans="1:4" ht="13.65" customHeight="1" x14ac:dyDescent="0.2">
      <c r="A101" s="107"/>
      <c r="B101" s="39"/>
      <c r="C101" s="58" t="s">
        <v>85</v>
      </c>
      <c r="D101" s="56"/>
    </row>
    <row r="102" spans="1:4" ht="13.5" customHeight="1" x14ac:dyDescent="0.2">
      <c r="A102" s="108"/>
      <c r="B102" s="60" t="s">
        <v>40</v>
      </c>
      <c r="C102" s="61" t="s">
        <v>144</v>
      </c>
      <c r="D102" s="66" t="s">
        <v>86</v>
      </c>
    </row>
    <row r="103" spans="1:4" ht="22.5" customHeight="1" x14ac:dyDescent="0.2">
      <c r="A103" s="104" t="s">
        <v>87</v>
      </c>
    </row>
  </sheetData>
  <mergeCells count="17">
    <mergeCell ref="A20:A32"/>
    <mergeCell ref="A91:A102"/>
    <mergeCell ref="B46:C46"/>
    <mergeCell ref="A85:A90"/>
    <mergeCell ref="B89:C89"/>
    <mergeCell ref="C6:D6"/>
    <mergeCell ref="C8:D8"/>
    <mergeCell ref="A78:A84"/>
    <mergeCell ref="A64:A72"/>
    <mergeCell ref="A42:A49"/>
    <mergeCell ref="B9:C9"/>
    <mergeCell ref="A15:A19"/>
    <mergeCell ref="A50:A56"/>
    <mergeCell ref="A57:A63"/>
    <mergeCell ref="A33:A41"/>
    <mergeCell ref="A10:A14"/>
    <mergeCell ref="A73:A77"/>
  </mergeCells>
  <phoneticPr fontId="2"/>
  <conditionalFormatting sqref="D11:D13">
    <cfRule type="expression" dxfId="5" priority="5">
      <formula>IF(D11="ここに数量を入力",TRUE,FALSE)</formula>
    </cfRule>
  </conditionalFormatting>
  <conditionalFormatting sqref="D15">
    <cfRule type="expression" dxfId="4" priority="1">
      <formula>IF(D15="ここにコードを入力",TRUE,FALSE)</formula>
    </cfRule>
  </conditionalFormatting>
  <conditionalFormatting sqref="D16:D18">
    <cfRule type="expression" dxfId="3" priority="2">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103"/>
  <sheetViews>
    <sheetView view="pageBreakPreview" zoomScale="130" zoomScaleNormal="100" zoomScaleSheetLayoutView="130" workbookViewId="0">
      <selection activeCell="C3" sqref="C3"/>
    </sheetView>
  </sheetViews>
  <sheetFormatPr defaultColWidth="9.09765625" defaultRowHeight="12" x14ac:dyDescent="0.2"/>
  <cols>
    <col min="1" max="1" width="18.69921875" style="7" customWidth="1"/>
    <col min="2" max="2" width="5.8984375" style="7" customWidth="1"/>
    <col min="3" max="3" width="60.59765625" style="7" customWidth="1"/>
    <col min="4" max="4" width="17.09765625" style="7" customWidth="1"/>
    <col min="5" max="16384" width="9.09765625" style="7"/>
  </cols>
  <sheetData>
    <row r="1" spans="1:4" x14ac:dyDescent="0.2">
      <c r="A1" s="36" t="s">
        <v>0</v>
      </c>
    </row>
    <row r="3" spans="1:4" ht="16.5" x14ac:dyDescent="0.2">
      <c r="A3" s="75" t="s">
        <v>127</v>
      </c>
      <c r="B3" s="72"/>
      <c r="C3" s="71" t="s">
        <v>128</v>
      </c>
      <c r="D3" s="72"/>
    </row>
    <row r="4" spans="1:4" ht="16.5" x14ac:dyDescent="0.2">
      <c r="A4" s="74" t="s">
        <v>126</v>
      </c>
      <c r="B4" s="72"/>
      <c r="C4" s="71" t="s">
        <v>93</v>
      </c>
      <c r="D4" s="72"/>
    </row>
    <row r="6" spans="1:4" ht="14" x14ac:dyDescent="0.2">
      <c r="A6" s="1"/>
      <c r="B6" s="4" t="s">
        <v>1</v>
      </c>
      <c r="C6" s="70" t="s">
        <v>112</v>
      </c>
      <c r="D6" s="69"/>
    </row>
    <row r="7" spans="1:4" ht="3.75" customHeight="1" x14ac:dyDescent="0.2">
      <c r="A7" s="1"/>
      <c r="B7" s="4"/>
      <c r="C7" s="69"/>
      <c r="D7" s="69"/>
    </row>
    <row r="8" spans="1:4" ht="14" x14ac:dyDescent="0.2">
      <c r="A8" s="1"/>
      <c r="B8" s="4" t="s">
        <v>2</v>
      </c>
      <c r="C8" s="126" t="s">
        <v>125</v>
      </c>
      <c r="D8" s="126"/>
    </row>
    <row r="9" spans="1:4" ht="13.65" customHeight="1" x14ac:dyDescent="0.2">
      <c r="A9" s="76" t="s">
        <v>3</v>
      </c>
      <c r="B9" s="127" t="s">
        <v>4</v>
      </c>
      <c r="C9" s="127"/>
      <c r="D9" s="73" t="s">
        <v>5</v>
      </c>
    </row>
    <row r="10" spans="1:4" ht="13.65" customHeight="1" x14ac:dyDescent="0.2">
      <c r="A10" s="120" t="s">
        <v>94</v>
      </c>
      <c r="B10" s="37"/>
      <c r="C10" s="38" t="s">
        <v>89</v>
      </c>
      <c r="D10" s="42"/>
    </row>
    <row r="11" spans="1:4" ht="13.65" customHeight="1" x14ac:dyDescent="0.2">
      <c r="A11" s="121"/>
      <c r="B11" s="39" t="s">
        <v>6</v>
      </c>
      <c r="C11" s="40" t="s">
        <v>95</v>
      </c>
      <c r="D11" s="43">
        <v>1000000</v>
      </c>
    </row>
    <row r="12" spans="1:4" ht="13.65" customHeight="1" x14ac:dyDescent="0.2">
      <c r="A12" s="121"/>
      <c r="B12" s="39" t="s">
        <v>8</v>
      </c>
      <c r="C12" s="40" t="s">
        <v>96</v>
      </c>
      <c r="D12" s="43">
        <v>0</v>
      </c>
    </row>
    <row r="13" spans="1:4" ht="13.65" customHeight="1" x14ac:dyDescent="0.2">
      <c r="A13" s="121"/>
      <c r="B13" s="39" t="s">
        <v>9</v>
      </c>
      <c r="C13" s="40" t="s">
        <v>97</v>
      </c>
      <c r="D13" s="43">
        <v>1000000</v>
      </c>
    </row>
    <row r="14" spans="1:4" ht="13.65" customHeight="1" x14ac:dyDescent="0.2">
      <c r="A14" s="122"/>
      <c r="B14" s="39" t="s">
        <v>10</v>
      </c>
      <c r="C14" s="41" t="s">
        <v>113</v>
      </c>
      <c r="D14" s="44" t="str">
        <f>IF(SUM(D11:D13)&lt;&gt;0,TEXT(INT(SUM(D13)/(SUM(D11)-SUM(D12))*10),"#割"),"")</f>
        <v>10割</v>
      </c>
    </row>
    <row r="15" spans="1:4" ht="13.65" customHeight="1" thickBot="1" x14ac:dyDescent="0.25">
      <c r="A15" s="123" t="s">
        <v>11</v>
      </c>
      <c r="B15" s="9" t="s">
        <v>6</v>
      </c>
      <c r="C15" s="5" t="s">
        <v>12</v>
      </c>
      <c r="D15" s="45" t="s">
        <v>98</v>
      </c>
    </row>
    <row r="16" spans="1:4" ht="13.65" customHeight="1" thickTop="1" x14ac:dyDescent="0.2">
      <c r="A16" s="124"/>
      <c r="B16" s="8" t="s">
        <v>8</v>
      </c>
      <c r="C16" s="10" t="s">
        <v>114</v>
      </c>
      <c r="D16" s="46">
        <v>0</v>
      </c>
    </row>
    <row r="17" spans="1:4" ht="13.65" customHeight="1" x14ac:dyDescent="0.2">
      <c r="A17" s="124"/>
      <c r="B17" s="8" t="s">
        <v>9</v>
      </c>
      <c r="C17" s="10" t="s">
        <v>115</v>
      </c>
      <c r="D17" s="47">
        <v>0</v>
      </c>
    </row>
    <row r="18" spans="1:4" ht="13.65" customHeight="1" thickBot="1" x14ac:dyDescent="0.25">
      <c r="A18" s="124"/>
      <c r="B18" s="8" t="s">
        <v>10</v>
      </c>
      <c r="C18" s="10" t="s">
        <v>14</v>
      </c>
      <c r="D18" s="48">
        <v>1200000</v>
      </c>
    </row>
    <row r="19" spans="1:4" ht="13.65" customHeight="1" thickTop="1" x14ac:dyDescent="0.2">
      <c r="A19" s="125"/>
      <c r="B19" s="11" t="s">
        <v>15</v>
      </c>
      <c r="C19" s="12" t="s">
        <v>16</v>
      </c>
      <c r="D19" s="49">
        <f>SUM(D18)-(SUM(D16)-SUM(D17))</f>
        <v>1200000</v>
      </c>
    </row>
    <row r="20" spans="1:4" ht="13.65" customHeight="1" x14ac:dyDescent="0.2">
      <c r="A20" s="128" t="s">
        <v>17</v>
      </c>
      <c r="B20" s="9" t="s">
        <v>6</v>
      </c>
      <c r="C20" s="2" t="s">
        <v>18</v>
      </c>
      <c r="D20" s="13" t="s">
        <v>19</v>
      </c>
    </row>
    <row r="21" spans="1:4" ht="13.65" customHeight="1" x14ac:dyDescent="0.2">
      <c r="A21" s="128"/>
      <c r="B21" s="8" t="s">
        <v>8</v>
      </c>
      <c r="C21" s="3" t="s">
        <v>20</v>
      </c>
      <c r="D21" s="14" t="s">
        <v>19</v>
      </c>
    </row>
    <row r="22" spans="1:4" ht="13.65" customHeight="1" x14ac:dyDescent="0.2">
      <c r="A22" s="128"/>
      <c r="B22" s="8" t="s">
        <v>9</v>
      </c>
      <c r="C22" s="3" t="s">
        <v>111</v>
      </c>
      <c r="D22" s="14" t="s">
        <v>19</v>
      </c>
    </row>
    <row r="23" spans="1:4" ht="13.65" customHeight="1" x14ac:dyDescent="0.2">
      <c r="A23" s="128"/>
      <c r="B23" s="8" t="s">
        <v>10</v>
      </c>
      <c r="C23" s="3" t="s">
        <v>21</v>
      </c>
      <c r="D23" s="14" t="s">
        <v>19</v>
      </c>
    </row>
    <row r="24" spans="1:4" ht="13.65" customHeight="1" x14ac:dyDescent="0.2">
      <c r="A24" s="128"/>
      <c r="B24" s="8" t="s">
        <v>15</v>
      </c>
      <c r="C24" s="3" t="s">
        <v>22</v>
      </c>
      <c r="D24" s="14" t="s">
        <v>19</v>
      </c>
    </row>
    <row r="25" spans="1:4" ht="13.65" customHeight="1" x14ac:dyDescent="0.2">
      <c r="A25" s="128"/>
      <c r="B25" s="8" t="s">
        <v>23</v>
      </c>
      <c r="C25" s="3" t="s">
        <v>116</v>
      </c>
      <c r="D25" s="14" t="s">
        <v>19</v>
      </c>
    </row>
    <row r="26" spans="1:4" ht="13.65" customHeight="1" x14ac:dyDescent="0.2">
      <c r="A26" s="128"/>
      <c r="B26" s="8" t="s">
        <v>25</v>
      </c>
      <c r="C26" s="3" t="s">
        <v>26</v>
      </c>
      <c r="D26" s="14" t="s">
        <v>19</v>
      </c>
    </row>
    <row r="27" spans="1:4" ht="13.65" customHeight="1" x14ac:dyDescent="0.2">
      <c r="A27" s="128"/>
      <c r="B27" s="8" t="s">
        <v>27</v>
      </c>
      <c r="C27" s="3" t="s">
        <v>110</v>
      </c>
      <c r="D27" s="14" t="s">
        <v>19</v>
      </c>
    </row>
    <row r="28" spans="1:4" ht="13.65" customHeight="1" x14ac:dyDescent="0.2">
      <c r="A28" s="128"/>
      <c r="B28" s="8" t="s">
        <v>28</v>
      </c>
      <c r="C28" s="3" t="s">
        <v>29</v>
      </c>
      <c r="D28" s="14" t="s">
        <v>19</v>
      </c>
    </row>
    <row r="29" spans="1:4" ht="13.65" customHeight="1" x14ac:dyDescent="0.2">
      <c r="A29" s="128"/>
      <c r="B29" s="8" t="s">
        <v>30</v>
      </c>
      <c r="C29" s="3" t="s">
        <v>31</v>
      </c>
      <c r="D29" s="14" t="s">
        <v>19</v>
      </c>
    </row>
    <row r="30" spans="1:4" ht="13.65" customHeight="1" x14ac:dyDescent="0.2">
      <c r="A30" s="128"/>
      <c r="B30" s="8" t="s">
        <v>32</v>
      </c>
      <c r="C30" s="3" t="s">
        <v>33</v>
      </c>
      <c r="D30" s="14" t="s">
        <v>19</v>
      </c>
    </row>
    <row r="31" spans="1:4" ht="13.65" customHeight="1" x14ac:dyDescent="0.2">
      <c r="A31" s="128"/>
      <c r="B31" s="8" t="s">
        <v>34</v>
      </c>
      <c r="C31" s="3" t="s">
        <v>35</v>
      </c>
      <c r="D31" s="14" t="s">
        <v>19</v>
      </c>
    </row>
    <row r="32" spans="1:4" ht="13.65" customHeight="1" x14ac:dyDescent="0.2">
      <c r="A32" s="128"/>
      <c r="B32" s="8" t="s">
        <v>36</v>
      </c>
      <c r="C32" s="15" t="s">
        <v>37</v>
      </c>
      <c r="D32" s="16" t="s">
        <v>19</v>
      </c>
    </row>
    <row r="33" spans="1:4" ht="13.65" customHeight="1" x14ac:dyDescent="0.2">
      <c r="A33" s="129" t="s">
        <v>38</v>
      </c>
      <c r="B33" s="17"/>
      <c r="C33" s="2" t="s">
        <v>92</v>
      </c>
      <c r="D33" s="14"/>
    </row>
    <row r="34" spans="1:4" ht="13.65" customHeight="1" x14ac:dyDescent="0.2">
      <c r="A34" s="130"/>
      <c r="B34" s="8" t="s">
        <v>6</v>
      </c>
      <c r="C34" s="18" t="s">
        <v>18</v>
      </c>
      <c r="D34" s="14" t="s">
        <v>19</v>
      </c>
    </row>
    <row r="35" spans="1:4" ht="13.65" customHeight="1" x14ac:dyDescent="0.2">
      <c r="A35" s="130"/>
      <c r="B35" s="8" t="s">
        <v>8</v>
      </c>
      <c r="C35" s="18" t="s">
        <v>39</v>
      </c>
      <c r="D35" s="14" t="s">
        <v>19</v>
      </c>
    </row>
    <row r="36" spans="1:4" ht="13.65" customHeight="1" x14ac:dyDescent="0.2">
      <c r="A36" s="130"/>
      <c r="B36" s="8" t="s">
        <v>9</v>
      </c>
      <c r="C36" s="3" t="s">
        <v>22</v>
      </c>
      <c r="D36" s="14" t="s">
        <v>19</v>
      </c>
    </row>
    <row r="37" spans="1:4" ht="13.65" customHeight="1" x14ac:dyDescent="0.2">
      <c r="A37" s="130"/>
      <c r="B37" s="8" t="s">
        <v>40</v>
      </c>
      <c r="C37" s="3" t="s">
        <v>24</v>
      </c>
      <c r="D37" s="14" t="s">
        <v>19</v>
      </c>
    </row>
    <row r="38" spans="1:4" ht="13.65" customHeight="1" x14ac:dyDescent="0.2">
      <c r="A38" s="130"/>
      <c r="B38" s="8" t="s">
        <v>15</v>
      </c>
      <c r="C38" s="18" t="s">
        <v>41</v>
      </c>
      <c r="D38" s="14" t="s">
        <v>19</v>
      </c>
    </row>
    <row r="39" spans="1:4" ht="13.65" customHeight="1" x14ac:dyDescent="0.2">
      <c r="A39" s="130"/>
      <c r="B39" s="8" t="s">
        <v>23</v>
      </c>
      <c r="C39" s="18" t="s">
        <v>42</v>
      </c>
      <c r="D39" s="14" t="s">
        <v>19</v>
      </c>
    </row>
    <row r="40" spans="1:4" ht="13.65" customHeight="1" x14ac:dyDescent="0.2">
      <c r="A40" s="130"/>
      <c r="B40" s="8" t="s">
        <v>25</v>
      </c>
      <c r="C40" s="19" t="s">
        <v>43</v>
      </c>
      <c r="D40" s="14" t="s">
        <v>19</v>
      </c>
    </row>
    <row r="41" spans="1:4" ht="13.65" customHeight="1" x14ac:dyDescent="0.2">
      <c r="A41" s="130"/>
      <c r="B41" s="8" t="s">
        <v>27</v>
      </c>
      <c r="C41" s="20" t="s">
        <v>44</v>
      </c>
      <c r="D41" s="14" t="s">
        <v>19</v>
      </c>
    </row>
    <row r="42" spans="1:4" ht="13.65" customHeight="1" x14ac:dyDescent="0.2">
      <c r="A42" s="129" t="s">
        <v>122</v>
      </c>
      <c r="B42" s="21"/>
      <c r="C42" s="2" t="s">
        <v>132</v>
      </c>
      <c r="D42" s="13"/>
    </row>
    <row r="43" spans="1:4" ht="13.65" customHeight="1" x14ac:dyDescent="0.2">
      <c r="A43" s="130"/>
      <c r="B43" s="34" t="s">
        <v>48</v>
      </c>
      <c r="C43" s="3"/>
      <c r="D43" s="14"/>
    </row>
    <row r="44" spans="1:4" ht="13.65" customHeight="1" x14ac:dyDescent="0.2">
      <c r="A44" s="130"/>
      <c r="B44" s="8" t="s">
        <v>118</v>
      </c>
      <c r="C44" s="3" t="s">
        <v>99</v>
      </c>
      <c r="D44" s="14" t="s">
        <v>19</v>
      </c>
    </row>
    <row r="45" spans="1:4" ht="13.65" customHeight="1" x14ac:dyDescent="0.2">
      <c r="A45" s="130"/>
      <c r="B45" s="8" t="s">
        <v>72</v>
      </c>
      <c r="C45" s="3" t="s">
        <v>50</v>
      </c>
      <c r="D45" s="14" t="s">
        <v>19</v>
      </c>
    </row>
    <row r="46" spans="1:4" ht="13.65" customHeight="1" x14ac:dyDescent="0.2">
      <c r="A46" s="130"/>
      <c r="B46" s="132" t="s">
        <v>123</v>
      </c>
      <c r="C46" s="133"/>
      <c r="D46" s="14"/>
    </row>
    <row r="47" spans="1:4" ht="13.65" customHeight="1" x14ac:dyDescent="0.2">
      <c r="A47" s="130"/>
      <c r="B47" s="8" t="s">
        <v>75</v>
      </c>
      <c r="C47" s="3" t="s">
        <v>45</v>
      </c>
      <c r="D47" s="14" t="s">
        <v>19</v>
      </c>
    </row>
    <row r="48" spans="1:4" ht="13.65" customHeight="1" x14ac:dyDescent="0.2">
      <c r="A48" s="130"/>
      <c r="B48" s="8" t="s">
        <v>40</v>
      </c>
      <c r="C48" s="3" t="s">
        <v>46</v>
      </c>
      <c r="D48" s="14" t="s">
        <v>19</v>
      </c>
    </row>
    <row r="49" spans="1:4" ht="13.65" customHeight="1" x14ac:dyDescent="0.2">
      <c r="A49" s="131"/>
      <c r="B49" s="8" t="s">
        <v>131</v>
      </c>
      <c r="C49" s="3" t="s">
        <v>47</v>
      </c>
      <c r="D49" s="14" t="s">
        <v>19</v>
      </c>
    </row>
    <row r="50" spans="1:4" ht="13.65" customHeight="1" x14ac:dyDescent="0.2">
      <c r="A50" s="128" t="s">
        <v>90</v>
      </c>
      <c r="B50" s="9" t="s">
        <v>6</v>
      </c>
      <c r="C50" s="2" t="s">
        <v>51</v>
      </c>
      <c r="D50" s="22" t="s">
        <v>19</v>
      </c>
    </row>
    <row r="51" spans="1:4" ht="13.65" customHeight="1" x14ac:dyDescent="0.2">
      <c r="A51" s="131"/>
      <c r="B51" s="8" t="s">
        <v>8</v>
      </c>
      <c r="C51" s="23" t="s">
        <v>52</v>
      </c>
      <c r="D51" s="14" t="s">
        <v>19</v>
      </c>
    </row>
    <row r="52" spans="1:4" ht="13.65" customHeight="1" x14ac:dyDescent="0.2">
      <c r="A52" s="131"/>
      <c r="B52" s="8" t="s">
        <v>9</v>
      </c>
      <c r="C52" s="3" t="s">
        <v>53</v>
      </c>
      <c r="D52" s="14" t="s">
        <v>19</v>
      </c>
    </row>
    <row r="53" spans="1:4" ht="13.65" customHeight="1" x14ac:dyDescent="0.2">
      <c r="A53" s="128"/>
      <c r="B53" s="8" t="s">
        <v>10</v>
      </c>
      <c r="C53" s="3" t="s">
        <v>54</v>
      </c>
      <c r="D53" s="14" t="s">
        <v>19</v>
      </c>
    </row>
    <row r="54" spans="1:4" ht="13.65" customHeight="1" x14ac:dyDescent="0.2">
      <c r="A54" s="128"/>
      <c r="B54" s="8" t="s">
        <v>15</v>
      </c>
      <c r="C54" s="3" t="s">
        <v>55</v>
      </c>
      <c r="D54" s="14" t="s">
        <v>19</v>
      </c>
    </row>
    <row r="55" spans="1:4" ht="13.65" customHeight="1" x14ac:dyDescent="0.2">
      <c r="A55" s="128"/>
      <c r="B55" s="8" t="s">
        <v>23</v>
      </c>
      <c r="C55" s="3" t="s">
        <v>56</v>
      </c>
      <c r="D55" s="14" t="s">
        <v>19</v>
      </c>
    </row>
    <row r="56" spans="1:4" ht="13.65" customHeight="1" x14ac:dyDescent="0.2">
      <c r="A56" s="128"/>
      <c r="B56" s="11" t="s">
        <v>25</v>
      </c>
      <c r="C56" s="15" t="s">
        <v>55</v>
      </c>
      <c r="D56" s="16" t="s">
        <v>19</v>
      </c>
    </row>
    <row r="57" spans="1:4" ht="13.65" customHeight="1" x14ac:dyDescent="0.2">
      <c r="A57" s="128" t="s">
        <v>91</v>
      </c>
      <c r="B57" s="9" t="s">
        <v>6</v>
      </c>
      <c r="C57" s="2" t="s">
        <v>51</v>
      </c>
      <c r="D57" s="13" t="s">
        <v>19</v>
      </c>
    </row>
    <row r="58" spans="1:4" ht="13.65" customHeight="1" x14ac:dyDescent="0.2">
      <c r="A58" s="128"/>
      <c r="B58" s="8" t="s">
        <v>8</v>
      </c>
      <c r="C58" s="23" t="s">
        <v>52</v>
      </c>
      <c r="D58" s="14" t="s">
        <v>19</v>
      </c>
    </row>
    <row r="59" spans="1:4" ht="13.65" customHeight="1" x14ac:dyDescent="0.2">
      <c r="A59" s="128"/>
      <c r="B59" s="8" t="s">
        <v>9</v>
      </c>
      <c r="C59" s="3" t="s">
        <v>53</v>
      </c>
      <c r="D59" s="14" t="s">
        <v>19</v>
      </c>
    </row>
    <row r="60" spans="1:4" ht="13.65" customHeight="1" x14ac:dyDescent="0.2">
      <c r="A60" s="128"/>
      <c r="B60" s="8" t="s">
        <v>10</v>
      </c>
      <c r="C60" s="3" t="s">
        <v>57</v>
      </c>
      <c r="D60" s="14" t="s">
        <v>19</v>
      </c>
    </row>
    <row r="61" spans="1:4" ht="13.65" customHeight="1" x14ac:dyDescent="0.2">
      <c r="A61" s="128"/>
      <c r="B61" s="8" t="s">
        <v>15</v>
      </c>
      <c r="C61" s="3" t="s">
        <v>55</v>
      </c>
      <c r="D61" s="14" t="s">
        <v>19</v>
      </c>
    </row>
    <row r="62" spans="1:4" ht="13.65" customHeight="1" x14ac:dyDescent="0.2">
      <c r="A62" s="128"/>
      <c r="B62" s="8" t="s">
        <v>23</v>
      </c>
      <c r="C62" s="3" t="s">
        <v>88</v>
      </c>
      <c r="D62" s="14" t="s">
        <v>19</v>
      </c>
    </row>
    <row r="63" spans="1:4" ht="13.65" customHeight="1" x14ac:dyDescent="0.2">
      <c r="A63" s="128"/>
      <c r="B63" s="11" t="s">
        <v>25</v>
      </c>
      <c r="C63" s="15" t="s">
        <v>55</v>
      </c>
      <c r="D63" s="16" t="s">
        <v>19</v>
      </c>
    </row>
    <row r="64" spans="1:4" ht="13.65" customHeight="1" x14ac:dyDescent="0.2">
      <c r="A64" s="128" t="s">
        <v>58</v>
      </c>
      <c r="B64" s="35" t="s">
        <v>59</v>
      </c>
      <c r="C64" s="3"/>
      <c r="D64" s="14"/>
    </row>
    <row r="65" spans="1:4" ht="13.65" customHeight="1" x14ac:dyDescent="0.2">
      <c r="A65" s="128"/>
      <c r="B65" s="24" t="s">
        <v>6</v>
      </c>
      <c r="C65" s="3" t="s">
        <v>60</v>
      </c>
      <c r="D65" s="14" t="s">
        <v>19</v>
      </c>
    </row>
    <row r="66" spans="1:4" ht="13.65" customHeight="1" x14ac:dyDescent="0.2">
      <c r="A66" s="128"/>
      <c r="B66" s="24" t="s">
        <v>8</v>
      </c>
      <c r="C66" s="3" t="s">
        <v>61</v>
      </c>
      <c r="D66" s="14" t="s">
        <v>19</v>
      </c>
    </row>
    <row r="67" spans="1:4" ht="13.65" customHeight="1" x14ac:dyDescent="0.2">
      <c r="A67" s="128"/>
      <c r="B67" s="24" t="s">
        <v>9</v>
      </c>
      <c r="C67" s="3" t="s">
        <v>62</v>
      </c>
      <c r="D67" s="14" t="s">
        <v>19</v>
      </c>
    </row>
    <row r="68" spans="1:4" ht="13.65" customHeight="1" x14ac:dyDescent="0.2">
      <c r="A68" s="128"/>
      <c r="B68" s="8" t="s">
        <v>10</v>
      </c>
      <c r="C68" s="25" t="s">
        <v>63</v>
      </c>
      <c r="D68" s="14" t="s">
        <v>19</v>
      </c>
    </row>
    <row r="69" spans="1:4" ht="13.65" customHeight="1" x14ac:dyDescent="0.2">
      <c r="A69" s="128"/>
      <c r="B69" s="35" t="s">
        <v>64</v>
      </c>
      <c r="C69" s="25"/>
      <c r="D69" s="14"/>
    </row>
    <row r="70" spans="1:4" ht="13.65" customHeight="1" x14ac:dyDescent="0.2">
      <c r="A70" s="128"/>
      <c r="B70" s="24" t="s">
        <v>6</v>
      </c>
      <c r="C70" s="3" t="s">
        <v>60</v>
      </c>
      <c r="D70" s="14" t="s">
        <v>19</v>
      </c>
    </row>
    <row r="71" spans="1:4" ht="13.65" customHeight="1" x14ac:dyDescent="0.2">
      <c r="A71" s="128"/>
      <c r="B71" s="24" t="s">
        <v>8</v>
      </c>
      <c r="C71" s="3" t="s">
        <v>65</v>
      </c>
      <c r="D71" s="14" t="s">
        <v>19</v>
      </c>
    </row>
    <row r="72" spans="1:4" ht="13.65" customHeight="1" x14ac:dyDescent="0.2">
      <c r="A72" s="128"/>
      <c r="B72" s="26" t="s">
        <v>9</v>
      </c>
      <c r="C72" s="15" t="s">
        <v>66</v>
      </c>
      <c r="D72" s="14" t="s">
        <v>19</v>
      </c>
    </row>
    <row r="73" spans="1:4" ht="13.65" customHeight="1" x14ac:dyDescent="0.2">
      <c r="A73" s="129" t="s">
        <v>67</v>
      </c>
      <c r="B73" s="17" t="s">
        <v>6</v>
      </c>
      <c r="C73" s="27" t="s">
        <v>51</v>
      </c>
      <c r="D73" s="22" t="s">
        <v>19</v>
      </c>
    </row>
    <row r="74" spans="1:4" ht="13.65" customHeight="1" x14ac:dyDescent="0.2">
      <c r="A74" s="130"/>
      <c r="B74" s="28" t="s">
        <v>8</v>
      </c>
      <c r="C74" s="23" t="s">
        <v>52</v>
      </c>
      <c r="D74" s="29" t="s">
        <v>19</v>
      </c>
    </row>
    <row r="75" spans="1:4" ht="13.65" customHeight="1" x14ac:dyDescent="0.2">
      <c r="A75" s="130"/>
      <c r="B75" s="28" t="s">
        <v>9</v>
      </c>
      <c r="C75" s="25" t="s">
        <v>68</v>
      </c>
      <c r="D75" s="29" t="s">
        <v>19</v>
      </c>
    </row>
    <row r="76" spans="1:4" ht="13.65" customHeight="1" x14ac:dyDescent="0.2">
      <c r="A76" s="130"/>
      <c r="B76" s="28" t="s">
        <v>10</v>
      </c>
      <c r="C76" s="25" t="s">
        <v>69</v>
      </c>
      <c r="D76" s="29" t="s">
        <v>19</v>
      </c>
    </row>
    <row r="77" spans="1:4" ht="13.65" customHeight="1" x14ac:dyDescent="0.2">
      <c r="A77" s="130"/>
      <c r="B77" s="28" t="s">
        <v>15</v>
      </c>
      <c r="C77" s="25" t="s">
        <v>70</v>
      </c>
      <c r="D77" s="29" t="s">
        <v>19</v>
      </c>
    </row>
    <row r="78" spans="1:4" s="53" customFormat="1" ht="27.65" customHeight="1" x14ac:dyDescent="0.2">
      <c r="A78" s="106" t="s">
        <v>71</v>
      </c>
      <c r="B78" s="50" t="s">
        <v>6</v>
      </c>
      <c r="C78" s="51" t="s">
        <v>117</v>
      </c>
      <c r="D78" s="52"/>
    </row>
    <row r="79" spans="1:4" s="53" customFormat="1" ht="13.65" customHeight="1" x14ac:dyDescent="0.2">
      <c r="A79" s="107"/>
      <c r="B79" s="54"/>
      <c r="C79" s="3" t="s">
        <v>102</v>
      </c>
      <c r="D79" s="56" t="s">
        <v>19</v>
      </c>
    </row>
    <row r="80" spans="1:4" s="53" customFormat="1" ht="13.65" customHeight="1" x14ac:dyDescent="0.2">
      <c r="A80" s="107"/>
      <c r="B80" s="57" t="s">
        <v>119</v>
      </c>
      <c r="C80" s="55"/>
      <c r="D80" s="58"/>
    </row>
    <row r="81" spans="1:4" s="53" customFormat="1" ht="13.65" customHeight="1" x14ac:dyDescent="0.2">
      <c r="A81" s="107"/>
      <c r="B81" s="39" t="s">
        <v>72</v>
      </c>
      <c r="C81" s="55" t="s">
        <v>51</v>
      </c>
      <c r="D81" s="56" t="s">
        <v>19</v>
      </c>
    </row>
    <row r="82" spans="1:4" s="53" customFormat="1" ht="13.65" customHeight="1" x14ac:dyDescent="0.2">
      <c r="A82" s="107"/>
      <c r="B82" s="54"/>
      <c r="C82" s="59" t="s">
        <v>120</v>
      </c>
      <c r="D82" s="58"/>
    </row>
    <row r="83" spans="1:4" s="53" customFormat="1" ht="13.25" customHeight="1" x14ac:dyDescent="0.2">
      <c r="A83" s="107"/>
      <c r="B83" s="57" t="s">
        <v>73</v>
      </c>
      <c r="C83" s="55"/>
      <c r="D83" s="58"/>
    </row>
    <row r="84" spans="1:4" s="53" customFormat="1" ht="13.65" customHeight="1" x14ac:dyDescent="0.2">
      <c r="A84" s="108"/>
      <c r="B84" s="60" t="s">
        <v>75</v>
      </c>
      <c r="C84" s="61" t="s">
        <v>74</v>
      </c>
      <c r="D84" s="62" t="s">
        <v>19</v>
      </c>
    </row>
    <row r="85" spans="1:4" s="53" customFormat="1" ht="24" customHeight="1" x14ac:dyDescent="0.2">
      <c r="A85" s="111" t="s">
        <v>145</v>
      </c>
      <c r="B85" s="39" t="s">
        <v>6</v>
      </c>
      <c r="C85" s="55" t="s">
        <v>146</v>
      </c>
      <c r="D85" s="30" t="s">
        <v>19</v>
      </c>
    </row>
    <row r="86" spans="1:4" s="53" customFormat="1" ht="13.75" customHeight="1" x14ac:dyDescent="0.2">
      <c r="A86" s="112"/>
      <c r="B86" s="105" t="s">
        <v>147</v>
      </c>
      <c r="C86" s="58"/>
      <c r="D86" s="30"/>
    </row>
    <row r="87" spans="1:4" s="53" customFormat="1" ht="13.75" customHeight="1" x14ac:dyDescent="0.2">
      <c r="A87" s="112"/>
      <c r="B87" s="57" t="s">
        <v>151</v>
      </c>
      <c r="C87" s="32"/>
      <c r="D87" s="30"/>
    </row>
    <row r="88" spans="1:4" s="53" customFormat="1" ht="13.75" customHeight="1" x14ac:dyDescent="0.2">
      <c r="A88" s="112"/>
      <c r="B88" s="39" t="s">
        <v>72</v>
      </c>
      <c r="C88" s="32" t="s">
        <v>149</v>
      </c>
      <c r="D88" s="30" t="s">
        <v>19</v>
      </c>
    </row>
    <row r="89" spans="1:4" s="53" customFormat="1" ht="13.75" customHeight="1" x14ac:dyDescent="0.2">
      <c r="A89" s="112"/>
      <c r="B89" s="114" t="s">
        <v>150</v>
      </c>
      <c r="C89" s="115"/>
      <c r="D89" s="30"/>
    </row>
    <row r="90" spans="1:4" s="53" customFormat="1" ht="13.75" customHeight="1" x14ac:dyDescent="0.2">
      <c r="A90" s="113"/>
      <c r="B90" s="39" t="s">
        <v>75</v>
      </c>
      <c r="C90" s="63" t="s">
        <v>152</v>
      </c>
      <c r="D90" s="30" t="s">
        <v>19</v>
      </c>
    </row>
    <row r="91" spans="1:4" s="53" customFormat="1" ht="13.65" customHeight="1" x14ac:dyDescent="0.2">
      <c r="A91" s="106" t="s">
        <v>76</v>
      </c>
      <c r="B91" s="50" t="s">
        <v>6</v>
      </c>
      <c r="C91" s="51" t="s">
        <v>51</v>
      </c>
      <c r="D91" s="64" t="s">
        <v>19</v>
      </c>
    </row>
    <row r="92" spans="1:4" s="53" customFormat="1" ht="13.65" customHeight="1" x14ac:dyDescent="0.2">
      <c r="A92" s="107"/>
      <c r="B92" s="39" t="s">
        <v>8</v>
      </c>
      <c r="C92" s="55" t="s">
        <v>77</v>
      </c>
      <c r="D92" s="56" t="s">
        <v>19</v>
      </c>
    </row>
    <row r="93" spans="1:4" s="53" customFormat="1" ht="13.65" customHeight="1" x14ac:dyDescent="0.2">
      <c r="A93" s="107"/>
      <c r="B93" s="39" t="s">
        <v>75</v>
      </c>
      <c r="C93" s="55" t="s">
        <v>101</v>
      </c>
      <c r="D93" s="56"/>
    </row>
    <row r="94" spans="1:4" s="53" customFormat="1" ht="13.65" customHeight="1" x14ac:dyDescent="0.2">
      <c r="A94" s="107"/>
      <c r="B94" s="39"/>
      <c r="C94" s="65" t="s">
        <v>129</v>
      </c>
      <c r="D94" s="56"/>
    </row>
    <row r="95" spans="1:4" s="53" customFormat="1" ht="13.65" customHeight="1" x14ac:dyDescent="0.2">
      <c r="A95" s="107"/>
      <c r="B95" s="39"/>
      <c r="C95" s="67" t="s">
        <v>103</v>
      </c>
      <c r="D95" s="56"/>
    </row>
    <row r="96" spans="1:4" s="53" customFormat="1" ht="13.65" customHeight="1" x14ac:dyDescent="0.2">
      <c r="A96" s="107"/>
      <c r="B96" s="39" t="s">
        <v>79</v>
      </c>
      <c r="C96" s="67" t="s">
        <v>104</v>
      </c>
      <c r="D96" s="56"/>
    </row>
    <row r="97" spans="1:4" s="53" customFormat="1" ht="13.65" customHeight="1" x14ac:dyDescent="0.2">
      <c r="A97" s="107"/>
      <c r="B97" s="39"/>
      <c r="C97" s="68" t="s">
        <v>105</v>
      </c>
      <c r="D97" s="56"/>
    </row>
    <row r="98" spans="1:4" s="53" customFormat="1" ht="13.65" customHeight="1" x14ac:dyDescent="0.2">
      <c r="A98" s="107"/>
      <c r="B98" s="39"/>
      <c r="C98" s="68" t="s">
        <v>106</v>
      </c>
      <c r="D98" s="56"/>
    </row>
    <row r="99" spans="1:4" s="53" customFormat="1" ht="13.65" customHeight="1" x14ac:dyDescent="0.2">
      <c r="A99" s="107"/>
      <c r="B99" s="39"/>
      <c r="C99" s="68" t="s">
        <v>107</v>
      </c>
      <c r="D99" s="56"/>
    </row>
    <row r="100" spans="1:4" s="53" customFormat="1" ht="13.65" customHeight="1" x14ac:dyDescent="0.2">
      <c r="A100" s="107"/>
      <c r="B100" s="39"/>
      <c r="C100" s="68" t="s">
        <v>108</v>
      </c>
      <c r="D100" s="56"/>
    </row>
    <row r="101" spans="1:4" s="53" customFormat="1" ht="13.65" customHeight="1" x14ac:dyDescent="0.2">
      <c r="A101" s="107"/>
      <c r="B101" s="39"/>
      <c r="C101" s="68" t="s">
        <v>109</v>
      </c>
      <c r="D101" s="56"/>
    </row>
    <row r="102" spans="1:4" s="53" customFormat="1" ht="13.5" customHeight="1" x14ac:dyDescent="0.2">
      <c r="A102" s="108"/>
      <c r="B102" s="60" t="s">
        <v>40</v>
      </c>
      <c r="C102" s="61" t="s">
        <v>121</v>
      </c>
      <c r="D102" s="66" t="s">
        <v>86</v>
      </c>
    </row>
    <row r="103" spans="1:4" ht="22.5" customHeight="1" x14ac:dyDescent="0.2">
      <c r="A103" s="33" t="s">
        <v>87</v>
      </c>
    </row>
  </sheetData>
  <mergeCells count="16">
    <mergeCell ref="A15:A19"/>
    <mergeCell ref="C8:D8"/>
    <mergeCell ref="B9:C9"/>
    <mergeCell ref="A10:A14"/>
    <mergeCell ref="A91:A102"/>
    <mergeCell ref="A20:A32"/>
    <mergeCell ref="A33:A41"/>
    <mergeCell ref="A42:A49"/>
    <mergeCell ref="B46:C46"/>
    <mergeCell ref="A50:A56"/>
    <mergeCell ref="A57:A63"/>
    <mergeCell ref="A64:A72"/>
    <mergeCell ref="A73:A77"/>
    <mergeCell ref="A78:A84"/>
    <mergeCell ref="A85:A90"/>
    <mergeCell ref="B89:C89"/>
  </mergeCells>
  <phoneticPr fontId="2"/>
  <conditionalFormatting sqref="D11:D13">
    <cfRule type="expression" dxfId="2" priority="4">
      <formula>IF(D11="ここに数量を入力",TRUE,FALSE)</formula>
    </cfRule>
  </conditionalFormatting>
  <conditionalFormatting sqref="D15">
    <cfRule type="expression" dxfId="1" priority="7">
      <formula>IF(D15="ここにコードを入力",TRUE,FALSE)</formula>
    </cfRule>
  </conditionalFormatting>
  <conditionalFormatting sqref="D16:D18">
    <cfRule type="expression" dxfId="0" priority="1">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88ee6034e34a90963e944b66bd58cd9d">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2f42b5aa0ab87b099ff238561ffccce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d7ff9bdc-160a-44e9-a334-922a72316d87" xsi:nil="true"/>
    <lcf76f155ced4ddcb4097134ff3c332f xmlns="d7ff9bdc-160a-44e9-a334-922a72316d87">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E5F78278-5B41-42C7-BFF9-AA0F3DCA8B96}"/>
</file>

<file path=customXml/itemProps2.xml><?xml version="1.0" encoding="utf-8"?>
<ds:datastoreItem xmlns:ds="http://schemas.openxmlformats.org/officeDocument/2006/customXml" ds:itemID="{8DE787DA-869F-4A93-A464-BF6A887018AC}"/>
</file>

<file path=customXml/itemProps3.xml><?xml version="1.0" encoding="utf-8"?>
<ds:datastoreItem xmlns:ds="http://schemas.openxmlformats.org/officeDocument/2006/customXml" ds:itemID="{721809A0-1B62-4717-A573-987618A3B4D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2024-12-10T12:18:24Z</dcterms:created>
  <dcterms:modified xsi:type="dcterms:W3CDTF">2025-11-25T05:26:45Z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ies>
</file>