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41" documentId="8_{6C1B91D8-C742-4E68-8D12-6A7F3D18FB71}" xr6:coauthVersionLast="47" xr6:coauthVersionMax="47" xr10:uidLastSave="{D1BB7548-43A5-466A-8A0A-4B515F2153B8}"/>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3" i="9" l="1"/>
  <c r="AU14" i="9"/>
  <c r="AU16" i="9"/>
  <c r="AU17" i="9"/>
  <c r="AU18" i="9"/>
  <c r="AU19" i="9"/>
  <c r="AU20" i="9"/>
  <c r="AU21" i="9"/>
  <c r="AU33" i="9" s="1" a="1"/>
  <c r="AU33" i="9" s="1"/>
  <c r="BA33" i="9" s="1"/>
  <c r="E55" i="9" s="1"/>
  <c r="AU22" i="9"/>
  <c r="AU23" i="9"/>
  <c r="AU24" i="9"/>
  <c r="AU25" i="9"/>
  <c r="AU26" i="9"/>
  <c r="AU27" i="9"/>
  <c r="AU28" i="9"/>
  <c r="AU29" i="9"/>
  <c r="AU30" i="9"/>
  <c r="AU31" i="9"/>
  <c r="AU32" i="9"/>
  <c r="K33" i="9" a="1"/>
  <c r="K33" i="9" s="1"/>
  <c r="N33" i="9" a="1"/>
  <c r="N33" i="9" s="1"/>
  <c r="Q33" i="9" a="1"/>
  <c r="Q33" i="9" s="1"/>
  <c r="T33" i="9" a="1"/>
  <c r="T33" i="9" s="1"/>
  <c r="W33" i="9" a="1"/>
  <c r="W33" i="9" s="1"/>
  <c r="Z33" i="9" a="1"/>
  <c r="Z33" i="9" s="1"/>
  <c r="AC33" i="9" a="1"/>
  <c r="AC33" i="9" s="1"/>
  <c r="AF33" i="9" a="1"/>
  <c r="AF33" i="9" s="1"/>
  <c r="AI33" i="9" a="1"/>
  <c r="AI33" i="9" s="1"/>
  <c r="AL33" i="9" a="1"/>
  <c r="AL33" i="9" s="1"/>
  <c r="AO33" i="9" a="1"/>
  <c r="AO33" i="9" s="1"/>
  <c r="AR33" i="9" a="1"/>
  <c r="AR33" i="9" s="1"/>
  <c r="K34" i="9" a="1"/>
  <c r="K34" i="9"/>
  <c r="N34" i="9" a="1"/>
  <c r="N34" i="9" s="1"/>
  <c r="Q34" i="9" a="1"/>
  <c r="Q34" i="9"/>
  <c r="T34" i="9" a="1"/>
  <c r="T34" i="9"/>
  <c r="W34" i="9" a="1"/>
  <c r="W34" i="9"/>
  <c r="Z34" i="9" a="1"/>
  <c r="Z34" i="9" s="1"/>
  <c r="AC34" i="9" a="1"/>
  <c r="AC34" i="9"/>
  <c r="AF34" i="9" a="1"/>
  <c r="AF34" i="9"/>
  <c r="AI34" i="9" a="1"/>
  <c r="AI34" i="9"/>
  <c r="AL34" i="9" a="1"/>
  <c r="AL34" i="9" s="1"/>
  <c r="AO34" i="9" a="1"/>
  <c r="AO34" i="9"/>
  <c r="AR34" i="9" a="1"/>
  <c r="AR34" i="9"/>
  <c r="AU35" i="9"/>
  <c r="AU36" i="9"/>
  <c r="AU37" i="9"/>
  <c r="AU56" i="9" s="1" a="1"/>
  <c r="AU56" i="9" s="1"/>
  <c r="AU38" i="9"/>
  <c r="AU39" i="9"/>
  <c r="AU40" i="9"/>
  <c r="AU41" i="9"/>
  <c r="AU42" i="9"/>
  <c r="AU43" i="9"/>
  <c r="AU44" i="9"/>
  <c r="AU45" i="9"/>
  <c r="AU46" i="9"/>
  <c r="AU47" i="9"/>
  <c r="AU48" i="9"/>
  <c r="AU49" i="9"/>
  <c r="AU50" i="9"/>
  <c r="AU51" i="9"/>
  <c r="AU52" i="9"/>
  <c r="AU53" i="9"/>
  <c r="AU54" i="9"/>
  <c r="K55" i="9" a="1"/>
  <c r="K55" i="9"/>
  <c r="N55" i="9" a="1"/>
  <c r="N55" i="9" s="1"/>
  <c r="Q55" i="9" a="1"/>
  <c r="Q55" i="9"/>
  <c r="T55" i="9" a="1"/>
  <c r="T55" i="9" s="1"/>
  <c r="W55" i="9" a="1"/>
  <c r="W55" i="9"/>
  <c r="Z55" i="9" a="1"/>
  <c r="Z55" i="9" s="1"/>
  <c r="AC55" i="9" a="1"/>
  <c r="AC55" i="9"/>
  <c r="AF55" i="9" a="1"/>
  <c r="AF55" i="9" s="1"/>
  <c r="AI55" i="9" a="1"/>
  <c r="AI55" i="9"/>
  <c r="AL55" i="9" a="1"/>
  <c r="AL55" i="9" s="1"/>
  <c r="AO55" i="9" a="1"/>
  <c r="AO55" i="9"/>
  <c r="AR55" i="9" a="1"/>
  <c r="AR55" i="9" s="1"/>
  <c r="K56" i="9" a="1"/>
  <c r="K56" i="9"/>
  <c r="N56" i="9" a="1"/>
  <c r="N56" i="9" s="1"/>
  <c r="Q56" i="9" a="1"/>
  <c r="Q56" i="9"/>
  <c r="T56" i="9" a="1"/>
  <c r="T56" i="9" s="1"/>
  <c r="W56" i="9" a="1"/>
  <c r="W56" i="9"/>
  <c r="Z56" i="9" a="1"/>
  <c r="Z56" i="9" s="1"/>
  <c r="AC56" i="9" a="1"/>
  <c r="AC56" i="9"/>
  <c r="AF56" i="9" a="1"/>
  <c r="AF56" i="9" s="1"/>
  <c r="AI56" i="9" a="1"/>
  <c r="AI56" i="9"/>
  <c r="AL56" i="9" a="1"/>
  <c r="AL56" i="9" s="1"/>
  <c r="AO56" i="9" a="1"/>
  <c r="AO56" i="9" s="1"/>
  <c r="AR56" i="9" a="1"/>
  <c r="AR56" i="9" s="1"/>
  <c r="BA55" i="9" l="1"/>
  <c r="AU55" i="9" a="1"/>
  <c r="AU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<sst xmlns="http://schemas.openxmlformats.org/spreadsheetml/2006/main" count="1319" uniqueCount="88">
  <si>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</si>
  <si>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</si>
  <si>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</si>
  <si>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</si>
  <si>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</si>
  <si>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</si>
  <si>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</si>
  <si>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</si>
  <si>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</si>
  <si>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</si>
  <si>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</si>
  <si>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</si>
  <si>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</si>
  <si>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</si>
  <si>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</si>
  <si>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</si>
  <si>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</si>
  <si>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</si>
  <si>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</si>
  <si>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</si>
  <si>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</si>
  <si>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</si>
  <si>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</si>
  <si>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</si>
  <si>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</si>
  <si>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</si>
  <si>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</si>
  <si>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</si>
  <si>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</si>
  <si>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</si>
  <si>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</si>
  <si>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</si>
  <si>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</si>
  <si>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</si>
  <si>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</si>
  <si>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</si>
  <si>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</si>
  <si>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</si>
  <si>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</si>
  <si>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</si>
  <si>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</si>
  <si>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</si>
  <si>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</si>
  <si>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</si>
  <si>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</si>
  <si>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</si>
  <si>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</si>
  <si>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</si>
  <si>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</si>
  <si>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</si>
  <si>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</si>
  <si>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</si>
  <si>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</si>
  <si>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</si>
  <si>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</si>
  <si>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</si>
  <si>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</si>
  <si>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</si>
  <si>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</si>
  <si>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</si>
  <si>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</si>
  <si>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</si>
  <si>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</si>
  <si>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</si>
  <si>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</si>
  <si>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</si>
  <si>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</si>
  <si>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</si>
  <si>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</si>
  <si>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</si>
  <si>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</si>
  <si>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</si>
  <si>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</si>
  <si>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</si>
  <si>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</si>
  <si>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</si>
  <si>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</si>
  <si>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</si>
  <si>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</si>
  <si>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</si>
  <si>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</si>
  <si>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</si>
  <si>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</si>
  <si>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</si>
  <si>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</si>
  <si>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数量は２段書きとし、下段にはすべてのアメリカ産ぶどう糖及び果糖の販売（使用）実績及び計画を記載する。また、上段（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</si>
  <si>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</si>
  <si>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t>TRQ-JP7 アメリカ産ぶどう糖及び果糖</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</si>
</sst>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1">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3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4" xfId="0" applyFill="1" applyBorder="1" applyAlignment="1">
      <alignment horizontal="center" vertical="center" textRotation="255" wrapText="1"/>
    </xf>
    <xf numFmtId="0" fontId="7" fillId="0" borderId="2" xfId="0" applyFont="1" applyBorder="1" applyAlignment="1">
      <alignment horizontal="left" vertical="center" wrapText="1" justifyLastLine="1"/>
    </xf>
    <xf numFmtId="0" fontId="7" fillId="0" borderId="2"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2" xfId="0" applyFont="1" applyBorder="1" applyAlignment="1">
      <alignment horizontal="left" vertical="center" wrapTex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15"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2" fillId="2" borderId="15" xfId="0" applyFont="1"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0" fillId="2" borderId="5"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2"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8903DF6-A0BC-4FD4-ACAE-796E9E8A14A8}"/>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9D9DE4ED-63AA-4A9E-B86D-5C928AF91909}"/>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EC4DC6A-F56B-4558-BE33-A1DE9FFFD04D}"/>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31E4FBDB-AADB-4D92-8C58-8A145E690B20}"/>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9058E284-DC4E-408D-BDDB-34728320A152}"/>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F520CE56-D07B-42FB-8874-9661AA6512E1}"/>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FE6D7F10-344E-452F-B560-6E69C6058308}"/>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D38C1443-BDA3-4C08-88B7-29ED8E18FA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65D27CA-366B-4B00-8F5C-F28FA2820A4B}"/>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861F630D-D827-4E60-B9C1-CCE04F4D1BCA}"/>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DD7A1F0-B306-44A2-AF67-ADDD642B96EE}"/>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C824F7AA-6384-4EAC-874E-E895391D87DE}"/>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E4E0AD3F-5EAF-4818-BB55-F9AC2910D2B4}"/>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87</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300" t="s">
        <v>79</v>
      </c>
      <c r="B6" s="301"/>
      <c r="J6" s="24"/>
      <c r="K6" s="24"/>
      <c r="L6" s="24"/>
      <c r="M6" s="24"/>
      <c r="N6" s="24"/>
      <c r="O6" s="24"/>
      <c r="V6" s="24"/>
      <c r="W6" s="24"/>
      <c r="X6" s="24"/>
      <c r="Y6" s="24"/>
      <c r="Z6" s="24"/>
      <c r="AA6" s="24"/>
      <c r="AH6" s="298"/>
      <c r="AI6" s="298"/>
      <c r="AJ6" s="298"/>
      <c r="AK6" s="298"/>
      <c r="AL6" s="298"/>
      <c r="AM6" s="298"/>
    </row>
    <row r="7" spans="1:54" s="7" customFormat="1" ht="20.100000000000001" customHeight="1" x14ac:dyDescent="0.2">
      <c r="A7" s="302"/>
      <c r="B7" s="303"/>
      <c r="L7" s="22"/>
      <c r="M7" s="23"/>
      <c r="N7" s="23"/>
      <c r="O7" s="23"/>
      <c r="P7" s="23"/>
      <c r="Q7" s="23"/>
      <c r="R7" s="23"/>
      <c r="S7" s="23"/>
      <c r="T7" s="23"/>
      <c r="U7" s="23"/>
      <c r="X7" s="22"/>
      <c r="Y7" s="23"/>
      <c r="Z7" s="23"/>
      <c r="AA7" s="23"/>
      <c r="AB7" s="23"/>
      <c r="AC7" s="23"/>
      <c r="AD7" s="23"/>
      <c r="AE7" s="297" t="s">
        <v>2</v>
      </c>
      <c r="AF7" s="297"/>
      <c r="AG7" s="297"/>
      <c r="AH7" s="297"/>
      <c r="AI7" s="297"/>
      <c r="AJ7" s="297"/>
      <c r="AL7" s="299" t="s">
        <v>67</v>
      </c>
      <c r="AM7" s="299"/>
      <c r="AN7" s="299"/>
      <c r="AO7" s="299"/>
      <c r="AP7" s="299"/>
      <c r="AQ7" s="299"/>
      <c r="AR7" s="299"/>
      <c r="AS7" s="299"/>
      <c r="AT7" s="299"/>
      <c r="AU7" s="299"/>
      <c r="AV7" s="299"/>
      <c r="AW7" s="299"/>
      <c r="AX7" s="299"/>
      <c r="AY7" s="299"/>
      <c r="AZ7" s="299"/>
      <c r="BA7" s="299"/>
      <c r="BB7" s="299"/>
    </row>
    <row r="8" spans="1:54" s="7" customFormat="1" ht="20.100000000000001" customHeight="1" x14ac:dyDescent="0.2">
      <c r="A8" s="304" t="s">
        <v>81</v>
      </c>
      <c r="B8" s="305"/>
      <c r="L8" s="22"/>
      <c r="M8" s="23"/>
      <c r="N8" s="23"/>
      <c r="O8" s="23"/>
      <c r="P8" s="23"/>
      <c r="Q8" s="23"/>
      <c r="R8" s="23"/>
      <c r="S8" s="23"/>
      <c r="T8" s="23"/>
      <c r="U8" s="23"/>
      <c r="X8" s="22"/>
      <c r="Y8" s="23"/>
      <c r="Z8" s="23"/>
      <c r="AA8" s="23"/>
      <c r="AB8" s="23"/>
      <c r="AC8" s="23"/>
      <c r="AD8" s="23"/>
      <c r="AE8" s="297" t="s">
        <v>35</v>
      </c>
      <c r="AF8" s="297"/>
      <c r="AG8" s="297"/>
      <c r="AH8" s="297"/>
      <c r="AI8" s="297"/>
      <c r="AJ8" s="297"/>
      <c r="AL8" s="299" t="s">
        <v>41</v>
      </c>
      <c r="AM8" s="299"/>
      <c r="AN8" s="299"/>
      <c r="AO8" s="299"/>
      <c r="AP8" s="299"/>
      <c r="AQ8" s="299"/>
      <c r="AR8" s="299"/>
      <c r="AS8" s="299"/>
      <c r="AT8" s="299"/>
      <c r="AU8" s="299"/>
      <c r="AV8" s="299"/>
      <c r="AW8" s="299"/>
      <c r="AX8" s="299"/>
      <c r="AY8" s="299"/>
      <c r="AZ8" s="299"/>
      <c r="BA8" s="299"/>
      <c r="BB8" s="299"/>
    </row>
    <row r="9" spans="1:54" s="7" customFormat="1" ht="20.100000000000001" customHeight="1" x14ac:dyDescent="0.2">
      <c r="A9" s="306"/>
      <c r="B9" s="307"/>
      <c r="L9" s="22"/>
      <c r="M9" s="23"/>
      <c r="N9" s="23"/>
      <c r="O9" s="23"/>
      <c r="P9" s="23"/>
      <c r="Q9" s="23"/>
      <c r="R9" s="23"/>
      <c r="S9" s="23"/>
      <c r="T9" s="23"/>
      <c r="U9" s="23"/>
      <c r="X9" s="22"/>
      <c r="Y9" s="23"/>
      <c r="Z9" s="23"/>
      <c r="AA9" s="23"/>
      <c r="AB9" s="23"/>
      <c r="AC9" s="23"/>
      <c r="AD9" s="23"/>
      <c r="AE9" s="297" t="s">
        <v>3</v>
      </c>
      <c r="AF9" s="297"/>
      <c r="AG9" s="297"/>
      <c r="AH9" s="297"/>
      <c r="AI9" s="297"/>
      <c r="AJ9" s="297"/>
      <c r="AL9" s="299" t="s">
        <v>42</v>
      </c>
      <c r="AM9" s="299"/>
      <c r="AN9" s="299"/>
      <c r="AO9" s="299"/>
      <c r="AP9" s="299"/>
      <c r="AQ9" s="299"/>
      <c r="AR9" s="299"/>
      <c r="AS9" s="299"/>
      <c r="AT9" s="299"/>
      <c r="AU9" s="299"/>
      <c r="AV9" s="299"/>
      <c r="AW9" s="299"/>
      <c r="AX9" s="299"/>
      <c r="AY9" s="299"/>
      <c r="AZ9" s="299"/>
      <c r="BA9" s="299"/>
      <c r="BB9" s="299"/>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85"/>
      <c r="C11" s="288" t="s">
        <v>6</v>
      </c>
      <c r="D11" s="254" t="s">
        <v>7</v>
      </c>
      <c r="E11" s="255"/>
      <c r="F11" s="256"/>
      <c r="G11" s="171" t="s">
        <v>8</v>
      </c>
      <c r="H11" s="172"/>
      <c r="I11" s="266"/>
      <c r="J11" s="251" t="s">
        <v>77</v>
      </c>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3"/>
      <c r="AW11" s="308" t="s">
        <v>44</v>
      </c>
      <c r="AX11" s="309"/>
      <c r="AY11" s="310"/>
      <c r="AZ11" s="254" t="s">
        <v>9</v>
      </c>
      <c r="BA11" s="255"/>
      <c r="BB11" s="256"/>
    </row>
    <row r="12" spans="1:54" s="7" customFormat="1" ht="15" customHeight="1" x14ac:dyDescent="0.2">
      <c r="A12" s="286"/>
      <c r="B12" s="287"/>
      <c r="C12" s="289"/>
      <c r="D12" s="263" t="s">
        <v>10</v>
      </c>
      <c r="E12" s="264"/>
      <c r="F12" s="265"/>
      <c r="G12" s="103" t="s">
        <v>11</v>
      </c>
      <c r="H12" s="104" t="s">
        <v>12</v>
      </c>
      <c r="I12" s="128" t="s">
        <v>13</v>
      </c>
      <c r="J12" s="251" t="s">
        <v>14</v>
      </c>
      <c r="K12" s="252"/>
      <c r="L12" s="253"/>
      <c r="M12" s="251" t="s">
        <v>15</v>
      </c>
      <c r="N12" s="252"/>
      <c r="O12" s="253"/>
      <c r="P12" s="251" t="s">
        <v>16</v>
      </c>
      <c r="Q12" s="252"/>
      <c r="R12" s="253"/>
      <c r="S12" s="251" t="s">
        <v>17</v>
      </c>
      <c r="T12" s="252"/>
      <c r="U12" s="253"/>
      <c r="V12" s="251" t="s">
        <v>18</v>
      </c>
      <c r="W12" s="252"/>
      <c r="X12" s="253"/>
      <c r="Y12" s="251" t="s">
        <v>19</v>
      </c>
      <c r="Z12" s="252"/>
      <c r="AA12" s="253"/>
      <c r="AB12" s="251" t="s">
        <v>20</v>
      </c>
      <c r="AC12" s="252"/>
      <c r="AD12" s="253"/>
      <c r="AE12" s="251" t="s">
        <v>21</v>
      </c>
      <c r="AF12" s="252"/>
      <c r="AG12" s="253"/>
      <c r="AH12" s="251" t="s">
        <v>22</v>
      </c>
      <c r="AI12" s="252"/>
      <c r="AJ12" s="253"/>
      <c r="AK12" s="251" t="s">
        <v>23</v>
      </c>
      <c r="AL12" s="252"/>
      <c r="AM12" s="253"/>
      <c r="AN12" s="251" t="s">
        <v>24</v>
      </c>
      <c r="AO12" s="252"/>
      <c r="AP12" s="253"/>
      <c r="AQ12" s="251" t="s">
        <v>25</v>
      </c>
      <c r="AR12" s="252"/>
      <c r="AS12" s="253"/>
      <c r="AT12" s="257" t="s">
        <v>26</v>
      </c>
      <c r="AU12" s="258"/>
      <c r="AV12" s="259"/>
      <c r="AW12" s="260" t="s">
        <v>66</v>
      </c>
      <c r="AX12" s="261"/>
      <c r="AY12" s="262"/>
      <c r="AZ12" s="263" t="s">
        <v>27</v>
      </c>
      <c r="BA12" s="264"/>
      <c r="BB12" s="265"/>
    </row>
    <row r="13" spans="1:54" s="7" customFormat="1" ht="15" customHeight="1" x14ac:dyDescent="0.2">
      <c r="A13" s="267" t="s">
        <v>78</v>
      </c>
      <c r="B13" s="268"/>
      <c r="C13" s="273" t="s">
        <v>36</v>
      </c>
      <c r="D13" s="275"/>
      <c r="E13" s="276"/>
      <c r="F13" s="277"/>
      <c r="G13" s="245" t="s">
        <v>70</v>
      </c>
      <c r="H13" s="245" t="s">
        <v>48</v>
      </c>
      <c r="I13" s="24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9"/>
      <c r="B14" s="270"/>
      <c r="C14" s="237"/>
      <c r="D14" s="278"/>
      <c r="E14" s="279"/>
      <c r="F14" s="280"/>
      <c r="G14" s="229"/>
      <c r="H14" s="229"/>
      <c r="I14" s="233"/>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9"/>
      <c r="B15" s="270"/>
      <c r="C15" s="237"/>
      <c r="D15" s="278"/>
      <c r="E15" s="279"/>
      <c r="F15" s="280"/>
      <c r="G15" s="239" t="s">
        <v>69</v>
      </c>
      <c r="H15" s="239" t="s">
        <v>45</v>
      </c>
      <c r="I15" s="249"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9"/>
      <c r="B16" s="270"/>
      <c r="C16" s="237"/>
      <c r="D16" s="278"/>
      <c r="E16" s="279"/>
      <c r="F16" s="280"/>
      <c r="G16" s="231"/>
      <c r="H16" s="231"/>
      <c r="I16" s="250"/>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9"/>
      <c r="B17" s="270"/>
      <c r="C17" s="237"/>
      <c r="D17" s="278"/>
      <c r="E17" s="279"/>
      <c r="F17" s="280"/>
      <c r="G17" s="234" t="s">
        <v>73</v>
      </c>
      <c r="H17" s="245" t="s">
        <v>72</v>
      </c>
      <c r="I17" s="24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9"/>
      <c r="B18" s="270"/>
      <c r="C18" s="237"/>
      <c r="D18" s="278"/>
      <c r="E18" s="279"/>
      <c r="F18" s="280"/>
      <c r="G18" s="235"/>
      <c r="H18" s="229"/>
      <c r="I18" s="233"/>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9"/>
      <c r="B19" s="270"/>
      <c r="C19" s="237"/>
      <c r="D19" s="278"/>
      <c r="E19" s="279"/>
      <c r="F19" s="280"/>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9"/>
      <c r="B20" s="270"/>
      <c r="C20" s="237"/>
      <c r="D20" s="278"/>
      <c r="E20" s="279"/>
      <c r="F20" s="280"/>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9"/>
      <c r="B21" s="270"/>
      <c r="C21" s="237"/>
      <c r="D21" s="278"/>
      <c r="E21" s="279"/>
      <c r="F21" s="280"/>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9"/>
      <c r="B22" s="270"/>
      <c r="C22" s="237"/>
      <c r="D22" s="278"/>
      <c r="E22" s="279"/>
      <c r="F22" s="280"/>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9"/>
      <c r="B23" s="270"/>
      <c r="C23" s="237"/>
      <c r="D23" s="278"/>
      <c r="E23" s="279"/>
      <c r="F23" s="280"/>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9"/>
      <c r="B24" s="270"/>
      <c r="C24" s="237"/>
      <c r="D24" s="278"/>
      <c r="E24" s="279"/>
      <c r="F24" s="280"/>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9"/>
      <c r="B25" s="270"/>
      <c r="C25" s="237"/>
      <c r="D25" s="278"/>
      <c r="E25" s="279"/>
      <c r="F25" s="280"/>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9"/>
      <c r="B26" s="270"/>
      <c r="C26" s="237"/>
      <c r="D26" s="278"/>
      <c r="E26" s="279"/>
      <c r="F26" s="280"/>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9"/>
      <c r="B27" s="270"/>
      <c r="C27" s="237"/>
      <c r="D27" s="278"/>
      <c r="E27" s="279"/>
      <c r="F27" s="280"/>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9"/>
      <c r="B28" s="270"/>
      <c r="C28" s="237"/>
      <c r="D28" s="278"/>
      <c r="E28" s="279"/>
      <c r="F28" s="280"/>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9"/>
      <c r="B29" s="270"/>
      <c r="C29" s="237"/>
      <c r="D29" s="278"/>
      <c r="E29" s="279"/>
      <c r="F29" s="280"/>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9"/>
      <c r="B30" s="270"/>
      <c r="C30" s="237"/>
      <c r="D30" s="278"/>
      <c r="E30" s="279"/>
      <c r="F30" s="280"/>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9"/>
      <c r="B31" s="270"/>
      <c r="C31" s="237"/>
      <c r="D31" s="278"/>
      <c r="E31" s="279"/>
      <c r="F31" s="280"/>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9"/>
      <c r="B32" s="270"/>
      <c r="C32" s="237"/>
      <c r="D32" s="281"/>
      <c r="E32" s="282"/>
      <c r="F32" s="283"/>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9"/>
      <c r="B33" s="270"/>
      <c r="C33" s="237"/>
      <c r="D33" s="40" t="s">
        <v>30</v>
      </c>
      <c r="E33" s="93">
        <v>200000</v>
      </c>
      <c r="F33" s="18" t="s">
        <v>31</v>
      </c>
      <c r="G33" s="291" t="s">
        <v>26</v>
      </c>
      <c r="H33" s="292"/>
      <c r="I33" s="29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9"/>
      <c r="B34" s="270"/>
      <c r="C34" s="274"/>
      <c r="D34" s="116"/>
      <c r="E34" s="117">
        <v>250000</v>
      </c>
      <c r="F34" s="118"/>
      <c r="G34" s="294"/>
      <c r="H34" s="295"/>
      <c r="I34" s="29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9"/>
      <c r="B35" s="270"/>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9"/>
      <c r="B36" s="270"/>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9"/>
      <c r="B37" s="270"/>
      <c r="C37" s="237"/>
      <c r="D37" s="222"/>
      <c r="E37" s="223"/>
      <c r="F37" s="224"/>
      <c r="G37" s="239" t="s">
        <v>68</v>
      </c>
      <c r="H37" s="239" t="s">
        <v>48</v>
      </c>
      <c r="I37" s="24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9"/>
      <c r="B38" s="270"/>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9"/>
      <c r="B39" s="270"/>
      <c r="C39" s="237"/>
      <c r="D39" s="222"/>
      <c r="E39" s="223"/>
      <c r="F39" s="224"/>
      <c r="G39" s="234" t="s">
        <v>73</v>
      </c>
      <c r="H39" s="245"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9"/>
      <c r="B40" s="270"/>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9"/>
      <c r="B41" s="270"/>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9"/>
      <c r="B42" s="270"/>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9"/>
      <c r="B43" s="270"/>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9"/>
      <c r="B44" s="270"/>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9"/>
      <c r="B45" s="270"/>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9"/>
      <c r="B46" s="270"/>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9"/>
      <c r="B47" s="270"/>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9"/>
      <c r="B48" s="270"/>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9"/>
      <c r="B49" s="270"/>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9"/>
      <c r="B50" s="270"/>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9"/>
      <c r="B51" s="270"/>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9"/>
      <c r="B52" s="270"/>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9"/>
      <c r="B53" s="270"/>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9"/>
      <c r="B54" s="270"/>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9"/>
      <c r="B55" s="270"/>
      <c r="C55" s="237"/>
      <c r="D55" s="44" t="s">
        <v>30</v>
      </c>
      <c r="E55" s="98">
        <f>BA33</f>
        <v>150000</v>
      </c>
      <c r="F55" s="45" t="s">
        <v>31</v>
      </c>
      <c r="G55" s="291" t="s">
        <v>26</v>
      </c>
      <c r="H55" s="292"/>
      <c r="I55" s="29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1"/>
      <c r="B56" s="272"/>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90" t="s">
        <v>83</v>
      </c>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290"/>
      <c r="AL57" s="290"/>
      <c r="AM57" s="290"/>
      <c r="AN57" s="290"/>
      <c r="AO57" s="290"/>
      <c r="AP57" s="290"/>
      <c r="AQ57" s="290"/>
      <c r="AR57" s="290"/>
      <c r="AS57" s="290"/>
      <c r="AT57" s="290"/>
      <c r="AU57" s="290"/>
      <c r="AV57" s="290"/>
      <c r="AW57" s="290"/>
      <c r="AX57" s="290"/>
      <c r="AY57" s="290"/>
      <c r="AZ57" s="290"/>
      <c r="BA57" s="290"/>
      <c r="BB57" s="29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2024-11-25T05:49:48Z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