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/>
  <xr:revisionPtr revIDLastSave="34" documentId="10_ncr:100_{B0CD4E42-4811-468F-A74C-5671783EFA9E}" xr6:coauthVersionLast="47" xr6:coauthVersionMax="47" xr10:uidLastSave="{C5B172F9-65AD-4A4C-883C-443DE2C8F9CD}"/>
  <bookViews>
    <workbookView xWindow="-108" yWindow="-108" windowWidth="23256" windowHeight="12576" tabRatio="613" xr2:uid="{00000000-000D-0000-FFFF-FFFF00000000}"/>
  </bookViews>
  <sheets>
    <sheet name="需給比較比率４基準（銘柄別）" sheetId="77" r:id="rId1"/>
  </sheets>
  <externalReferences>
    <externalReference r:id="rId2"/>
    <externalReference r:id="rId3"/>
    <externalReference r:id="rId4"/>
  </externalReferences>
  <definedNames>
    <definedName name="_xlnm._FilterDatabase" localSheetId="0" hidden="1">'需給比較比率４基準（銘柄別）'!$A$7:$L$7</definedName>
    <definedName name="_xlnm.Print_Area" localSheetId="0">'需給比較比率４基準（銘柄別）'!$B$1:$L$422</definedName>
    <definedName name="_xlnm.Print_Titles" localSheetId="0">'需給比較比率４基準（銘柄別）'!$5:$7</definedName>
    <definedName name="検査数量">[1]作業用!$AS$3:$AS$94</definedName>
    <definedName name="検索範囲" localSheetId="0">#REF!</definedName>
    <definedName name="検索範囲">#REF!</definedName>
    <definedName name="集計コード">[1]作業用!$AJ$3:$AJ$1000</definedName>
    <definedName name="抽出条件" localSheetId="0">'[2]８年産データ'!#REF!</definedName>
    <definedName name="抽出条件">'[2]８年産データ'!#REF!</definedName>
    <definedName name="抽出範囲" localSheetId="0">'[2]８年産データ'!#REF!</definedName>
    <definedName name="抽出範囲">'[2]８年産データ'!#REF!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8" i="77" l="1"/>
  <c r="L6" i="77"/>
  <c r="K6" i="77"/>
  <c r="J6" i="77"/>
  <c r="I6" i="77"/>
  <c r="H6" i="77"/>
  <c r="G6" i="77"/>
  <c r="E6" i="77" s="1"/>
  <c r="F6" i="77"/>
  <c r="D6" i="77" s="1"/>
</calcChain>
</file>

<file path=xl/sharedStrings.xml><?xml version="1.0" encoding="utf-8"?>
<sst xmlns="http://schemas.openxmlformats.org/spreadsheetml/2006/main" count="1315" uniqueCount="196">
  <si>
    <t>北海道</t>
  </si>
  <si>
    <t>兵庫</t>
  </si>
  <si>
    <t>秋田</t>
  </si>
  <si>
    <t>石川</t>
  </si>
  <si>
    <t>三重</t>
  </si>
  <si>
    <t>新潟</t>
  </si>
  <si>
    <t>山形</t>
  </si>
  <si>
    <t>福井</t>
  </si>
  <si>
    <t>岡山</t>
  </si>
  <si>
    <t>広島</t>
  </si>
  <si>
    <t>香川</t>
  </si>
  <si>
    <t>福岡</t>
  </si>
  <si>
    <t>富山</t>
  </si>
  <si>
    <t>島根</t>
  </si>
  <si>
    <t>高知</t>
  </si>
  <si>
    <t>岩手</t>
  </si>
  <si>
    <t>滋賀</t>
  </si>
  <si>
    <t>長野</t>
  </si>
  <si>
    <t>宮城</t>
  </si>
  <si>
    <t>鳥取</t>
  </si>
  <si>
    <t>青森</t>
  </si>
  <si>
    <t>福島</t>
  </si>
  <si>
    <t>茨城</t>
  </si>
  <si>
    <t>栃木</t>
  </si>
  <si>
    <t>群馬</t>
  </si>
  <si>
    <t>千葉</t>
  </si>
  <si>
    <t>岐阜</t>
  </si>
  <si>
    <t>静岡</t>
  </si>
  <si>
    <t>和歌山</t>
  </si>
  <si>
    <t>山口</t>
  </si>
  <si>
    <t>大分</t>
  </si>
  <si>
    <t>佐賀</t>
  </si>
  <si>
    <t>埼玉</t>
  </si>
  <si>
    <t>愛媛</t>
  </si>
  <si>
    <t>熊本</t>
  </si>
  <si>
    <t>山梨</t>
  </si>
  <si>
    <t>奈良</t>
  </si>
  <si>
    <t>宮崎</t>
  </si>
  <si>
    <t>徳島</t>
  </si>
  <si>
    <t>長崎</t>
  </si>
  <si>
    <t>愛知</t>
  </si>
  <si>
    <t>神奈川</t>
  </si>
  <si>
    <t>鹿児島</t>
  </si>
  <si>
    <t>東京</t>
  </si>
  <si>
    <t>-</t>
  </si>
  <si>
    <t/>
  </si>
  <si>
    <t>大阪</t>
  </si>
  <si>
    <t>京都</t>
  </si>
  <si>
    <t>愛山</t>
  </si>
  <si>
    <t>秋田酒こまち</t>
  </si>
  <si>
    <t>秋の精</t>
  </si>
  <si>
    <t>石川門</t>
  </si>
  <si>
    <t>伊勢錦</t>
  </si>
  <si>
    <t>一本〆</t>
  </si>
  <si>
    <t>いにしえの舞</t>
  </si>
  <si>
    <t>祝</t>
  </si>
  <si>
    <t>越南２９６号</t>
  </si>
  <si>
    <t>越南２９７号</t>
  </si>
  <si>
    <t>おくほまれ</t>
  </si>
  <si>
    <t>雄町</t>
  </si>
  <si>
    <t>雄山錦</t>
  </si>
  <si>
    <t>改良雄町</t>
  </si>
  <si>
    <t>改良信交</t>
  </si>
  <si>
    <t>改良八反流</t>
  </si>
  <si>
    <t>風鳴子</t>
  </si>
  <si>
    <t>神の穂</t>
  </si>
  <si>
    <t>神の舞</t>
  </si>
  <si>
    <t>菊水</t>
  </si>
  <si>
    <t>きたしずく</t>
  </si>
  <si>
    <t>亀粋</t>
  </si>
  <si>
    <t>京の華</t>
  </si>
  <si>
    <t>京の華１号</t>
  </si>
  <si>
    <t>吟烏帽子</t>
  </si>
  <si>
    <t>ぎんおとめ</t>
  </si>
  <si>
    <t>吟ぎんが</t>
  </si>
  <si>
    <t>吟のさと</t>
  </si>
  <si>
    <t>吟の精</t>
  </si>
  <si>
    <t>吟の夢</t>
  </si>
  <si>
    <t>吟風</t>
  </si>
  <si>
    <t>吟吹雪</t>
  </si>
  <si>
    <t>金紋錦</t>
  </si>
  <si>
    <t>九頭竜</t>
  </si>
  <si>
    <t>蔵の華</t>
  </si>
  <si>
    <t>こいおまち</t>
  </si>
  <si>
    <t>強力</t>
  </si>
  <si>
    <t>越神楽</t>
  </si>
  <si>
    <t>越淡麗</t>
  </si>
  <si>
    <t>越の雫</t>
  </si>
  <si>
    <t>古城錦</t>
  </si>
  <si>
    <t>五百万石</t>
  </si>
  <si>
    <t>西海１３４号</t>
  </si>
  <si>
    <t>西都の雫</t>
  </si>
  <si>
    <t>佐香錦</t>
  </si>
  <si>
    <t>さがの華</t>
  </si>
  <si>
    <t>酒未来</t>
  </si>
  <si>
    <t>さけ武蔵</t>
  </si>
  <si>
    <t>滋賀渡船６号</t>
  </si>
  <si>
    <t>山恵錦</t>
  </si>
  <si>
    <t>しずく媛</t>
  </si>
  <si>
    <t>壽限無</t>
  </si>
  <si>
    <t>しらかば錦</t>
  </si>
  <si>
    <t>白菊</t>
  </si>
  <si>
    <t>新山田穂１号</t>
  </si>
  <si>
    <t>神力</t>
  </si>
  <si>
    <t>彗星</t>
  </si>
  <si>
    <t>千本錦</t>
  </si>
  <si>
    <t>たかね錦</t>
  </si>
  <si>
    <t>但馬強力</t>
  </si>
  <si>
    <t>龍の落とし子</t>
  </si>
  <si>
    <t>玉栄</t>
  </si>
  <si>
    <t>ちほのまい</t>
  </si>
  <si>
    <t>露葉風</t>
  </si>
  <si>
    <t>出羽燦々</t>
  </si>
  <si>
    <t>出羽の里</t>
  </si>
  <si>
    <t>杜氏の夢</t>
  </si>
  <si>
    <t>とちぎ酒１４</t>
  </si>
  <si>
    <t>富の香</t>
  </si>
  <si>
    <t>豊国</t>
  </si>
  <si>
    <t>野条穂</t>
  </si>
  <si>
    <t>白鶴錦</t>
  </si>
  <si>
    <t>八反</t>
  </si>
  <si>
    <t>八反錦１号</t>
  </si>
  <si>
    <t>八反錦２号</t>
  </si>
  <si>
    <t>華想い</t>
  </si>
  <si>
    <t>はなかぐら</t>
  </si>
  <si>
    <t>華さやか</t>
  </si>
  <si>
    <t>華錦</t>
  </si>
  <si>
    <t>華吹雪</t>
  </si>
  <si>
    <t>ひたち錦</t>
  </si>
  <si>
    <t>ひだほまれ</t>
  </si>
  <si>
    <t>ひとごこち</t>
  </si>
  <si>
    <t>兵庫北錦</t>
  </si>
  <si>
    <t>兵庫恋錦</t>
  </si>
  <si>
    <t>兵庫錦</t>
  </si>
  <si>
    <t>兵庫夢錦</t>
  </si>
  <si>
    <t>ひより</t>
  </si>
  <si>
    <t>フクノハナ</t>
  </si>
  <si>
    <t>総の舞</t>
  </si>
  <si>
    <t>辨慶</t>
  </si>
  <si>
    <t>豊盃</t>
  </si>
  <si>
    <t>北陸１２号</t>
  </si>
  <si>
    <t>星あかり</t>
  </si>
  <si>
    <t>誉富士</t>
  </si>
  <si>
    <t>舞風</t>
  </si>
  <si>
    <t>美郷錦</t>
  </si>
  <si>
    <t>美山錦</t>
  </si>
  <si>
    <t>山酒４号</t>
  </si>
  <si>
    <t>山田錦</t>
  </si>
  <si>
    <t>山田穂</t>
  </si>
  <si>
    <t>結の香</t>
  </si>
  <si>
    <t>雪女神</t>
  </si>
  <si>
    <t>弓形穂</t>
  </si>
  <si>
    <t>夢吟香</t>
  </si>
  <si>
    <t>夢山水</t>
  </si>
  <si>
    <t>夢の香</t>
  </si>
  <si>
    <t>楽風舞</t>
  </si>
  <si>
    <t>若水</t>
  </si>
  <si>
    <t>渡船</t>
  </si>
  <si>
    <t>渡船２号</t>
  </si>
  <si>
    <t>その他</t>
  </si>
  <si>
    <t>銘柄・産地</t>
    <rPh sb="0" eb="2">
      <t>メイガラ</t>
    </rPh>
    <rPh sb="3" eb="5">
      <t>サンチ</t>
    </rPh>
    <phoneticPr fontId="5"/>
  </si>
  <si>
    <t>生産量と需要量の増減率の差</t>
    <rPh sb="0" eb="2">
      <t>セイサン</t>
    </rPh>
    <rPh sb="2" eb="3">
      <t>リョウ</t>
    </rPh>
    <rPh sb="4" eb="6">
      <t>ジュヨウ</t>
    </rPh>
    <rPh sb="6" eb="7">
      <t>リョウ</t>
    </rPh>
    <rPh sb="8" eb="10">
      <t>ゾウゲン</t>
    </rPh>
    <rPh sb="10" eb="11">
      <t>リツ</t>
    </rPh>
    <rPh sb="12" eb="13">
      <t>サ</t>
    </rPh>
    <phoneticPr fontId="4"/>
  </si>
  <si>
    <t>生産量</t>
    <rPh sb="0" eb="2">
      <t>セイサン</t>
    </rPh>
    <rPh sb="2" eb="3">
      <t>リョウ</t>
    </rPh>
    <phoneticPr fontId="4"/>
  </si>
  <si>
    <t>需要量</t>
    <rPh sb="0" eb="2">
      <t>ジュヨウ</t>
    </rPh>
    <rPh sb="2" eb="3">
      <t>リョウ</t>
    </rPh>
    <phoneticPr fontId="4"/>
  </si>
  <si>
    <t>総計</t>
    <rPh sb="0" eb="2">
      <t>ソウケイ</t>
    </rPh>
    <phoneticPr fontId="4"/>
  </si>
  <si>
    <t>①-⑤</t>
    <phoneticPr fontId="4"/>
  </si>
  <si>
    <t>②-⑥</t>
    <phoneticPr fontId="4"/>
  </si>
  <si>
    <t>①</t>
    <phoneticPr fontId="4"/>
  </si>
  <si>
    <t>②</t>
    <phoneticPr fontId="4"/>
  </si>
  <si>
    <t>③</t>
    <phoneticPr fontId="4"/>
  </si>
  <si>
    <t>④</t>
    <phoneticPr fontId="4"/>
  </si>
  <si>
    <t>⑤</t>
    <phoneticPr fontId="4"/>
  </si>
  <si>
    <t>⑥</t>
    <phoneticPr fontId="4"/>
  </si>
  <si>
    <t>⑦</t>
    <phoneticPr fontId="4"/>
  </si>
  <si>
    <t>酒造好適米の生産量と需要量の増減率比較②</t>
    <phoneticPr fontId="5"/>
  </si>
  <si>
    <t>沖縄</t>
  </si>
  <si>
    <t>一穂積</t>
  </si>
  <si>
    <t>揖斐の誉</t>
  </si>
  <si>
    <t>縁の舞</t>
  </si>
  <si>
    <t>さかほまれ</t>
  </si>
  <si>
    <t>土佐麗</t>
  </si>
  <si>
    <t>鳥系酒１０５号</t>
  </si>
  <si>
    <t>百田</t>
  </si>
  <si>
    <t>Ｈｙｏｇｏ　Ｓａｋｅ　８５</t>
  </si>
  <si>
    <t>夢ささら</t>
  </si>
  <si>
    <t>吟のいろは</t>
  </si>
  <si>
    <t>福乃香</t>
  </si>
  <si>
    <t>石川酒６８号</t>
  </si>
  <si>
    <t>神龍錦</t>
  </si>
  <si>
    <t>令和誉富士</t>
  </si>
  <si>
    <t>資料４</t>
    <rPh sb="0" eb="2">
      <t>シリョウ</t>
    </rPh>
    <phoneticPr fontId="4"/>
  </si>
  <si>
    <t>（銘柄別・４年産基準）</t>
    <rPh sb="1" eb="3">
      <t>メイガラ</t>
    </rPh>
    <rPh sb="3" eb="4">
      <t>ベツ</t>
    </rPh>
    <rPh sb="6" eb="8">
      <t>ネンサン</t>
    </rPh>
    <rPh sb="8" eb="10">
      <t>キジュン</t>
    </rPh>
    <phoneticPr fontId="5"/>
  </si>
  <si>
    <t>八反３５号</t>
  </si>
  <si>
    <t>萌えいぶき</t>
  </si>
  <si>
    <t>東濃酒１０号</t>
  </si>
  <si>
    <t>注１：　6年産の生産量は、「銘柄・産地」欄の項目ごとに、3月31日現在の検査数量を直近3カ年の3月31日現在の
　　　進捗率の平均で除して算出。
注２：　基準年の生産量又は需要量がゼロの場合、それ以外の年に生産量又は需要量があった場合でも「－」と表示し
　　　ている。</t>
    <rPh sb="14" eb="16">
      <t>メイガラ</t>
    </rPh>
    <rPh sb="73" eb="74">
      <t>チュウ</t>
    </rPh>
    <rPh sb="77" eb="79">
      <t>キジュン</t>
    </rPh>
    <rPh sb="79" eb="80">
      <t>ネン</t>
    </rPh>
    <rPh sb="81" eb="83">
      <t>セイサン</t>
    </rPh>
    <rPh sb="83" eb="84">
      <t>リョウ</t>
    </rPh>
    <rPh sb="84" eb="85">
      <t>マタ</t>
    </rPh>
    <rPh sb="86" eb="88">
      <t>ジュヨウ</t>
    </rPh>
    <rPh sb="88" eb="89">
      <t>リョウ</t>
    </rPh>
    <rPh sb="93" eb="95">
      <t>バアイ</t>
    </rPh>
    <rPh sb="98" eb="100">
      <t>イガイ</t>
    </rPh>
    <rPh sb="101" eb="102">
      <t>トシ</t>
    </rPh>
    <rPh sb="103" eb="106">
      <t>セイサンリョウ</t>
    </rPh>
    <rPh sb="106" eb="107">
      <t>マタ</t>
    </rPh>
    <rPh sb="108" eb="111">
      <t>ジュヨウリョウ</t>
    </rPh>
    <rPh sb="115" eb="117">
      <t>バアイ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</si>
</sst>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1" fillId="0" borderId="0">
      <alignment vertical="center"/>
    </xf>
  </cellStyleXfs>
  <cellXfs count="153">
    <xf numFmtId="0" fontId="0" fillId="0" borderId="0" xfId="0"/>
    <xf numFmtId="0" fontId="2" fillId="0" borderId="0" xfId="0" applyFont="1" applyAlignment="1">
      <alignment vertical="center"/>
    </xf>
    <xf numFmtId="38" fontId="0" fillId="0" borderId="0" xfId="2" applyFont="1" applyAlignment="1">
      <alignment vertical="center"/>
    </xf>
    <xf numFmtId="176" fontId="0" fillId="0" borderId="0" xfId="1" applyNumberFormat="1" applyFont="1" applyAlignment="1">
      <alignment vertical="center"/>
    </xf>
    <xf numFmtId="0" fontId="0" fillId="0" borderId="0" xfId="0" applyAlignment="1">
      <alignment vertical="center"/>
    </xf>
    <xf numFmtId="176" fontId="0" fillId="0" borderId="0" xfId="1" applyNumberFormat="1" applyFont="1" applyAlignment="1">
      <alignment horizontal="right" vertical="center"/>
    </xf>
    <xf numFmtId="38" fontId="7" fillId="2" borderId="17" xfId="2" applyFont="1" applyFill="1" applyBorder="1" applyAlignment="1">
      <alignment horizontal="center" vertical="center" wrapText="1" shrinkToFit="1"/>
    </xf>
    <xf numFmtId="38" fontId="7" fillId="3" borderId="6" xfId="2" applyFont="1" applyFill="1" applyBorder="1" applyAlignment="1">
      <alignment horizontal="center" vertical="center" wrapText="1" shrinkToFit="1"/>
    </xf>
    <xf numFmtId="38" fontId="7" fillId="3" borderId="5" xfId="2" applyFont="1" applyFill="1" applyBorder="1" applyAlignment="1">
      <alignment horizontal="center" vertical="center" wrapText="1" shrinkToFit="1"/>
    </xf>
    <xf numFmtId="38" fontId="0" fillId="2" borderId="7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8" fontId="0" fillId="4" borderId="7" xfId="0" applyNumberForma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38" fontId="0" fillId="3" borderId="7" xfId="0" applyNumberFormat="1" applyFill="1" applyBorder="1" applyAlignment="1">
      <alignment horizontal="center" vertical="center"/>
    </xf>
    <xf numFmtId="38" fontId="0" fillId="3" borderId="8" xfId="0" applyNumberForma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/>
    </xf>
    <xf numFmtId="0" fontId="0" fillId="4" borderId="43" xfId="0" applyFill="1" applyBorder="1" applyAlignment="1">
      <alignment vertical="center"/>
    </xf>
    <xf numFmtId="0" fontId="0" fillId="4" borderId="13" xfId="0" applyFill="1" applyBorder="1" applyAlignment="1">
      <alignment horizontal="center" vertical="center"/>
    </xf>
    <xf numFmtId="38" fontId="0" fillId="2" borderId="44" xfId="2" applyFont="1" applyFill="1" applyBorder="1" applyAlignment="1">
      <alignment vertical="center"/>
    </xf>
    <xf numFmtId="38" fontId="0" fillId="3" borderId="7" xfId="2" applyFont="1" applyFill="1" applyBorder="1" applyAlignment="1">
      <alignment vertical="center"/>
    </xf>
    <xf numFmtId="38" fontId="0" fillId="3" borderId="8" xfId="2" applyFont="1" applyFill="1" applyBorder="1" applyAlignment="1">
      <alignment vertical="center"/>
    </xf>
    <xf numFmtId="0" fontId="8" fillId="4" borderId="28" xfId="0" applyFont="1" applyFill="1" applyBorder="1" applyAlignment="1">
      <alignment vertical="center"/>
    </xf>
    <xf numFmtId="0" fontId="0" fillId="4" borderId="33" xfId="0" applyFill="1" applyBorder="1" applyAlignment="1">
      <alignment vertical="center"/>
    </xf>
    <xf numFmtId="176" fontId="0" fillId="4" borderId="7" xfId="1" applyNumberFormat="1" applyFont="1" applyFill="1" applyBorder="1" applyAlignment="1">
      <alignment vertical="center"/>
    </xf>
    <xf numFmtId="176" fontId="0" fillId="4" borderId="44" xfId="1" applyNumberFormat="1" applyFont="1" applyFill="1" applyBorder="1" applyAlignment="1">
      <alignment vertical="center"/>
    </xf>
    <xf numFmtId="176" fontId="0" fillId="2" borderId="44" xfId="1" applyNumberFormat="1" applyFont="1" applyFill="1" applyBorder="1" applyAlignment="1">
      <alignment vertical="center"/>
    </xf>
    <xf numFmtId="176" fontId="0" fillId="3" borderId="7" xfId="1" applyNumberFormat="1" applyFont="1" applyFill="1" applyBorder="1" applyAlignment="1">
      <alignment vertical="center"/>
    </xf>
    <xf numFmtId="176" fontId="0" fillId="3" borderId="8" xfId="1" applyNumberFormat="1" applyFont="1" applyFill="1" applyBorder="1" applyAlignment="1">
      <alignment vertical="center"/>
    </xf>
    <xf numFmtId="0" fontId="8" fillId="4" borderId="29" xfId="0" applyFont="1" applyFill="1" applyBorder="1" applyAlignment="1">
      <alignment vertical="center"/>
    </xf>
    <xf numFmtId="0" fontId="0" fillId="4" borderId="26" xfId="0" applyFill="1" applyBorder="1" applyAlignment="1">
      <alignment vertical="center"/>
    </xf>
    <xf numFmtId="176" fontId="0" fillId="4" borderId="19" xfId="1" applyNumberFormat="1" applyFont="1" applyFill="1" applyBorder="1" applyAlignment="1">
      <alignment vertical="center"/>
    </xf>
    <xf numFmtId="176" fontId="0" fillId="4" borderId="18" xfId="1" applyNumberFormat="1" applyFont="1" applyFill="1" applyBorder="1" applyAlignment="1">
      <alignment vertical="center"/>
    </xf>
    <xf numFmtId="176" fontId="0" fillId="2" borderId="18" xfId="2" applyNumberFormat="1" applyFont="1" applyFill="1" applyBorder="1" applyAlignment="1">
      <alignment vertical="center"/>
    </xf>
    <xf numFmtId="176" fontId="0" fillId="3" borderId="19" xfId="2" applyNumberFormat="1" applyFont="1" applyFill="1" applyBorder="1" applyAlignment="1">
      <alignment vertical="center"/>
    </xf>
    <xf numFmtId="176" fontId="0" fillId="3" borderId="20" xfId="2" applyNumberFormat="1" applyFont="1" applyFill="1" applyBorder="1" applyAlignment="1">
      <alignment vertical="center"/>
    </xf>
    <xf numFmtId="176" fontId="0" fillId="2" borderId="22" xfId="2" applyNumberFormat="1" applyFont="1" applyFill="1" applyBorder="1" applyAlignment="1">
      <alignment vertical="center"/>
    </xf>
    <xf numFmtId="176" fontId="0" fillId="3" borderId="23" xfId="2" applyNumberFormat="1" applyFont="1" applyFill="1" applyBorder="1" applyAlignment="1">
      <alignment vertical="center"/>
    </xf>
    <xf numFmtId="176" fontId="0" fillId="3" borderId="24" xfId="2" applyNumberFormat="1" applyFont="1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176" fontId="0" fillId="4" borderId="23" xfId="1" applyNumberFormat="1" applyFont="1" applyFill="1" applyBorder="1" applyAlignment="1">
      <alignment vertical="center"/>
    </xf>
    <xf numFmtId="176" fontId="0" fillId="4" borderId="22" xfId="1" applyNumberFormat="1" applyFont="1" applyFill="1" applyBorder="1" applyAlignment="1">
      <alignment vertical="center"/>
    </xf>
    <xf numFmtId="176" fontId="0" fillId="2" borderId="40" xfId="2" applyNumberFormat="1" applyFont="1" applyFill="1" applyBorder="1" applyAlignment="1">
      <alignment vertical="center"/>
    </xf>
    <xf numFmtId="176" fontId="0" fillId="2" borderId="41" xfId="2" applyNumberFormat="1" applyFont="1" applyFill="1" applyBorder="1" applyAlignment="1">
      <alignment vertical="center"/>
    </xf>
    <xf numFmtId="176" fontId="0" fillId="3" borderId="40" xfId="2" applyNumberFormat="1" applyFont="1" applyFill="1" applyBorder="1" applyAlignment="1">
      <alignment vertical="center"/>
    </xf>
    <xf numFmtId="176" fontId="0" fillId="3" borderId="42" xfId="2" applyNumberFormat="1" applyFont="1" applyFill="1" applyBorder="1" applyAlignment="1">
      <alignment vertical="center"/>
    </xf>
    <xf numFmtId="176" fontId="0" fillId="4" borderId="32" xfId="1" applyNumberFormat="1" applyFont="1" applyFill="1" applyBorder="1" applyAlignment="1">
      <alignment vertical="center"/>
    </xf>
    <xf numFmtId="176" fontId="0" fillId="4" borderId="33" xfId="1" applyNumberFormat="1" applyFont="1" applyFill="1" applyBorder="1" applyAlignment="1">
      <alignment vertical="center"/>
    </xf>
    <xf numFmtId="176" fontId="0" fillId="2" borderId="43" xfId="2" applyNumberFormat="1" applyFont="1" applyFill="1" applyBorder="1" applyAlignment="1">
      <alignment vertical="center"/>
    </xf>
    <xf numFmtId="176" fontId="0" fillId="3" borderId="45" xfId="2" applyNumberFormat="1" applyFont="1" applyFill="1" applyBorder="1" applyAlignment="1">
      <alignment vertical="center"/>
    </xf>
    <xf numFmtId="176" fontId="0" fillId="3" borderId="46" xfId="2" applyNumberFormat="1" applyFont="1" applyFill="1" applyBorder="1" applyAlignment="1">
      <alignment vertical="center"/>
    </xf>
    <xf numFmtId="0" fontId="0" fillId="4" borderId="18" xfId="0" applyFill="1" applyBorder="1" applyAlignment="1">
      <alignment vertical="center"/>
    </xf>
    <xf numFmtId="0" fontId="0" fillId="4" borderId="41" xfId="0" applyFill="1" applyBorder="1" applyAlignment="1">
      <alignment vertical="center"/>
    </xf>
    <xf numFmtId="0" fontId="0" fillId="4" borderId="22" xfId="0" applyFill="1" applyBorder="1" applyAlignment="1">
      <alignment vertical="center"/>
    </xf>
    <xf numFmtId="0" fontId="0" fillId="4" borderId="39" xfId="0" applyFill="1" applyBorder="1" applyAlignment="1">
      <alignment vertical="center"/>
    </xf>
    <xf numFmtId="176" fontId="0" fillId="2" borderId="4" xfId="2" applyNumberFormat="1" applyFont="1" applyFill="1" applyBorder="1" applyAlignment="1">
      <alignment vertical="center"/>
    </xf>
    <xf numFmtId="176" fontId="0" fillId="3" borderId="47" xfId="2" applyNumberFormat="1" applyFont="1" applyFill="1" applyBorder="1" applyAlignment="1">
      <alignment vertical="center"/>
    </xf>
    <xf numFmtId="176" fontId="0" fillId="3" borderId="48" xfId="2" applyNumberFormat="1" applyFont="1" applyFill="1" applyBorder="1" applyAlignment="1">
      <alignment vertical="center"/>
    </xf>
    <xf numFmtId="0" fontId="8" fillId="4" borderId="38" xfId="0" applyFont="1" applyFill="1" applyBorder="1" applyAlignment="1">
      <alignment vertical="center"/>
    </xf>
    <xf numFmtId="176" fontId="0" fillId="2" borderId="32" xfId="2" applyNumberFormat="1" applyFont="1" applyFill="1" applyBorder="1" applyAlignment="1">
      <alignment vertical="center"/>
    </xf>
    <xf numFmtId="176" fontId="0" fillId="2" borderId="33" xfId="2" applyNumberFormat="1" applyFont="1" applyFill="1" applyBorder="1" applyAlignment="1">
      <alignment vertical="center"/>
    </xf>
    <xf numFmtId="176" fontId="0" fillId="3" borderId="32" xfId="2" applyNumberFormat="1" applyFont="1" applyFill="1" applyBorder="1" applyAlignment="1">
      <alignment vertical="center"/>
    </xf>
    <xf numFmtId="176" fontId="0" fillId="3" borderId="34" xfId="2" applyNumberFormat="1" applyFont="1" applyFill="1" applyBorder="1" applyAlignment="1">
      <alignment vertical="center"/>
    </xf>
    <xf numFmtId="0" fontId="0" fillId="4" borderId="4" xfId="0" applyFill="1" applyBorder="1" applyAlignment="1">
      <alignment vertical="center"/>
    </xf>
    <xf numFmtId="176" fontId="0" fillId="4" borderId="40" xfId="1" applyNumberFormat="1" applyFont="1" applyFill="1" applyBorder="1" applyAlignment="1">
      <alignment vertical="center"/>
    </xf>
    <xf numFmtId="176" fontId="0" fillId="4" borderId="41" xfId="1" applyNumberFormat="1" applyFont="1" applyFill="1" applyBorder="1" applyAlignment="1">
      <alignment vertical="center"/>
    </xf>
    <xf numFmtId="0" fontId="0" fillId="4" borderId="49" xfId="0" applyFill="1" applyBorder="1" applyAlignment="1">
      <alignment vertical="center"/>
    </xf>
    <xf numFmtId="176" fontId="0" fillId="4" borderId="45" xfId="1" applyNumberFormat="1" applyFont="1" applyFill="1" applyBorder="1" applyAlignment="1">
      <alignment vertical="center"/>
    </xf>
    <xf numFmtId="176" fontId="0" fillId="4" borderId="43" xfId="1" applyNumberFormat="1" applyFont="1" applyFill="1" applyBorder="1" applyAlignment="1">
      <alignment vertical="center"/>
    </xf>
    <xf numFmtId="176" fontId="0" fillId="2" borderId="7" xfId="2" applyNumberFormat="1" applyFont="1" applyFill="1" applyBorder="1" applyAlignment="1">
      <alignment vertical="center"/>
    </xf>
    <xf numFmtId="176" fontId="0" fillId="2" borderId="44" xfId="2" applyNumberFormat="1" applyFont="1" applyFill="1" applyBorder="1" applyAlignment="1">
      <alignment vertical="center"/>
    </xf>
    <xf numFmtId="176" fontId="0" fillId="3" borderId="7" xfId="2" applyNumberFormat="1" applyFont="1" applyFill="1" applyBorder="1" applyAlignment="1">
      <alignment vertical="center"/>
    </xf>
    <xf numFmtId="176" fontId="0" fillId="3" borderId="8" xfId="2" applyNumberFormat="1" applyFont="1" applyFill="1" applyBorder="1" applyAlignment="1">
      <alignment vertical="center"/>
    </xf>
    <xf numFmtId="176" fontId="0" fillId="2" borderId="47" xfId="2" applyNumberFormat="1" applyFont="1" applyFill="1" applyBorder="1" applyAlignment="1">
      <alignment vertical="center"/>
    </xf>
    <xf numFmtId="176" fontId="0" fillId="2" borderId="45" xfId="2" applyNumberFormat="1" applyFont="1" applyFill="1" applyBorder="1" applyAlignment="1">
      <alignment vertical="center"/>
    </xf>
    <xf numFmtId="0" fontId="9" fillId="4" borderId="38" xfId="0" applyFont="1" applyFill="1" applyBorder="1" applyAlignment="1">
      <alignment vertical="center"/>
    </xf>
    <xf numFmtId="0" fontId="9" fillId="4" borderId="41" xfId="0" applyFont="1" applyFill="1" applyBorder="1" applyAlignment="1">
      <alignment vertical="center"/>
    </xf>
    <xf numFmtId="176" fontId="0" fillId="4" borderId="47" xfId="1" applyNumberFormat="1" applyFont="1" applyFill="1" applyBorder="1" applyAlignment="1">
      <alignment vertical="center"/>
    </xf>
    <xf numFmtId="176" fontId="0" fillId="4" borderId="4" xfId="1" applyNumberFormat="1" applyFont="1" applyFill="1" applyBorder="1" applyAlignment="1">
      <alignment vertical="center"/>
    </xf>
    <xf numFmtId="0" fontId="0" fillId="4" borderId="50" xfId="0" applyFill="1" applyBorder="1" applyAlignment="1">
      <alignment vertical="center"/>
    </xf>
    <xf numFmtId="176" fontId="0" fillId="2" borderId="19" xfId="2" applyNumberFormat="1" applyFont="1" applyFill="1" applyBorder="1" applyAlignment="1">
      <alignment vertical="center"/>
    </xf>
    <xf numFmtId="0" fontId="9" fillId="4" borderId="50" xfId="0" applyFont="1" applyFill="1" applyBorder="1" applyAlignment="1">
      <alignment vertical="center"/>
    </xf>
    <xf numFmtId="0" fontId="9" fillId="4" borderId="49" xfId="0" applyFont="1" applyFill="1" applyBorder="1" applyAlignment="1">
      <alignment vertical="center"/>
    </xf>
    <xf numFmtId="0" fontId="9" fillId="4" borderId="39" xfId="0" applyFont="1" applyFill="1" applyBorder="1" applyAlignment="1">
      <alignment vertical="center"/>
    </xf>
    <xf numFmtId="176" fontId="0" fillId="2" borderId="51" xfId="2" applyNumberFormat="1" applyFont="1" applyFill="1" applyBorder="1" applyAlignment="1">
      <alignment vertical="center"/>
    </xf>
    <xf numFmtId="176" fontId="0" fillId="2" borderId="52" xfId="2" applyNumberFormat="1" applyFont="1" applyFill="1" applyBorder="1" applyAlignment="1">
      <alignment vertical="center"/>
    </xf>
    <xf numFmtId="176" fontId="0" fillId="3" borderId="51" xfId="2" applyNumberFormat="1" applyFont="1" applyFill="1" applyBorder="1" applyAlignment="1">
      <alignment vertical="center"/>
    </xf>
    <xf numFmtId="176" fontId="0" fillId="3" borderId="53" xfId="2" applyNumberFormat="1" applyFont="1" applyFill="1" applyBorder="1" applyAlignment="1">
      <alignment vertical="center"/>
    </xf>
    <xf numFmtId="0" fontId="8" fillId="4" borderId="54" xfId="0" applyFont="1" applyFill="1" applyBorder="1" applyAlignment="1">
      <alignment vertical="center"/>
    </xf>
    <xf numFmtId="0" fontId="8" fillId="4" borderId="44" xfId="0" applyFont="1" applyFill="1" applyBorder="1" applyAlignment="1">
      <alignment vertical="center"/>
    </xf>
    <xf numFmtId="0" fontId="9" fillId="4" borderId="55" xfId="0" applyFont="1" applyFill="1" applyBorder="1" applyAlignment="1">
      <alignment vertical="center"/>
    </xf>
    <xf numFmtId="0" fontId="9" fillId="4" borderId="3" xfId="0" applyFont="1" applyFill="1" applyBorder="1" applyAlignment="1">
      <alignment vertical="center"/>
    </xf>
    <xf numFmtId="0" fontId="9" fillId="4" borderId="27" xfId="0" applyFont="1" applyFill="1" applyBorder="1" applyAlignment="1">
      <alignment vertical="center"/>
    </xf>
    <xf numFmtId="0" fontId="9" fillId="4" borderId="31" xfId="0" applyFont="1" applyFill="1" applyBorder="1" applyAlignment="1">
      <alignment vertical="center"/>
    </xf>
    <xf numFmtId="0" fontId="9" fillId="4" borderId="56" xfId="0" applyFont="1" applyFill="1" applyBorder="1" applyAlignment="1">
      <alignment vertical="center"/>
    </xf>
    <xf numFmtId="176" fontId="0" fillId="4" borderId="51" xfId="1" applyNumberFormat="1" applyFont="1" applyFill="1" applyBorder="1" applyAlignment="1">
      <alignment vertical="center"/>
    </xf>
    <xf numFmtId="176" fontId="0" fillId="4" borderId="52" xfId="1" applyNumberFormat="1" applyFont="1" applyFill="1" applyBorder="1" applyAlignment="1">
      <alignment vertical="center"/>
    </xf>
    <xf numFmtId="0" fontId="0" fillId="4" borderId="56" xfId="0" applyFill="1" applyBorder="1" applyAlignment="1">
      <alignment vertical="center"/>
    </xf>
    <xf numFmtId="0" fontId="8" fillId="4" borderId="57" xfId="0" applyFont="1" applyFill="1" applyBorder="1" applyAlignment="1">
      <alignment vertical="center"/>
    </xf>
    <xf numFmtId="0" fontId="9" fillId="4" borderId="26" xfId="0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9" fillId="4" borderId="29" xfId="0" applyFont="1" applyFill="1" applyBorder="1" applyAlignment="1">
      <alignment vertical="center"/>
    </xf>
    <xf numFmtId="0" fontId="9" fillId="4" borderId="22" xfId="0" applyFont="1" applyFill="1" applyBorder="1" applyAlignment="1">
      <alignment vertical="center"/>
    </xf>
    <xf numFmtId="176" fontId="0" fillId="2" borderId="23" xfId="2" applyNumberFormat="1" applyFont="1" applyFill="1" applyBorder="1" applyAlignment="1">
      <alignment vertical="center"/>
    </xf>
    <xf numFmtId="0" fontId="9" fillId="4" borderId="43" xfId="0" applyFont="1" applyFill="1" applyBorder="1" applyAlignment="1">
      <alignment vertical="center"/>
    </xf>
    <xf numFmtId="0" fontId="0" fillId="4" borderId="52" xfId="0" applyFill="1" applyBorder="1" applyAlignment="1">
      <alignment vertical="center"/>
    </xf>
    <xf numFmtId="0" fontId="9" fillId="4" borderId="18" xfId="0" applyFont="1" applyFill="1" applyBorder="1" applyAlignment="1">
      <alignment vertical="center"/>
    </xf>
    <xf numFmtId="0" fontId="9" fillId="4" borderId="52" xfId="0" applyFont="1" applyFill="1" applyBorder="1" applyAlignment="1">
      <alignment vertical="center"/>
    </xf>
    <xf numFmtId="0" fontId="8" fillId="4" borderId="58" xfId="0" applyFont="1" applyFill="1" applyBorder="1" applyAlignment="1">
      <alignment vertical="center"/>
    </xf>
    <xf numFmtId="0" fontId="8" fillId="4" borderId="59" xfId="0" applyFont="1" applyFill="1" applyBorder="1" applyAlignment="1">
      <alignment vertical="center"/>
    </xf>
    <xf numFmtId="0" fontId="0" fillId="4" borderId="31" xfId="0" applyFill="1" applyBorder="1" applyAlignment="1">
      <alignment vertical="center"/>
    </xf>
    <xf numFmtId="0" fontId="9" fillId="4" borderId="33" xfId="0" applyFont="1" applyFill="1" applyBorder="1" applyAlignment="1">
      <alignment vertical="center"/>
    </xf>
    <xf numFmtId="0" fontId="10" fillId="4" borderId="29" xfId="0" applyFont="1" applyFill="1" applyBorder="1" applyAlignment="1">
      <alignment vertical="center"/>
    </xf>
    <xf numFmtId="0" fontId="8" fillId="4" borderId="38" xfId="0" applyFont="1" applyFill="1" applyBorder="1" applyAlignment="1">
      <alignment vertical="center" shrinkToFit="1"/>
    </xf>
    <xf numFmtId="0" fontId="11" fillId="4" borderId="28" xfId="0" applyFont="1" applyFill="1" applyBorder="1" applyAlignment="1">
      <alignment vertical="center"/>
    </xf>
    <xf numFmtId="0" fontId="11" fillId="4" borderId="38" xfId="0" applyFont="1" applyFill="1" applyBorder="1" applyAlignment="1">
      <alignment vertical="center"/>
    </xf>
    <xf numFmtId="176" fontId="0" fillId="4" borderId="19" xfId="1" applyNumberFormat="1" applyFont="1" applyFill="1" applyBorder="1" applyAlignment="1">
      <alignment vertical="center" shrinkToFit="1"/>
    </xf>
    <xf numFmtId="38" fontId="8" fillId="4" borderId="29" xfId="2" applyFont="1" applyFill="1" applyBorder="1" applyAlignment="1">
      <alignment vertical="center"/>
    </xf>
    <xf numFmtId="38" fontId="0" fillId="4" borderId="18" xfId="2" applyFont="1" applyFill="1" applyBorder="1" applyAlignment="1">
      <alignment vertical="center"/>
    </xf>
    <xf numFmtId="38" fontId="8" fillId="4" borderId="30" xfId="2" applyFont="1" applyFill="1" applyBorder="1" applyAlignment="1">
      <alignment vertical="center"/>
    </xf>
    <xf numFmtId="38" fontId="0" fillId="4" borderId="35" xfId="2" applyFont="1" applyFill="1" applyBorder="1" applyAlignment="1">
      <alignment vertical="center"/>
    </xf>
    <xf numFmtId="176" fontId="0" fillId="4" borderId="36" xfId="1" applyNumberFormat="1" applyFont="1" applyFill="1" applyBorder="1" applyAlignment="1">
      <alignment vertical="center"/>
    </xf>
    <xf numFmtId="176" fontId="0" fillId="4" borderId="35" xfId="1" applyNumberFormat="1" applyFont="1" applyFill="1" applyBorder="1" applyAlignment="1">
      <alignment vertical="center"/>
    </xf>
    <xf numFmtId="176" fontId="0" fillId="2" borderId="35" xfId="2" applyNumberFormat="1" applyFont="1" applyFill="1" applyBorder="1" applyAlignment="1">
      <alignment vertical="center"/>
    </xf>
    <xf numFmtId="176" fontId="0" fillId="2" borderId="36" xfId="2" applyNumberFormat="1" applyFont="1" applyFill="1" applyBorder="1" applyAlignment="1">
      <alignment vertical="center"/>
    </xf>
    <xf numFmtId="176" fontId="0" fillId="3" borderId="36" xfId="2" applyNumberFormat="1" applyFont="1" applyFill="1" applyBorder="1" applyAlignment="1">
      <alignment vertical="center"/>
    </xf>
    <xf numFmtId="176" fontId="0" fillId="3" borderId="37" xfId="2" applyNumberFormat="1" applyFont="1" applyFill="1" applyBorder="1" applyAlignment="1">
      <alignment vertical="center"/>
    </xf>
    <xf numFmtId="176" fontId="0" fillId="0" borderId="60" xfId="0" applyNumberFormat="1" applyBorder="1" applyAlignment="1">
      <alignment vertical="center"/>
    </xf>
    <xf numFmtId="176" fontId="0" fillId="0" borderId="10" xfId="0" applyNumberFormat="1" applyBorder="1" applyAlignment="1">
      <alignment vertical="center"/>
    </xf>
    <xf numFmtId="176" fontId="0" fillId="0" borderId="10" xfId="2" applyNumberFormat="1" applyFont="1" applyBorder="1" applyAlignment="1">
      <alignment vertical="center"/>
    </xf>
    <xf numFmtId="176" fontId="0" fillId="0" borderId="10" xfId="1" applyNumberFormat="1" applyFont="1" applyBorder="1" applyAlignment="1">
      <alignment vertical="center"/>
    </xf>
    <xf numFmtId="176" fontId="0" fillId="0" borderId="11" xfId="1" applyNumberFormat="1" applyFont="1" applyBorder="1" applyAlignment="1">
      <alignment horizontal="center" vertical="center"/>
    </xf>
    <xf numFmtId="176" fontId="0" fillId="0" borderId="12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8" fillId="4" borderId="54" xfId="0" applyFont="1" applyFill="1" applyBorder="1" applyAlignment="1">
      <alignment horizontal="left" vertical="center"/>
    </xf>
    <xf numFmtId="0" fontId="8" fillId="4" borderId="44" xfId="0" applyFont="1" applyFill="1" applyBorder="1" applyAlignment="1">
      <alignment horizontal="left" vertical="center"/>
    </xf>
    <xf numFmtId="0" fontId="8" fillId="4" borderId="33" xfId="0" applyFont="1" applyFill="1" applyBorder="1" applyAlignment="1">
      <alignment horizontal="left" vertical="center"/>
    </xf>
    <xf numFmtId="0" fontId="2" fillId="4" borderId="11" xfId="0" applyFont="1" applyFill="1" applyBorder="1" applyAlignment="1">
      <alignment vertical="center" shrinkToFit="1"/>
    </xf>
    <xf numFmtId="0" fontId="2" fillId="4" borderId="21" xfId="0" applyFont="1" applyFill="1" applyBorder="1" applyAlignment="1">
      <alignment vertical="center" shrinkToFit="1"/>
    </xf>
    <xf numFmtId="0" fontId="12" fillId="0" borderId="25" xfId="0" applyFont="1" applyBorder="1" applyAlignment="1">
      <alignment horizontal="left"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193/Lib0007/2019&#24180;&#24230;&#65288;&#20196;&#21644;&#20803;&#24180;&#24230;&#65289;/&#9313;%20&#26908;&#35342;&#20013;/&#31859;&#31296;&#38656;&#32102;&#29677;/&#9733;&#21152;&#24037;&#29992;&#31859;&#12481;&#12540;&#12512;&#38306;&#20418;/&#9733;&#9733;&#9733;&#26085;&#26412;&#37202;&#21407;&#26009;&#31859;&#12398;&#23433;&#23450;&#21462;&#24341;&#12395;&#21521;&#12369;&#12383;&#24773;&#22577;&#20132;&#25563;&#20250;/&#9733;R7&#24180;&#24230;/&#9733;HP&#20844;&#34920;/2505_&#37202;&#36896;&#22909;&#36969;&#31859;&#29983;&#29987;&#37327;&#25512;&#35336;&#65288;&#65374;&#65302;&#24180;&#29987;&#65289;.xlsx" TargetMode="External"/><Relationship Id="rId1" Type="http://schemas.openxmlformats.org/officeDocument/2006/relationships/externalLinkPath" Target="2505_&#37202;&#36896;&#22909;&#36969;&#31859;&#29983;&#29987;&#37327;&#25512;&#35336;&#65288;&#65374;&#65302;&#24180;&#29987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需給比較比率５基準（銘柄別）"/>
      <sheetName val="需給比較比率5基準（産地別品種別）"/>
      <sheetName val="需給比較比率４基準（銘柄別）"/>
      <sheetName val="需給比較比率4基準（産地別品種別）"/>
      <sheetName val="需給比較実数（銘柄別）"/>
      <sheetName val="需給比較実数（産地別品種別）"/>
      <sheetName val="銘柄別"/>
      <sheetName val="産地別品種別"/>
      <sheetName val="県・産地コード"/>
      <sheetName val="ピボット"/>
      <sheetName val="集計"/>
      <sheetName val="需要量調査結果"/>
      <sheetName val="6（3末）"/>
      <sheetName val="６（3末・県別）"/>
      <sheetName val="6（12末）"/>
      <sheetName val="6（12末・県別）"/>
      <sheetName val="5（確定・県別）"/>
      <sheetName val="5（確定）"/>
      <sheetName val="5（12末）"/>
      <sheetName val="5（12末・県別）"/>
      <sheetName val="5（3末）"/>
      <sheetName val="5（3末・県別）"/>
      <sheetName val="4（12末）"/>
      <sheetName val="4（12末・県別）"/>
      <sheetName val="4（3末）"/>
      <sheetName val="4（3末・県別）"/>
      <sheetName val="4（確定）"/>
      <sheetName val="4（確定・県別）"/>
      <sheetName val="3（12末）"/>
      <sheetName val="3（12末・県別）"/>
      <sheetName val="3（3末）"/>
      <sheetName val="3（3末・県別）"/>
      <sheetName val="3（確定）"/>
      <sheetName val="3（確定・県別）"/>
      <sheetName val="2（12末）"/>
      <sheetName val="2（12末・県別）"/>
      <sheetName val="２（3末）"/>
      <sheetName val="２（3末・県別）"/>
      <sheetName val="2（確定）"/>
      <sheetName val="2（確定・県別）"/>
      <sheetName val="元（11末）"/>
      <sheetName val="元（11末・県別）"/>
      <sheetName val="元（12末）"/>
      <sheetName val="元（12末・県別）"/>
      <sheetName val="元（3末）"/>
      <sheetName val="元（3末・県別）"/>
      <sheetName val="元（確定）"/>
      <sheetName val="元（確定・県別）"/>
      <sheetName val="30（11末）"/>
      <sheetName val="30（11末・県別）"/>
      <sheetName val="30（12末）"/>
      <sheetName val="30（12末・県別）"/>
      <sheetName val="30（3末）"/>
      <sheetName val="30（3末・県別）"/>
      <sheetName val="30（確定）"/>
      <sheetName val="30（確定・県別）"/>
      <sheetName val="29（11末）"/>
      <sheetName val="29（11末・県別）"/>
      <sheetName val="29（12末）"/>
      <sheetName val="29（12末・県別）"/>
      <sheetName val="29（3末）"/>
      <sheetName val="29（3末・県別）"/>
      <sheetName val="29（確定）"/>
      <sheetName val="29（確定・県別）"/>
      <sheetName val="28（11末）"/>
      <sheetName val="28（11末・県別）"/>
      <sheetName val="28（12末）"/>
      <sheetName val="28（12末・県別）"/>
      <sheetName val="28（3末）"/>
      <sheetName val="28（3末・県別）"/>
      <sheetName val="28（確定）"/>
      <sheetName val="28（確定・県別）"/>
      <sheetName val="27（11末）"/>
      <sheetName val="27（11末・県別）"/>
      <sheetName val="27（12末）"/>
      <sheetName val="27（12末・県別）"/>
      <sheetName val="27（3末）"/>
      <sheetName val="27（3末・県別）"/>
      <sheetName val="27（確定）"/>
      <sheetName val="27（確定・県別）"/>
    </sheetNames>
    <sheetDataSet>
      <sheetData sheetId="0"/>
      <sheetData sheetId="1"/>
      <sheetData sheetId="2"/>
      <sheetData sheetId="3"/>
      <sheetData sheetId="4"/>
      <sheetData sheetId="5">
        <row r="6">
          <cell r="H6" t="str">
            <v>6年産</v>
          </cell>
          <cell r="I6" t="str">
            <v>5年産</v>
          </cell>
          <cell r="J6" t="str">
            <v>4年産</v>
          </cell>
          <cell r="K6" t="str">
            <v>7年産</v>
          </cell>
          <cell r="L6" t="str">
            <v>6年産</v>
          </cell>
          <cell r="M6" t="str">
            <v>5年産</v>
          </cell>
          <cell r="N6" t="str">
            <v>4年産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A1092-BB71-48DB-8A2E-42EEF6094066}">
  <dimension ref="B1:L423"/>
  <sheetViews>
    <sheetView tabSelected="1" topLeftCell="A69" zoomScaleNormal="100" zoomScaleSheetLayoutView="100" workbookViewId="0">
      <selection activeCell="P11" sqref="P11"/>
    </sheetView>
  </sheetViews>
  <sheetFormatPr defaultRowHeight="13.2" x14ac:dyDescent="0.2"/>
  <cols>
    <col min="2" max="2" width="13.44140625" style="1" customWidth="1"/>
    <col min="3" max="3" width="7.88671875" style="4" bestFit="1" customWidth="1"/>
    <col min="4" max="5" width="8" style="4" customWidth="1"/>
    <col min="6" max="10" width="8" style="2" customWidth="1"/>
    <col min="11" max="11" width="8" style="3" customWidth="1"/>
    <col min="12" max="12" width="8" style="2" customWidth="1"/>
  </cols>
  <sheetData>
    <row r="1" spans="2:12" ht="13.8" thickBot="1" x14ac:dyDescent="0.25">
      <c r="C1" s="10"/>
      <c r="D1" s="10"/>
      <c r="E1" s="10"/>
      <c r="K1" s="132" t="s">
        <v>190</v>
      </c>
      <c r="L1" s="133"/>
    </row>
    <row r="2" spans="2:12" ht="16.2" x14ac:dyDescent="0.2">
      <c r="B2" s="134" t="s">
        <v>174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</row>
    <row r="3" spans="2:12" ht="16.2" x14ac:dyDescent="0.2">
      <c r="B3" s="134" t="s">
        <v>191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</row>
    <row r="4" spans="2:12" ht="13.8" thickBot="1" x14ac:dyDescent="0.25">
      <c r="L4" s="5"/>
    </row>
    <row r="5" spans="2:12" ht="27" customHeight="1" x14ac:dyDescent="0.2">
      <c r="B5" s="135" t="s">
        <v>160</v>
      </c>
      <c r="C5" s="136"/>
      <c r="D5" s="139" t="s">
        <v>161</v>
      </c>
      <c r="E5" s="140"/>
      <c r="F5" s="141" t="s">
        <v>162</v>
      </c>
      <c r="G5" s="142"/>
      <c r="H5" s="143"/>
      <c r="I5" s="144" t="s">
        <v>163</v>
      </c>
      <c r="J5" s="145"/>
      <c r="K5" s="145"/>
      <c r="L5" s="146"/>
    </row>
    <row r="6" spans="2:12" x14ac:dyDescent="0.2">
      <c r="B6" s="137"/>
      <c r="C6" s="138"/>
      <c r="D6" s="11" t="str">
        <f>F6</f>
        <v>6年産</v>
      </c>
      <c r="E6" s="12" t="str">
        <f>G6</f>
        <v>5年産</v>
      </c>
      <c r="F6" s="9" t="str">
        <f>'[3]需給比較実数（産地別品種別）'!H6</f>
        <v>6年産</v>
      </c>
      <c r="G6" s="9" t="str">
        <f>'[3]需給比較実数（産地別品種別）'!I6</f>
        <v>5年産</v>
      </c>
      <c r="H6" s="9" t="str">
        <f>'[3]需給比較実数（産地別品種別）'!J6</f>
        <v>4年産</v>
      </c>
      <c r="I6" s="13" t="str">
        <f>'[3]需給比較実数（産地別品種別）'!K6</f>
        <v>7年産</v>
      </c>
      <c r="J6" s="13" t="str">
        <f>'[3]需給比較実数（産地別品種別）'!L6</f>
        <v>6年産</v>
      </c>
      <c r="K6" s="13" t="str">
        <f>'[3]需給比較実数（産地別品種別）'!M6</f>
        <v>5年産</v>
      </c>
      <c r="L6" s="14" t="str">
        <f>'[3]需給比較実数（産地別品種別）'!N6</f>
        <v>4年産</v>
      </c>
    </row>
    <row r="7" spans="2:12" ht="13.5" customHeight="1" thickBot="1" x14ac:dyDescent="0.25">
      <c r="B7" s="15"/>
      <c r="C7" s="16"/>
      <c r="D7" s="16" t="s">
        <v>165</v>
      </c>
      <c r="E7" s="16" t="s">
        <v>166</v>
      </c>
      <c r="F7" s="6" t="s">
        <v>167</v>
      </c>
      <c r="G7" s="6" t="s">
        <v>168</v>
      </c>
      <c r="H7" s="6" t="s">
        <v>169</v>
      </c>
      <c r="I7" s="7" t="s">
        <v>170</v>
      </c>
      <c r="J7" s="7" t="s">
        <v>171</v>
      </c>
      <c r="K7" s="7" t="s">
        <v>172</v>
      </c>
      <c r="L7" s="8" t="s">
        <v>173</v>
      </c>
    </row>
    <row r="8" spans="2:12" ht="7.2" hidden="1" customHeight="1" x14ac:dyDescent="0.2">
      <c r="B8" s="17" t="e">
        <f>IF(#REF!="",#REF!,"")</f>
        <v>#REF!</v>
      </c>
      <c r="C8" s="18"/>
      <c r="D8" s="19"/>
      <c r="E8" s="19"/>
      <c r="F8" s="20"/>
      <c r="G8" s="20"/>
      <c r="H8" s="20"/>
      <c r="I8" s="21"/>
      <c r="J8" s="21"/>
      <c r="K8" s="21"/>
      <c r="L8" s="22"/>
    </row>
    <row r="9" spans="2:12" x14ac:dyDescent="0.2">
      <c r="B9" s="23" t="s">
        <v>147</v>
      </c>
      <c r="C9" s="24"/>
      <c r="D9" s="25">
        <v>1.9348350488499033E-2</v>
      </c>
      <c r="E9" s="26">
        <v>8.6209257694502162E-2</v>
      </c>
      <c r="F9" s="27">
        <v>1.2053335378971903</v>
      </c>
      <c r="G9" s="27">
        <v>1.2286447463027921</v>
      </c>
      <c r="H9" s="27">
        <v>1</v>
      </c>
      <c r="I9" s="28">
        <v>1.1876671157545036</v>
      </c>
      <c r="J9" s="28">
        <v>1.1859851874086913</v>
      </c>
      <c r="K9" s="28">
        <v>1.1424354886082899</v>
      </c>
      <c r="L9" s="29">
        <v>1</v>
      </c>
    </row>
    <row r="10" spans="2:12" x14ac:dyDescent="0.2">
      <c r="B10" s="30" t="s">
        <v>45</v>
      </c>
      <c r="C10" s="31" t="s">
        <v>1</v>
      </c>
      <c r="D10" s="32">
        <v>3.3353158058167853E-2</v>
      </c>
      <c r="E10" s="33">
        <v>4.9894033036040009E-2</v>
      </c>
      <c r="F10" s="34">
        <v>1.1450007683561494</v>
      </c>
      <c r="G10" s="34">
        <v>1.1824611960709301</v>
      </c>
      <c r="H10" s="34">
        <v>1</v>
      </c>
      <c r="I10" s="35">
        <v>1.1069629625965958</v>
      </c>
      <c r="J10" s="35">
        <v>1.1116476102979815</v>
      </c>
      <c r="K10" s="35">
        <v>1.1325671630348901</v>
      </c>
      <c r="L10" s="36">
        <v>1</v>
      </c>
    </row>
    <row r="11" spans="2:12" x14ac:dyDescent="0.2">
      <c r="B11" s="30" t="s">
        <v>45</v>
      </c>
      <c r="C11" s="31" t="s">
        <v>8</v>
      </c>
      <c r="D11" s="32">
        <v>3.1856186774512629E-2</v>
      </c>
      <c r="E11" s="33">
        <v>0.25022217493859733</v>
      </c>
      <c r="F11" s="34">
        <v>1.3807273958048405</v>
      </c>
      <c r="G11" s="34">
        <v>1.3871220797393589</v>
      </c>
      <c r="H11" s="34">
        <v>1</v>
      </c>
      <c r="I11" s="35">
        <v>1.3623011015911872</v>
      </c>
      <c r="J11" s="35">
        <v>1.3488712090303279</v>
      </c>
      <c r="K11" s="35">
        <v>1.1368999048007615</v>
      </c>
      <c r="L11" s="36">
        <v>1</v>
      </c>
    </row>
    <row r="12" spans="2:12" x14ac:dyDescent="0.2">
      <c r="B12" s="30" t="s">
        <v>45</v>
      </c>
      <c r="C12" s="31" t="s">
        <v>29</v>
      </c>
      <c r="D12" s="32">
        <v>-7.9618193876401788E-2</v>
      </c>
      <c r="E12" s="33">
        <v>2.7694852925843394E-2</v>
      </c>
      <c r="F12" s="34">
        <v>1.3785123948684075</v>
      </c>
      <c r="G12" s="34">
        <v>1.337357808623497</v>
      </c>
      <c r="H12" s="34">
        <v>1</v>
      </c>
      <c r="I12" s="35">
        <v>1.4627162255114261</v>
      </c>
      <c r="J12" s="35">
        <v>1.4581305887448093</v>
      </c>
      <c r="K12" s="35">
        <v>1.3096629556976536</v>
      </c>
      <c r="L12" s="36">
        <v>1</v>
      </c>
    </row>
    <row r="13" spans="2:12" x14ac:dyDescent="0.2">
      <c r="B13" s="30" t="s">
        <v>45</v>
      </c>
      <c r="C13" s="31" t="s">
        <v>23</v>
      </c>
      <c r="D13" s="32">
        <v>0.30521606686917013</v>
      </c>
      <c r="E13" s="33">
        <v>0.25593182391540514</v>
      </c>
      <c r="F13" s="34">
        <v>1.5569855839876099</v>
      </c>
      <c r="G13" s="34">
        <v>1.4980017657179532</v>
      </c>
      <c r="H13" s="34">
        <v>1</v>
      </c>
      <c r="I13" s="35">
        <v>1.285849106066167</v>
      </c>
      <c r="J13" s="35">
        <v>1.2517695171184398</v>
      </c>
      <c r="K13" s="35">
        <v>1.242069941802548</v>
      </c>
      <c r="L13" s="36">
        <v>1</v>
      </c>
    </row>
    <row r="14" spans="2:12" x14ac:dyDescent="0.2">
      <c r="B14" s="30" t="s">
        <v>45</v>
      </c>
      <c r="C14" s="31" t="s">
        <v>11</v>
      </c>
      <c r="D14" s="32">
        <v>-0.10354197438342205</v>
      </c>
      <c r="E14" s="33">
        <v>0.11226737074302484</v>
      </c>
      <c r="F14" s="34">
        <v>1.371337109616183</v>
      </c>
      <c r="G14" s="34">
        <v>1.6598441153881733</v>
      </c>
      <c r="H14" s="34">
        <v>1</v>
      </c>
      <c r="I14" s="35">
        <v>1.529957556016188</v>
      </c>
      <c r="J14" s="35">
        <v>1.4748790839996051</v>
      </c>
      <c r="K14" s="35">
        <v>1.5475767446451485</v>
      </c>
      <c r="L14" s="36">
        <v>1</v>
      </c>
    </row>
    <row r="15" spans="2:12" x14ac:dyDescent="0.2">
      <c r="B15" s="30" t="s">
        <v>45</v>
      </c>
      <c r="C15" s="31" t="s">
        <v>9</v>
      </c>
      <c r="D15" s="32">
        <v>5.7480701991877936E-2</v>
      </c>
      <c r="E15" s="33">
        <v>0.13866949911492954</v>
      </c>
      <c r="F15" s="34">
        <v>1.3581226285311723</v>
      </c>
      <c r="G15" s="34">
        <v>1.3378566453906162</v>
      </c>
      <c r="H15" s="34">
        <v>1</v>
      </c>
      <c r="I15" s="35">
        <v>1.2885250883123789</v>
      </c>
      <c r="J15" s="35">
        <v>1.3006419265392943</v>
      </c>
      <c r="K15" s="35">
        <v>1.1991871462756867</v>
      </c>
      <c r="L15" s="36">
        <v>1</v>
      </c>
    </row>
    <row r="16" spans="2:12" x14ac:dyDescent="0.2">
      <c r="B16" s="30" t="s">
        <v>45</v>
      </c>
      <c r="C16" s="31" t="s">
        <v>16</v>
      </c>
      <c r="D16" s="32">
        <v>-0.30959825885766534</v>
      </c>
      <c r="E16" s="33">
        <v>-4.2937283048644304E-2</v>
      </c>
      <c r="F16" s="34">
        <v>1.1129181944266726</v>
      </c>
      <c r="G16" s="34">
        <v>1.0533521003298931</v>
      </c>
      <c r="H16" s="34">
        <v>1</v>
      </c>
      <c r="I16" s="35">
        <v>1.4274743114895934</v>
      </c>
      <c r="J16" s="35">
        <v>1.422516453284338</v>
      </c>
      <c r="K16" s="35">
        <v>1.0962893833785374</v>
      </c>
      <c r="L16" s="36">
        <v>1</v>
      </c>
    </row>
    <row r="17" spans="2:12" x14ac:dyDescent="0.2">
      <c r="B17" s="30" t="s">
        <v>45</v>
      </c>
      <c r="C17" s="31" t="s">
        <v>5</v>
      </c>
      <c r="D17" s="32">
        <v>-0.11926775636014963</v>
      </c>
      <c r="E17" s="33">
        <v>-7.3787917313974383E-2</v>
      </c>
      <c r="F17" s="34">
        <v>1.1576814119327601</v>
      </c>
      <c r="G17" s="34">
        <v>1.0517464196435578</v>
      </c>
      <c r="H17" s="34">
        <v>1</v>
      </c>
      <c r="I17" s="35">
        <v>1.2936762382678193</v>
      </c>
      <c r="J17" s="35">
        <v>1.2769491682929097</v>
      </c>
      <c r="K17" s="35">
        <v>1.1255343369575321</v>
      </c>
      <c r="L17" s="36">
        <v>1</v>
      </c>
    </row>
    <row r="18" spans="2:12" x14ac:dyDescent="0.2">
      <c r="B18" s="30" t="s">
        <v>45</v>
      </c>
      <c r="C18" s="31" t="s">
        <v>12</v>
      </c>
      <c r="D18" s="32">
        <v>-1.5234757078745442E-2</v>
      </c>
      <c r="E18" s="33">
        <v>0.10828207179136973</v>
      </c>
      <c r="F18" s="34">
        <v>1.294419874004457</v>
      </c>
      <c r="G18" s="34">
        <v>1.2611470639420761</v>
      </c>
      <c r="H18" s="34">
        <v>1</v>
      </c>
      <c r="I18" s="35">
        <v>1.2959183673469388</v>
      </c>
      <c r="J18" s="35">
        <v>1.3096546310832025</v>
      </c>
      <c r="K18" s="35">
        <v>1.1528649921507064</v>
      </c>
      <c r="L18" s="36">
        <v>1</v>
      </c>
    </row>
    <row r="19" spans="2:12" x14ac:dyDescent="0.2">
      <c r="B19" s="30" t="s">
        <v>45</v>
      </c>
      <c r="C19" s="31" t="s">
        <v>19</v>
      </c>
      <c r="D19" s="32">
        <v>-0.42817271589747263</v>
      </c>
      <c r="E19" s="33">
        <v>-0.12644084567194347</v>
      </c>
      <c r="F19" s="34">
        <v>1.0960038783562065</v>
      </c>
      <c r="G19" s="34">
        <v>1.1382753421346439</v>
      </c>
      <c r="H19" s="34">
        <v>1</v>
      </c>
      <c r="I19" s="35">
        <v>1.5942536790469519</v>
      </c>
      <c r="J19" s="35">
        <v>1.5241765942536791</v>
      </c>
      <c r="K19" s="35">
        <v>1.2647161878065873</v>
      </c>
      <c r="L19" s="36">
        <v>1</v>
      </c>
    </row>
    <row r="20" spans="2:12" x14ac:dyDescent="0.2">
      <c r="B20" s="30" t="s">
        <v>45</v>
      </c>
      <c r="C20" s="31" t="s">
        <v>38</v>
      </c>
      <c r="D20" s="32">
        <v>1.5896923230884763E-4</v>
      </c>
      <c r="E20" s="33">
        <v>2.396476905434719E-2</v>
      </c>
      <c r="F20" s="34">
        <v>0.93195611896393937</v>
      </c>
      <c r="G20" s="34">
        <v>0.94086278867307749</v>
      </c>
      <c r="H20" s="34">
        <v>1</v>
      </c>
      <c r="I20" s="35">
        <v>0.88589672404219877</v>
      </c>
      <c r="J20" s="35">
        <v>0.93179714973163053</v>
      </c>
      <c r="K20" s="35">
        <v>0.9168980196187303</v>
      </c>
      <c r="L20" s="36">
        <v>1</v>
      </c>
    </row>
    <row r="21" spans="2:12" x14ac:dyDescent="0.2">
      <c r="B21" s="30" t="s">
        <v>45</v>
      </c>
      <c r="C21" s="31" t="s">
        <v>31</v>
      </c>
      <c r="D21" s="32">
        <v>0.24347782383482008</v>
      </c>
      <c r="E21" s="33">
        <v>0.40038153956462907</v>
      </c>
      <c r="F21" s="34">
        <v>1.4672312574211137</v>
      </c>
      <c r="G21" s="34">
        <v>1.4064805199640891</v>
      </c>
      <c r="H21" s="34">
        <v>1</v>
      </c>
      <c r="I21" s="35">
        <v>1.269612179337958</v>
      </c>
      <c r="J21" s="35">
        <v>1.2237534335862936</v>
      </c>
      <c r="K21" s="35">
        <v>1.00609898039946</v>
      </c>
      <c r="L21" s="36">
        <v>1</v>
      </c>
    </row>
    <row r="22" spans="2:12" x14ac:dyDescent="0.2">
      <c r="B22" s="30" t="s">
        <v>45</v>
      </c>
      <c r="C22" s="31" t="s">
        <v>27</v>
      </c>
      <c r="D22" s="32">
        <v>-0.18703907332404435</v>
      </c>
      <c r="E22" s="33">
        <v>-0.10186103272915825</v>
      </c>
      <c r="F22" s="34">
        <v>0.92871529198888481</v>
      </c>
      <c r="G22" s="34">
        <v>0.98485664433578179</v>
      </c>
      <c r="H22" s="34">
        <v>1</v>
      </c>
      <c r="I22" s="35">
        <v>1.0667059054345693</v>
      </c>
      <c r="J22" s="35">
        <v>1.1157543653129292</v>
      </c>
      <c r="K22" s="35">
        <v>1.08671767706494</v>
      </c>
      <c r="L22" s="36">
        <v>1</v>
      </c>
    </row>
    <row r="23" spans="2:12" x14ac:dyDescent="0.2">
      <c r="B23" s="30" t="s">
        <v>45</v>
      </c>
      <c r="C23" s="31" t="s">
        <v>4</v>
      </c>
      <c r="D23" s="32">
        <v>-8.2230098974698018E-2</v>
      </c>
      <c r="E23" s="33">
        <v>-2.5051764745435134E-3</v>
      </c>
      <c r="F23" s="34">
        <v>0.96277787818543281</v>
      </c>
      <c r="G23" s="34">
        <v>0.85913308030604241</v>
      </c>
      <c r="H23" s="34">
        <v>1</v>
      </c>
      <c r="I23" s="35">
        <v>1.0436434629271978</v>
      </c>
      <c r="J23" s="35">
        <v>1.0450079771601308</v>
      </c>
      <c r="K23" s="35">
        <v>0.86163825678058592</v>
      </c>
      <c r="L23" s="36">
        <v>1</v>
      </c>
    </row>
    <row r="24" spans="2:12" x14ac:dyDescent="0.2">
      <c r="B24" s="30" t="s">
        <v>45</v>
      </c>
      <c r="C24" s="31" t="s">
        <v>34</v>
      </c>
      <c r="D24" s="32">
        <v>-0.44261722092588451</v>
      </c>
      <c r="E24" s="33">
        <v>-0.42446736943347974</v>
      </c>
      <c r="F24" s="34">
        <v>1.2656000492691017</v>
      </c>
      <c r="G24" s="34">
        <v>1.2031092322378292</v>
      </c>
      <c r="H24" s="34">
        <v>1</v>
      </c>
      <c r="I24" s="35">
        <v>1.7430362116991645</v>
      </c>
      <c r="J24" s="35">
        <v>1.7082172701949863</v>
      </c>
      <c r="K24" s="35">
        <v>1.6275766016713089</v>
      </c>
      <c r="L24" s="36">
        <v>1</v>
      </c>
    </row>
    <row r="25" spans="2:12" x14ac:dyDescent="0.2">
      <c r="B25" s="30" t="s">
        <v>45</v>
      </c>
      <c r="C25" s="31" t="s">
        <v>36</v>
      </c>
      <c r="D25" s="32">
        <v>3.9273141771981601E-2</v>
      </c>
      <c r="E25" s="33">
        <v>0.14291078468083507</v>
      </c>
      <c r="F25" s="34">
        <v>1.3006971587751697</v>
      </c>
      <c r="G25" s="34">
        <v>1.2566196050846608</v>
      </c>
      <c r="H25" s="34">
        <v>1</v>
      </c>
      <c r="I25" s="35">
        <v>1.2614240170031881</v>
      </c>
      <c r="J25" s="35">
        <v>1.2614240170031881</v>
      </c>
      <c r="K25" s="35">
        <v>1.1137088204038257</v>
      </c>
      <c r="L25" s="36">
        <v>1</v>
      </c>
    </row>
    <row r="26" spans="2:12" x14ac:dyDescent="0.2">
      <c r="B26" s="30" t="s">
        <v>45</v>
      </c>
      <c r="C26" s="31" t="s">
        <v>7</v>
      </c>
      <c r="D26" s="32">
        <v>7.4830082140699083E-2</v>
      </c>
      <c r="E26" s="33">
        <v>-0.69650227142648469</v>
      </c>
      <c r="F26" s="34">
        <v>1.3161403213300473</v>
      </c>
      <c r="G26" s="34">
        <v>0.53950574082755065</v>
      </c>
      <c r="H26" s="34">
        <v>1</v>
      </c>
      <c r="I26" s="35">
        <v>1.2224578767526804</v>
      </c>
      <c r="J26" s="35">
        <v>1.2413102391893482</v>
      </c>
      <c r="K26" s="35">
        <v>1.2360080122540353</v>
      </c>
      <c r="L26" s="36">
        <v>1</v>
      </c>
    </row>
    <row r="27" spans="2:12" x14ac:dyDescent="0.2">
      <c r="B27" s="30" t="s">
        <v>45</v>
      </c>
      <c r="C27" s="31" t="s">
        <v>47</v>
      </c>
      <c r="D27" s="32">
        <v>3.9159210905380215E-2</v>
      </c>
      <c r="E27" s="33">
        <v>3.811250035738678E-2</v>
      </c>
      <c r="F27" s="34">
        <v>1.1674066335857927</v>
      </c>
      <c r="G27" s="34">
        <v>1.1251228096357373</v>
      </c>
      <c r="H27" s="34">
        <v>1</v>
      </c>
      <c r="I27" s="35">
        <v>1.1298969072164948</v>
      </c>
      <c r="J27" s="35">
        <v>1.1282474226804124</v>
      </c>
      <c r="K27" s="35">
        <v>1.0870103092783505</v>
      </c>
      <c r="L27" s="36">
        <v>1</v>
      </c>
    </row>
    <row r="28" spans="2:12" x14ac:dyDescent="0.2">
      <c r="B28" s="30" t="s">
        <v>45</v>
      </c>
      <c r="C28" s="31" t="s">
        <v>21</v>
      </c>
      <c r="D28" s="32">
        <v>0.30207509290151924</v>
      </c>
      <c r="E28" s="33">
        <v>0.85125460896765337</v>
      </c>
      <c r="F28" s="34">
        <v>1.3992724691686629</v>
      </c>
      <c r="G28" s="34">
        <v>2.0623458433147017</v>
      </c>
      <c r="H28" s="34">
        <v>1</v>
      </c>
      <c r="I28" s="35">
        <v>1.0375670840787119</v>
      </c>
      <c r="J28" s="35">
        <v>1.0971973762671436</v>
      </c>
      <c r="K28" s="35">
        <v>1.2110912343470484</v>
      </c>
      <c r="L28" s="36">
        <v>1</v>
      </c>
    </row>
    <row r="29" spans="2:12" x14ac:dyDescent="0.2">
      <c r="B29" s="30" t="s">
        <v>45</v>
      </c>
      <c r="C29" s="31" t="s">
        <v>13</v>
      </c>
      <c r="D29" s="32">
        <v>-0.62660830104737031</v>
      </c>
      <c r="E29" s="33">
        <v>-1.927099404424637E-2</v>
      </c>
      <c r="F29" s="34">
        <v>0.7506770175121863</v>
      </c>
      <c r="G29" s="34">
        <v>1.0240115544322079</v>
      </c>
      <c r="H29" s="34">
        <v>1</v>
      </c>
      <c r="I29" s="35">
        <v>1.3795013850415512</v>
      </c>
      <c r="J29" s="35">
        <v>1.3772853185595566</v>
      </c>
      <c r="K29" s="35">
        <v>1.0432825484764543</v>
      </c>
      <c r="L29" s="36">
        <v>1</v>
      </c>
    </row>
    <row r="30" spans="2:12" x14ac:dyDescent="0.2">
      <c r="B30" s="30" t="s">
        <v>45</v>
      </c>
      <c r="C30" s="31" t="s">
        <v>3</v>
      </c>
      <c r="D30" s="32">
        <v>0.11674539691703067</v>
      </c>
      <c r="E30" s="33">
        <v>0.1313168767681927</v>
      </c>
      <c r="F30" s="34">
        <v>1.8160361770588747</v>
      </c>
      <c r="G30" s="34">
        <v>1.5029480824419517</v>
      </c>
      <c r="H30" s="34">
        <v>1</v>
      </c>
      <c r="I30" s="35">
        <v>2.4085106382978725</v>
      </c>
      <c r="J30" s="35">
        <v>1.699290780141844</v>
      </c>
      <c r="K30" s="35">
        <v>1.371631205673759</v>
      </c>
      <c r="L30" s="36">
        <v>1</v>
      </c>
    </row>
    <row r="31" spans="2:12" x14ac:dyDescent="0.2">
      <c r="B31" s="30" t="s">
        <v>45</v>
      </c>
      <c r="C31" s="31" t="s">
        <v>30</v>
      </c>
      <c r="D31" s="32">
        <v>0.22612999156789693</v>
      </c>
      <c r="E31" s="33">
        <v>0.56064120618180224</v>
      </c>
      <c r="F31" s="34">
        <v>1.4426297531320362</v>
      </c>
      <c r="G31" s="34">
        <v>1.4914948065632996</v>
      </c>
      <c r="H31" s="34">
        <v>1</v>
      </c>
      <c r="I31" s="35">
        <v>1.3595612780162136</v>
      </c>
      <c r="J31" s="35">
        <v>1.2164997615641393</v>
      </c>
      <c r="K31" s="35">
        <v>0.93085360038149734</v>
      </c>
      <c r="L31" s="36">
        <v>1</v>
      </c>
    </row>
    <row r="32" spans="2:12" x14ac:dyDescent="0.2">
      <c r="B32" s="30" t="s">
        <v>45</v>
      </c>
      <c r="C32" s="31" t="s">
        <v>41</v>
      </c>
      <c r="D32" s="32">
        <v>-8.4030889710680867</v>
      </c>
      <c r="E32" s="33">
        <v>-9.0279292201435695</v>
      </c>
      <c r="F32" s="34">
        <v>0.97191102893191206</v>
      </c>
      <c r="G32" s="34">
        <v>1.0501957798564281</v>
      </c>
      <c r="H32" s="34">
        <v>1</v>
      </c>
      <c r="I32" s="35">
        <v>10.9375</v>
      </c>
      <c r="J32" s="35">
        <v>9.3749999999999982</v>
      </c>
      <c r="K32" s="35">
        <v>10.078124999999998</v>
      </c>
      <c r="L32" s="36">
        <v>1</v>
      </c>
    </row>
    <row r="33" spans="2:12" x14ac:dyDescent="0.2">
      <c r="B33" s="30" t="s">
        <v>45</v>
      </c>
      <c r="C33" s="31" t="s">
        <v>39</v>
      </c>
      <c r="D33" s="32">
        <v>-0.53427567259144904</v>
      </c>
      <c r="E33" s="33">
        <v>-0.14663228790574045</v>
      </c>
      <c r="F33" s="34">
        <v>1.0798479087452471</v>
      </c>
      <c r="G33" s="34">
        <v>1.3426489226869456</v>
      </c>
      <c r="H33" s="34">
        <v>1</v>
      </c>
      <c r="I33" s="35">
        <v>1.6141235813366961</v>
      </c>
      <c r="J33" s="35">
        <v>1.6141235813366961</v>
      </c>
      <c r="K33" s="35">
        <v>1.489281210592686</v>
      </c>
      <c r="L33" s="36">
        <v>1</v>
      </c>
    </row>
    <row r="34" spans="2:12" x14ac:dyDescent="0.2">
      <c r="B34" s="30" t="s">
        <v>45</v>
      </c>
      <c r="C34" s="31" t="s">
        <v>40</v>
      </c>
      <c r="D34" s="32">
        <v>0.82157947136992115</v>
      </c>
      <c r="E34" s="33">
        <v>1.0456429730125731</v>
      </c>
      <c r="F34" s="34">
        <v>2.1280210867802105</v>
      </c>
      <c r="G34" s="34">
        <v>1.9391727493917275</v>
      </c>
      <c r="H34" s="34">
        <v>1</v>
      </c>
      <c r="I34" s="35">
        <v>1.8118533352405477</v>
      </c>
      <c r="J34" s="35">
        <v>1.3064416154102894</v>
      </c>
      <c r="K34" s="35">
        <v>0.89352977637915421</v>
      </c>
      <c r="L34" s="36">
        <v>1</v>
      </c>
    </row>
    <row r="35" spans="2:12" x14ac:dyDescent="0.2">
      <c r="B35" s="30" t="s">
        <v>45</v>
      </c>
      <c r="C35" s="31" t="s">
        <v>22</v>
      </c>
      <c r="D35" s="32">
        <v>-1.7746924492927738</v>
      </c>
      <c r="E35" s="33">
        <v>-1.2765307265643595</v>
      </c>
      <c r="F35" s="34">
        <v>0.98817108538284137</v>
      </c>
      <c r="G35" s="34">
        <v>1.4863328081112557</v>
      </c>
      <c r="H35" s="34">
        <v>1</v>
      </c>
      <c r="I35" s="35">
        <v>2.7628635346756152</v>
      </c>
      <c r="J35" s="35">
        <v>2.7628635346756152</v>
      </c>
      <c r="K35" s="35">
        <v>2.7628635346756152</v>
      </c>
      <c r="L35" s="36">
        <v>1</v>
      </c>
    </row>
    <row r="36" spans="2:12" x14ac:dyDescent="0.2">
      <c r="B36" s="30" t="s">
        <v>45</v>
      </c>
      <c r="C36" s="31" t="s">
        <v>17</v>
      </c>
      <c r="D36" s="32">
        <v>6.0605105277236504E-2</v>
      </c>
      <c r="E36" s="33">
        <v>-0.2373079789063397</v>
      </c>
      <c r="F36" s="34">
        <v>1.1733100233100233</v>
      </c>
      <c r="G36" s="34">
        <v>1.1840034965034965</v>
      </c>
      <c r="H36" s="34">
        <v>1</v>
      </c>
      <c r="I36" s="35">
        <v>1.2049180327868854</v>
      </c>
      <c r="J36" s="35">
        <v>1.1127049180327868</v>
      </c>
      <c r="K36" s="35">
        <v>1.4213114754098362</v>
      </c>
      <c r="L36" s="36">
        <v>1</v>
      </c>
    </row>
    <row r="37" spans="2:12" x14ac:dyDescent="0.2">
      <c r="B37" s="30" t="s">
        <v>45</v>
      </c>
      <c r="C37" s="31" t="s">
        <v>18</v>
      </c>
      <c r="D37" s="32">
        <v>0.12734700708298252</v>
      </c>
      <c r="E37" s="33">
        <v>0.3141861460994374</v>
      </c>
      <c r="F37" s="34">
        <v>1.0929460580912862</v>
      </c>
      <c r="G37" s="34">
        <v>1.2821576763485478</v>
      </c>
      <c r="H37" s="34">
        <v>1</v>
      </c>
      <c r="I37" s="35">
        <v>0.96559905100830368</v>
      </c>
      <c r="J37" s="35">
        <v>0.96559905100830368</v>
      </c>
      <c r="K37" s="35">
        <v>0.96797153024911042</v>
      </c>
      <c r="L37" s="36">
        <v>1</v>
      </c>
    </row>
    <row r="38" spans="2:12" x14ac:dyDescent="0.2">
      <c r="B38" s="30" t="s">
        <v>45</v>
      </c>
      <c r="C38" s="31" t="s">
        <v>10</v>
      </c>
      <c r="D38" s="32">
        <v>0.16167966992031646</v>
      </c>
      <c r="E38" s="33">
        <v>0.23683444204507209</v>
      </c>
      <c r="F38" s="34">
        <v>1.2061636556854409</v>
      </c>
      <c r="G38" s="34">
        <v>1.2688629117959618</v>
      </c>
      <c r="H38" s="34">
        <v>1</v>
      </c>
      <c r="I38" s="35">
        <v>1.0444839857651245</v>
      </c>
      <c r="J38" s="35">
        <v>1.0444839857651245</v>
      </c>
      <c r="K38" s="35">
        <v>1.0320284697508897</v>
      </c>
      <c r="L38" s="36">
        <v>1</v>
      </c>
    </row>
    <row r="39" spans="2:12" x14ac:dyDescent="0.2">
      <c r="B39" s="30" t="s">
        <v>45</v>
      </c>
      <c r="C39" s="31" t="s">
        <v>33</v>
      </c>
      <c r="D39" s="32">
        <v>0.2216449450627368</v>
      </c>
      <c r="E39" s="33">
        <v>0.17849543305575211</v>
      </c>
      <c r="F39" s="34">
        <v>0.99720962678758274</v>
      </c>
      <c r="G39" s="34">
        <v>0.95570282525287742</v>
      </c>
      <c r="H39" s="34">
        <v>1</v>
      </c>
      <c r="I39" s="35">
        <v>0.82546201232032845</v>
      </c>
      <c r="J39" s="35">
        <v>0.77556468172484594</v>
      </c>
      <c r="K39" s="35">
        <v>0.77720739219712531</v>
      </c>
      <c r="L39" s="36">
        <v>1</v>
      </c>
    </row>
    <row r="40" spans="2:12" x14ac:dyDescent="0.2">
      <c r="B40" s="30" t="s">
        <v>45</v>
      </c>
      <c r="C40" s="31" t="s">
        <v>14</v>
      </c>
      <c r="D40" s="32" t="s">
        <v>44</v>
      </c>
      <c r="E40" s="33" t="s">
        <v>44</v>
      </c>
      <c r="F40" s="34">
        <v>0.81256332320162106</v>
      </c>
      <c r="G40" s="34">
        <v>0.95440729483282682</v>
      </c>
      <c r="H40" s="34">
        <v>1</v>
      </c>
      <c r="I40" s="35" t="s">
        <v>44</v>
      </c>
      <c r="J40" s="35" t="s">
        <v>44</v>
      </c>
      <c r="K40" s="35" t="s">
        <v>44</v>
      </c>
      <c r="L40" s="36" t="s">
        <v>44</v>
      </c>
    </row>
    <row r="41" spans="2:12" x14ac:dyDescent="0.2">
      <c r="B41" s="30" t="s">
        <v>45</v>
      </c>
      <c r="C41" s="31" t="s">
        <v>35</v>
      </c>
      <c r="D41" s="32">
        <v>-0.20005231400818391</v>
      </c>
      <c r="E41" s="33">
        <v>6.47784856424648E-2</v>
      </c>
      <c r="F41" s="34">
        <v>0.71092077087794436</v>
      </c>
      <c r="G41" s="34">
        <v>1.0492505353319057</v>
      </c>
      <c r="H41" s="34">
        <v>1</v>
      </c>
      <c r="I41" s="35">
        <v>0.91097308488612827</v>
      </c>
      <c r="J41" s="35">
        <v>0.91097308488612827</v>
      </c>
      <c r="K41" s="35">
        <v>0.98447204968944091</v>
      </c>
      <c r="L41" s="36">
        <v>1</v>
      </c>
    </row>
    <row r="42" spans="2:12" x14ac:dyDescent="0.2">
      <c r="B42" s="30" t="s">
        <v>45</v>
      </c>
      <c r="C42" s="31" t="s">
        <v>28</v>
      </c>
      <c r="D42" s="32">
        <v>-0.18440177691864446</v>
      </c>
      <c r="E42" s="33">
        <v>0.46101373580416727</v>
      </c>
      <c r="F42" s="34">
        <v>0.80189959294436908</v>
      </c>
      <c r="G42" s="34">
        <v>1.3514246947082769</v>
      </c>
      <c r="H42" s="34">
        <v>1</v>
      </c>
      <c r="I42" s="35">
        <v>1.0471841704718416</v>
      </c>
      <c r="J42" s="35">
        <v>0.98630136986301353</v>
      </c>
      <c r="K42" s="35">
        <v>0.8904109589041096</v>
      </c>
      <c r="L42" s="36">
        <v>1</v>
      </c>
    </row>
    <row r="43" spans="2:12" x14ac:dyDescent="0.2">
      <c r="B43" s="30" t="s">
        <v>45</v>
      </c>
      <c r="C43" s="31" t="s">
        <v>32</v>
      </c>
      <c r="D43" s="32">
        <v>-0.88026663041226605</v>
      </c>
      <c r="E43" s="33">
        <v>-3.7979812256712875E-2</v>
      </c>
      <c r="F43" s="34">
        <v>0.18528760081538598</v>
      </c>
      <c r="G43" s="34">
        <v>0.54187716032969957</v>
      </c>
      <c r="H43" s="34">
        <v>1</v>
      </c>
      <c r="I43" s="35">
        <v>1.0893921334922527</v>
      </c>
      <c r="J43" s="35">
        <v>1.065554231227652</v>
      </c>
      <c r="K43" s="35">
        <v>0.57985697258641244</v>
      </c>
      <c r="L43" s="36">
        <v>1</v>
      </c>
    </row>
    <row r="44" spans="2:12" x14ac:dyDescent="0.2">
      <c r="B44" s="30" t="s">
        <v>45</v>
      </c>
      <c r="C44" s="31" t="s">
        <v>46</v>
      </c>
      <c r="D44" s="32">
        <v>-0.80408606965892826</v>
      </c>
      <c r="E44" s="33">
        <v>0.26595206795429271</v>
      </c>
      <c r="F44" s="34">
        <v>0.33374384236453208</v>
      </c>
      <c r="G44" s="34">
        <v>0.75862068965517249</v>
      </c>
      <c r="H44" s="34">
        <v>1</v>
      </c>
      <c r="I44" s="35">
        <v>1.0557184750733137</v>
      </c>
      <c r="J44" s="35">
        <v>1.1378299120234603</v>
      </c>
      <c r="K44" s="35">
        <v>0.49266862170087977</v>
      </c>
      <c r="L44" s="36">
        <v>1</v>
      </c>
    </row>
    <row r="45" spans="2:12" x14ac:dyDescent="0.2">
      <c r="B45" s="30" t="s">
        <v>45</v>
      </c>
      <c r="C45" s="31" t="s">
        <v>25</v>
      </c>
      <c r="D45" s="32">
        <v>-0.33464175143741698</v>
      </c>
      <c r="E45" s="33">
        <v>-0.13922674332891039</v>
      </c>
      <c r="F45" s="34">
        <v>0.37964396284829721</v>
      </c>
      <c r="G45" s="34">
        <v>0.99767801857585148</v>
      </c>
      <c r="H45" s="34">
        <v>1</v>
      </c>
      <c r="I45" s="35">
        <v>1.0119047619047619</v>
      </c>
      <c r="J45" s="35">
        <v>0.71428571428571419</v>
      </c>
      <c r="K45" s="35">
        <v>1.1369047619047619</v>
      </c>
      <c r="L45" s="36">
        <v>1</v>
      </c>
    </row>
    <row r="46" spans="2:12" x14ac:dyDescent="0.2">
      <c r="B46" s="30" t="s">
        <v>45</v>
      </c>
      <c r="C46" s="31" t="s">
        <v>37</v>
      </c>
      <c r="D46" s="32">
        <v>-0.13672438672438664</v>
      </c>
      <c r="E46" s="33">
        <v>0.68181818181818188</v>
      </c>
      <c r="F46" s="34">
        <v>0.41883116883116883</v>
      </c>
      <c r="G46" s="34">
        <v>1.1818181818181819</v>
      </c>
      <c r="H46" s="34">
        <v>1</v>
      </c>
      <c r="I46" s="35">
        <v>0.55555555555555547</v>
      </c>
      <c r="J46" s="35">
        <v>0.55555555555555547</v>
      </c>
      <c r="K46" s="35">
        <v>0.5</v>
      </c>
      <c r="L46" s="36">
        <v>1</v>
      </c>
    </row>
    <row r="47" spans="2:12" x14ac:dyDescent="0.2">
      <c r="B47" s="30" t="s">
        <v>45</v>
      </c>
      <c r="C47" s="31" t="s">
        <v>24</v>
      </c>
      <c r="D47" s="32" t="s">
        <v>44</v>
      </c>
      <c r="E47" s="33" t="s">
        <v>44</v>
      </c>
      <c r="F47" s="34">
        <v>1.6440677966101696</v>
      </c>
      <c r="G47" s="34">
        <v>1.7118644067796609</v>
      </c>
      <c r="H47" s="34">
        <v>1</v>
      </c>
      <c r="I47" s="35" t="s">
        <v>44</v>
      </c>
      <c r="J47" s="35" t="s">
        <v>44</v>
      </c>
      <c r="K47" s="35" t="s">
        <v>44</v>
      </c>
      <c r="L47" s="36" t="s">
        <v>44</v>
      </c>
    </row>
    <row r="48" spans="2:12" x14ac:dyDescent="0.2">
      <c r="B48" s="30" t="s">
        <v>45</v>
      </c>
      <c r="C48" s="31" t="s">
        <v>6</v>
      </c>
      <c r="D48" s="32">
        <v>-0.11549165120593696</v>
      </c>
      <c r="E48" s="33" t="s">
        <v>44</v>
      </c>
      <c r="F48" s="37">
        <v>0.81632653061224492</v>
      </c>
      <c r="G48" s="37" t="s">
        <v>44</v>
      </c>
      <c r="H48" s="37">
        <v>1</v>
      </c>
      <c r="I48" s="38">
        <v>0.93181818181818188</v>
      </c>
      <c r="J48" s="38">
        <v>0.93181818181818188</v>
      </c>
      <c r="K48" s="38">
        <v>1.1477272727272727</v>
      </c>
      <c r="L48" s="39">
        <v>1</v>
      </c>
    </row>
    <row r="49" spans="2:12" x14ac:dyDescent="0.2">
      <c r="B49" s="30" t="s">
        <v>45</v>
      </c>
      <c r="C49" s="40" t="s">
        <v>42</v>
      </c>
      <c r="D49" s="41" t="s">
        <v>44</v>
      </c>
      <c r="E49" s="42" t="s">
        <v>44</v>
      </c>
      <c r="F49" s="43" t="s">
        <v>44</v>
      </c>
      <c r="G49" s="44" t="s">
        <v>44</v>
      </c>
      <c r="H49" s="44">
        <v>1</v>
      </c>
      <c r="I49" s="45" t="s">
        <v>44</v>
      </c>
      <c r="J49" s="45" t="s">
        <v>44</v>
      </c>
      <c r="K49" s="45" t="s">
        <v>44</v>
      </c>
      <c r="L49" s="46" t="s">
        <v>44</v>
      </c>
    </row>
    <row r="50" spans="2:12" x14ac:dyDescent="0.2">
      <c r="B50" s="23" t="s">
        <v>89</v>
      </c>
      <c r="C50" s="24"/>
      <c r="D50" s="47">
        <v>9.8935380141860874E-2</v>
      </c>
      <c r="E50" s="48">
        <v>7.4901198876161201E-2</v>
      </c>
      <c r="F50" s="49">
        <v>1.1668944104039329</v>
      </c>
      <c r="G50" s="49">
        <v>1.1403715354832538</v>
      </c>
      <c r="H50" s="49">
        <v>1</v>
      </c>
      <c r="I50" s="50">
        <v>1.0512219667531018</v>
      </c>
      <c r="J50" s="50">
        <v>1.0679590302620721</v>
      </c>
      <c r="K50" s="50">
        <v>1.0654703366070926</v>
      </c>
      <c r="L50" s="51">
        <v>1</v>
      </c>
    </row>
    <row r="51" spans="2:12" x14ac:dyDescent="0.2">
      <c r="B51" s="30" t="s">
        <v>45</v>
      </c>
      <c r="C51" s="31" t="s">
        <v>5</v>
      </c>
      <c r="D51" s="32">
        <v>5.1367455457732136E-2</v>
      </c>
      <c r="E51" s="33">
        <v>8.2159325823122575E-2</v>
      </c>
      <c r="F51" s="34">
        <v>1.0947663724554222</v>
      </c>
      <c r="G51" s="34">
        <v>1.1322662963865116</v>
      </c>
      <c r="H51" s="34">
        <v>1</v>
      </c>
      <c r="I51" s="35">
        <v>1.0154161819749623</v>
      </c>
      <c r="J51" s="35">
        <v>1.0433989169976901</v>
      </c>
      <c r="K51" s="35">
        <v>1.050106970563389</v>
      </c>
      <c r="L51" s="36">
        <v>1</v>
      </c>
    </row>
    <row r="52" spans="2:12" x14ac:dyDescent="0.2">
      <c r="B52" s="30" t="s">
        <v>45</v>
      </c>
      <c r="C52" s="31" t="s">
        <v>7</v>
      </c>
      <c r="D52" s="32">
        <v>0.42492082325680491</v>
      </c>
      <c r="E52" s="33">
        <v>0.162415226156021</v>
      </c>
      <c r="F52" s="34">
        <v>1.4991682948212837</v>
      </c>
      <c r="G52" s="34">
        <v>1.1854750082754053</v>
      </c>
      <c r="H52" s="34">
        <v>1</v>
      </c>
      <c r="I52" s="35">
        <v>1.081412622670388</v>
      </c>
      <c r="J52" s="35">
        <v>1.0742474715644788</v>
      </c>
      <c r="K52" s="35">
        <v>1.0230597821193843</v>
      </c>
      <c r="L52" s="36">
        <v>1</v>
      </c>
    </row>
    <row r="53" spans="2:12" x14ac:dyDescent="0.2">
      <c r="B53" s="30" t="s">
        <v>45</v>
      </c>
      <c r="C53" s="31" t="s">
        <v>12</v>
      </c>
      <c r="D53" s="32">
        <v>-0.18034200809004552</v>
      </c>
      <c r="E53" s="33">
        <v>-0.12697736790610348</v>
      </c>
      <c r="F53" s="34">
        <v>0.99484803876841732</v>
      </c>
      <c r="G53" s="34">
        <v>0.98268548830824209</v>
      </c>
      <c r="H53" s="34">
        <v>1</v>
      </c>
      <c r="I53" s="35">
        <v>1.1828138792395491</v>
      </c>
      <c r="J53" s="35">
        <v>1.1751900468584628</v>
      </c>
      <c r="K53" s="35">
        <v>1.1096628562143456</v>
      </c>
      <c r="L53" s="36">
        <v>1</v>
      </c>
    </row>
    <row r="54" spans="2:12" x14ac:dyDescent="0.2">
      <c r="B54" s="30" t="s">
        <v>45</v>
      </c>
      <c r="C54" s="31" t="s">
        <v>3</v>
      </c>
      <c r="D54" s="32">
        <v>0.85472153861740185</v>
      </c>
      <c r="E54" s="33">
        <v>0.60356019734967536</v>
      </c>
      <c r="F54" s="34">
        <v>2.0483115976725199</v>
      </c>
      <c r="G54" s="34">
        <v>1.7510749611292029</v>
      </c>
      <c r="H54" s="34">
        <v>1</v>
      </c>
      <c r="I54" s="35">
        <v>1.1334891732283463</v>
      </c>
      <c r="J54" s="35">
        <v>1.1935900590551181</v>
      </c>
      <c r="K54" s="35">
        <v>1.1475147637795275</v>
      </c>
      <c r="L54" s="36">
        <v>1</v>
      </c>
    </row>
    <row r="55" spans="2:12" x14ac:dyDescent="0.2">
      <c r="B55" s="30" t="s">
        <v>45</v>
      </c>
      <c r="C55" s="31" t="s">
        <v>21</v>
      </c>
      <c r="D55" s="32">
        <v>0.26467158383349598</v>
      </c>
      <c r="E55" s="33">
        <v>3.449337939587882E-2</v>
      </c>
      <c r="F55" s="34">
        <v>1.0615695430171694</v>
      </c>
      <c r="G55" s="34">
        <v>1.0353129712326135</v>
      </c>
      <c r="H55" s="34">
        <v>1</v>
      </c>
      <c r="I55" s="35">
        <v>0.83346938775510204</v>
      </c>
      <c r="J55" s="35">
        <v>0.79689795918367345</v>
      </c>
      <c r="K55" s="35">
        <v>1.0008195918367346</v>
      </c>
      <c r="L55" s="36">
        <v>1</v>
      </c>
    </row>
    <row r="56" spans="2:12" x14ac:dyDescent="0.2">
      <c r="B56" s="30" t="s">
        <v>45</v>
      </c>
      <c r="C56" s="31" t="s">
        <v>1</v>
      </c>
      <c r="D56" s="32">
        <v>0.2112216031507953</v>
      </c>
      <c r="E56" s="33">
        <v>0.1067108827580403</v>
      </c>
      <c r="F56" s="34">
        <v>1.1741144779245323</v>
      </c>
      <c r="G56" s="34">
        <v>1.304259015060163</v>
      </c>
      <c r="H56" s="34">
        <v>1</v>
      </c>
      <c r="I56" s="35">
        <v>0.91072897811420106</v>
      </c>
      <c r="J56" s="35">
        <v>0.96289287477373697</v>
      </c>
      <c r="K56" s="35">
        <v>1.1975481323021226</v>
      </c>
      <c r="L56" s="36">
        <v>1</v>
      </c>
    </row>
    <row r="57" spans="2:12" x14ac:dyDescent="0.2">
      <c r="B57" s="30" t="s">
        <v>45</v>
      </c>
      <c r="C57" s="31" t="s">
        <v>13</v>
      </c>
      <c r="D57" s="32">
        <v>0.15492879444831953</v>
      </c>
      <c r="E57" s="33">
        <v>-1.0793469208164819E-2</v>
      </c>
      <c r="F57" s="34">
        <v>1.3047032967032968</v>
      </c>
      <c r="G57" s="34">
        <v>1.2137142857142857</v>
      </c>
      <c r="H57" s="34">
        <v>1</v>
      </c>
      <c r="I57" s="35">
        <v>1.1321086789132107</v>
      </c>
      <c r="J57" s="35">
        <v>1.1497745022549772</v>
      </c>
      <c r="K57" s="35">
        <v>1.2245077549224506</v>
      </c>
      <c r="L57" s="36">
        <v>1</v>
      </c>
    </row>
    <row r="58" spans="2:12" x14ac:dyDescent="0.2">
      <c r="B58" s="30" t="s">
        <v>45</v>
      </c>
      <c r="C58" s="31" t="s">
        <v>23</v>
      </c>
      <c r="D58" s="32">
        <v>-0.21190183042567523</v>
      </c>
      <c r="E58" s="33">
        <v>-0.49593605797015106</v>
      </c>
      <c r="F58" s="34">
        <v>1.1092559917659166</v>
      </c>
      <c r="G58" s="34">
        <v>1.1398323775915304</v>
      </c>
      <c r="H58" s="34">
        <v>1</v>
      </c>
      <c r="I58" s="35">
        <v>1.3101309441764299</v>
      </c>
      <c r="J58" s="35">
        <v>1.3211578221915918</v>
      </c>
      <c r="K58" s="35">
        <v>1.6357684355616815</v>
      </c>
      <c r="L58" s="36">
        <v>1</v>
      </c>
    </row>
    <row r="59" spans="2:12" x14ac:dyDescent="0.2">
      <c r="B59" s="30" t="s">
        <v>45</v>
      </c>
      <c r="C59" s="31" t="s">
        <v>47</v>
      </c>
      <c r="D59" s="32">
        <v>-0.37887415555843096</v>
      </c>
      <c r="E59" s="33">
        <v>-0.10200343812583357</v>
      </c>
      <c r="F59" s="34">
        <v>0.75921505671616574</v>
      </c>
      <c r="G59" s="34">
        <v>0.78252677383240743</v>
      </c>
      <c r="H59" s="34">
        <v>1</v>
      </c>
      <c r="I59" s="35">
        <v>1.2238215754508066</v>
      </c>
      <c r="J59" s="35">
        <v>1.1380892122745967</v>
      </c>
      <c r="K59" s="35">
        <v>0.884530211958241</v>
      </c>
      <c r="L59" s="36">
        <v>1</v>
      </c>
    </row>
    <row r="60" spans="2:12" x14ac:dyDescent="0.2">
      <c r="B60" s="30" t="s">
        <v>45</v>
      </c>
      <c r="C60" s="31" t="s">
        <v>19</v>
      </c>
      <c r="D60" s="32">
        <v>0.3538409889511418</v>
      </c>
      <c r="E60" s="33">
        <v>0.42733678501354055</v>
      </c>
      <c r="F60" s="34">
        <v>1.5596287703016241</v>
      </c>
      <c r="G60" s="34">
        <v>1.0937354988399071</v>
      </c>
      <c r="H60" s="34">
        <v>1</v>
      </c>
      <c r="I60" s="35">
        <v>1.2057877813504823</v>
      </c>
      <c r="J60" s="35">
        <v>1.2057877813504823</v>
      </c>
      <c r="K60" s="35">
        <v>0.66639871382636651</v>
      </c>
      <c r="L60" s="36">
        <v>1</v>
      </c>
    </row>
    <row r="61" spans="2:12" x14ac:dyDescent="0.2">
      <c r="B61" s="30" t="s">
        <v>45</v>
      </c>
      <c r="C61" s="31" t="s">
        <v>25</v>
      </c>
      <c r="D61" s="32">
        <v>-1.4969673229816325</v>
      </c>
      <c r="E61" s="33">
        <v>-7.4791752097782549E-3</v>
      </c>
      <c r="F61" s="34">
        <v>1.1332847778587036</v>
      </c>
      <c r="G61" s="34">
        <v>1.4967225054624909</v>
      </c>
      <c r="H61" s="34">
        <v>1</v>
      </c>
      <c r="I61" s="35">
        <v>2.73109243697479</v>
      </c>
      <c r="J61" s="35">
        <v>2.6302521008403361</v>
      </c>
      <c r="K61" s="35">
        <v>1.5042016806722691</v>
      </c>
      <c r="L61" s="36">
        <v>1</v>
      </c>
    </row>
    <row r="62" spans="2:12" x14ac:dyDescent="0.2">
      <c r="B62" s="30" t="s">
        <v>45</v>
      </c>
      <c r="C62" s="31" t="s">
        <v>4</v>
      </c>
      <c r="D62" s="32">
        <v>1.1843429597718571</v>
      </c>
      <c r="E62" s="33">
        <v>0.30612595901688366</v>
      </c>
      <c r="F62" s="34">
        <v>1.7072885307430417</v>
      </c>
      <c r="G62" s="34">
        <v>1.3818997050147492</v>
      </c>
      <c r="H62" s="34">
        <v>1</v>
      </c>
      <c r="I62" s="35">
        <v>0.52294557097118466</v>
      </c>
      <c r="J62" s="35">
        <v>0.52294557097118466</v>
      </c>
      <c r="K62" s="35">
        <v>1.0757737459978656</v>
      </c>
      <c r="L62" s="36">
        <v>1</v>
      </c>
    </row>
    <row r="63" spans="2:12" x14ac:dyDescent="0.2">
      <c r="B63" s="30" t="s">
        <v>45</v>
      </c>
      <c r="C63" s="31" t="s">
        <v>22</v>
      </c>
      <c r="D63" s="32">
        <v>-0.14029930929807632</v>
      </c>
      <c r="E63" s="33">
        <v>6.4200489818034612E-2</v>
      </c>
      <c r="F63" s="34">
        <v>0.90759341100843705</v>
      </c>
      <c r="G63" s="34">
        <v>1.112093210124548</v>
      </c>
      <c r="H63" s="34">
        <v>1</v>
      </c>
      <c r="I63" s="35">
        <v>1.0478927203065134</v>
      </c>
      <c r="J63" s="35">
        <v>1.0478927203065134</v>
      </c>
      <c r="K63" s="35">
        <v>1.0478927203065134</v>
      </c>
      <c r="L63" s="36">
        <v>1</v>
      </c>
    </row>
    <row r="64" spans="2:12" x14ac:dyDescent="0.2">
      <c r="B64" s="30" t="s">
        <v>45</v>
      </c>
      <c r="C64" s="31" t="s">
        <v>24</v>
      </c>
      <c r="D64" s="32">
        <v>-8.2967741935483872</v>
      </c>
      <c r="E64" s="33">
        <v>-2.3607526881720431</v>
      </c>
      <c r="F64" s="34">
        <v>2.0365591397849463</v>
      </c>
      <c r="G64" s="34">
        <v>1.5225806451612902</v>
      </c>
      <c r="H64" s="34">
        <v>1</v>
      </c>
      <c r="I64" s="35">
        <v>12.666666666666668</v>
      </c>
      <c r="J64" s="35">
        <v>10.333333333333334</v>
      </c>
      <c r="K64" s="35">
        <v>3.8833333333333333</v>
      </c>
      <c r="L64" s="36">
        <v>1</v>
      </c>
    </row>
    <row r="65" spans="2:12" x14ac:dyDescent="0.2">
      <c r="B65" s="30" t="s">
        <v>45</v>
      </c>
      <c r="C65" s="31" t="s">
        <v>32</v>
      </c>
      <c r="D65" s="32">
        <v>-0.42907425081122363</v>
      </c>
      <c r="E65" s="33">
        <v>-0.17654514220271045</v>
      </c>
      <c r="F65" s="34">
        <v>0.8490322580645161</v>
      </c>
      <c r="G65" s="34">
        <v>1.3974193548387097</v>
      </c>
      <c r="H65" s="34">
        <v>1</v>
      </c>
      <c r="I65" s="35">
        <v>1.3017751479289941</v>
      </c>
      <c r="J65" s="35">
        <v>1.2781065088757397</v>
      </c>
      <c r="K65" s="35">
        <v>1.5739644970414202</v>
      </c>
      <c r="L65" s="36">
        <v>1</v>
      </c>
    </row>
    <row r="66" spans="2:12" x14ac:dyDescent="0.2">
      <c r="B66" s="30" t="s">
        <v>45</v>
      </c>
      <c r="C66" s="31" t="s">
        <v>30</v>
      </c>
      <c r="D66" s="32">
        <v>-0.51640484701656897</v>
      </c>
      <c r="E66" s="33">
        <v>0.17619883610612275</v>
      </c>
      <c r="F66" s="34">
        <v>0.34439060752888556</v>
      </c>
      <c r="G66" s="34">
        <v>0.54267610883339545</v>
      </c>
      <c r="H66" s="34">
        <v>1</v>
      </c>
      <c r="I66" s="35">
        <v>1.1448863636363635</v>
      </c>
      <c r="J66" s="35">
        <v>0.86079545454545459</v>
      </c>
      <c r="K66" s="35">
        <v>0.36647727272727271</v>
      </c>
      <c r="L66" s="36">
        <v>1</v>
      </c>
    </row>
    <row r="67" spans="2:12" x14ac:dyDescent="0.2">
      <c r="B67" s="30" t="s">
        <v>45</v>
      </c>
      <c r="C67" s="31" t="s">
        <v>26</v>
      </c>
      <c r="D67" s="32">
        <v>-0.25663457417985314</v>
      </c>
      <c r="E67" s="33">
        <v>0.47559448572542562</v>
      </c>
      <c r="F67" s="34">
        <v>0.90741523632366616</v>
      </c>
      <c r="G67" s="34">
        <v>1.3375327640145431</v>
      </c>
      <c r="H67" s="34">
        <v>1</v>
      </c>
      <c r="I67" s="35">
        <v>1.1640498105035193</v>
      </c>
      <c r="J67" s="35">
        <v>1.1640498105035193</v>
      </c>
      <c r="K67" s="35">
        <v>0.86193827828911751</v>
      </c>
      <c r="L67" s="36">
        <v>1</v>
      </c>
    </row>
    <row r="68" spans="2:12" x14ac:dyDescent="0.2">
      <c r="B68" s="30" t="s">
        <v>45</v>
      </c>
      <c r="C68" s="31" t="s">
        <v>28</v>
      </c>
      <c r="D68" s="32">
        <v>-0.71753515301902404</v>
      </c>
      <c r="E68" s="33">
        <v>-0.60405293631100054</v>
      </c>
      <c r="F68" s="34">
        <v>0.89784946236559138</v>
      </c>
      <c r="G68" s="34">
        <v>1.1344086021505377</v>
      </c>
      <c r="H68" s="34">
        <v>1</v>
      </c>
      <c r="I68" s="35">
        <v>1.7692307692307692</v>
      </c>
      <c r="J68" s="35">
        <v>1.6153846153846154</v>
      </c>
      <c r="K68" s="35">
        <v>1.7384615384615383</v>
      </c>
      <c r="L68" s="36">
        <v>1</v>
      </c>
    </row>
    <row r="69" spans="2:12" x14ac:dyDescent="0.2">
      <c r="B69" s="30" t="s">
        <v>45</v>
      </c>
      <c r="C69" s="31" t="s">
        <v>6</v>
      </c>
      <c r="D69" s="32">
        <v>-0.13888888888888895</v>
      </c>
      <c r="E69" s="33">
        <v>-2.2204460492503131E-16</v>
      </c>
      <c r="F69" s="34">
        <v>0.87962962962962965</v>
      </c>
      <c r="G69" s="34">
        <v>1.0555555555555554</v>
      </c>
      <c r="H69" s="34">
        <v>1</v>
      </c>
      <c r="I69" s="35">
        <v>1.1111111111111112</v>
      </c>
      <c r="J69" s="35">
        <v>1.0185185185185186</v>
      </c>
      <c r="K69" s="35">
        <v>1.0555555555555556</v>
      </c>
      <c r="L69" s="36">
        <v>1</v>
      </c>
    </row>
    <row r="70" spans="2:12" x14ac:dyDescent="0.2">
      <c r="B70" s="30" t="s">
        <v>45</v>
      </c>
      <c r="C70" s="31" t="s">
        <v>29</v>
      </c>
      <c r="D70" s="32" t="s">
        <v>44</v>
      </c>
      <c r="E70" s="33" t="s">
        <v>44</v>
      </c>
      <c r="F70" s="34">
        <v>1</v>
      </c>
      <c r="G70" s="34" t="s">
        <v>44</v>
      </c>
      <c r="H70" s="34">
        <v>1</v>
      </c>
      <c r="I70" s="35" t="s">
        <v>44</v>
      </c>
      <c r="J70" s="35" t="s">
        <v>44</v>
      </c>
      <c r="K70" s="35" t="s">
        <v>44</v>
      </c>
      <c r="L70" s="36" t="s">
        <v>44</v>
      </c>
    </row>
    <row r="71" spans="2:12" x14ac:dyDescent="0.2">
      <c r="B71" s="30" t="s">
        <v>45</v>
      </c>
      <c r="C71" s="31" t="s">
        <v>27</v>
      </c>
      <c r="D71" s="32" t="s">
        <v>44</v>
      </c>
      <c r="E71" s="33" t="s">
        <v>44</v>
      </c>
      <c r="F71" s="37">
        <v>7.0796460176991149E-3</v>
      </c>
      <c r="G71" s="37">
        <v>0.9610619469026549</v>
      </c>
      <c r="H71" s="37">
        <v>1</v>
      </c>
      <c r="I71" s="38" t="s">
        <v>44</v>
      </c>
      <c r="J71" s="38" t="s">
        <v>44</v>
      </c>
      <c r="K71" s="38" t="s">
        <v>44</v>
      </c>
      <c r="L71" s="39" t="s">
        <v>44</v>
      </c>
    </row>
    <row r="72" spans="2:12" x14ac:dyDescent="0.2">
      <c r="B72" s="30" t="s">
        <v>45</v>
      </c>
      <c r="C72" s="40" t="s">
        <v>46</v>
      </c>
      <c r="D72" s="41" t="s">
        <v>44</v>
      </c>
      <c r="E72" s="42" t="s">
        <v>44</v>
      </c>
      <c r="F72" s="43" t="s">
        <v>44</v>
      </c>
      <c r="G72" s="44" t="s">
        <v>44</v>
      </c>
      <c r="H72" s="44">
        <v>1</v>
      </c>
      <c r="I72" s="45" t="s">
        <v>44</v>
      </c>
      <c r="J72" s="45" t="s">
        <v>44</v>
      </c>
      <c r="K72" s="45" t="s">
        <v>44</v>
      </c>
      <c r="L72" s="46" t="s">
        <v>44</v>
      </c>
    </row>
    <row r="73" spans="2:12" x14ac:dyDescent="0.2">
      <c r="B73" s="23" t="s">
        <v>145</v>
      </c>
      <c r="C73" s="24"/>
      <c r="D73" s="47">
        <v>0.19782620253484584</v>
      </c>
      <c r="E73" s="48">
        <v>0.16944521980679572</v>
      </c>
      <c r="F73" s="49">
        <v>1.2437703859089648</v>
      </c>
      <c r="G73" s="49">
        <v>1.2092390476429735</v>
      </c>
      <c r="H73" s="49">
        <v>1</v>
      </c>
      <c r="I73" s="50">
        <v>1.0501066299280954</v>
      </c>
      <c r="J73" s="50">
        <v>1.045944183374119</v>
      </c>
      <c r="K73" s="50">
        <v>1.0397938278361778</v>
      </c>
      <c r="L73" s="51">
        <v>1</v>
      </c>
    </row>
    <row r="74" spans="2:12" x14ac:dyDescent="0.2">
      <c r="B74" s="30" t="s">
        <v>45</v>
      </c>
      <c r="C74" s="52" t="s">
        <v>17</v>
      </c>
      <c r="D74" s="32">
        <v>0.35143685578205086</v>
      </c>
      <c r="E74" s="33">
        <v>0.297225438277402</v>
      </c>
      <c r="F74" s="34">
        <v>1.4226981606916116</v>
      </c>
      <c r="G74" s="34">
        <v>1.4060975900274608</v>
      </c>
      <c r="H74" s="34">
        <v>1</v>
      </c>
      <c r="I74" s="35">
        <v>1.1015423126614987</v>
      </c>
      <c r="J74" s="35">
        <v>1.0712613049095607</v>
      </c>
      <c r="K74" s="35">
        <v>1.1088721517500588</v>
      </c>
      <c r="L74" s="36">
        <v>1</v>
      </c>
    </row>
    <row r="75" spans="2:12" x14ac:dyDescent="0.2">
      <c r="B75" s="30" t="s">
        <v>45</v>
      </c>
      <c r="C75" s="52" t="s">
        <v>2</v>
      </c>
      <c r="D75" s="32">
        <v>8.2204317733030052E-2</v>
      </c>
      <c r="E75" s="33">
        <v>8.8143439776513621E-2</v>
      </c>
      <c r="F75" s="34">
        <v>1.00136888050558</v>
      </c>
      <c r="G75" s="34">
        <v>0.94758801172969243</v>
      </c>
      <c r="H75" s="34">
        <v>1</v>
      </c>
      <c r="I75" s="35">
        <v>0.82460408537984853</v>
      </c>
      <c r="J75" s="35">
        <v>0.91916456277254999</v>
      </c>
      <c r="K75" s="35">
        <v>0.8594445719531788</v>
      </c>
      <c r="L75" s="36">
        <v>1</v>
      </c>
    </row>
    <row r="76" spans="2:12" x14ac:dyDescent="0.2">
      <c r="B76" s="30" t="s">
        <v>45</v>
      </c>
      <c r="C76" s="52" t="s">
        <v>6</v>
      </c>
      <c r="D76" s="32">
        <v>9.3444081969173753E-2</v>
      </c>
      <c r="E76" s="33">
        <v>9.2187791698195687E-2</v>
      </c>
      <c r="F76" s="34">
        <v>1.2249288762446657</v>
      </c>
      <c r="G76" s="34">
        <v>1.1721194879089616</v>
      </c>
      <c r="H76" s="34">
        <v>1</v>
      </c>
      <c r="I76" s="35">
        <v>1.1906000975768418</v>
      </c>
      <c r="J76" s="35">
        <v>1.131484794275492</v>
      </c>
      <c r="K76" s="35">
        <v>1.0799316962107659</v>
      </c>
      <c r="L76" s="36">
        <v>1</v>
      </c>
    </row>
    <row r="77" spans="2:12" x14ac:dyDescent="0.2">
      <c r="B77" s="30" t="s">
        <v>45</v>
      </c>
      <c r="C77" s="52" t="s">
        <v>21</v>
      </c>
      <c r="D77" s="32">
        <v>-0.13876261490052255</v>
      </c>
      <c r="E77" s="33">
        <v>-7.4974496947107117E-2</v>
      </c>
      <c r="F77" s="34">
        <v>0.90440529808384196</v>
      </c>
      <c r="G77" s="34">
        <v>0.98246941875649596</v>
      </c>
      <c r="H77" s="34">
        <v>1</v>
      </c>
      <c r="I77" s="35">
        <v>1.0594833446634941</v>
      </c>
      <c r="J77" s="35">
        <v>1.0431679129843645</v>
      </c>
      <c r="K77" s="35">
        <v>1.0574439157036031</v>
      </c>
      <c r="L77" s="36">
        <v>1</v>
      </c>
    </row>
    <row r="78" spans="2:12" x14ac:dyDescent="0.2">
      <c r="B78" s="30" t="s">
        <v>45</v>
      </c>
      <c r="C78" s="52" t="s">
        <v>18</v>
      </c>
      <c r="D78" s="32">
        <v>6.6272619907770225E-2</v>
      </c>
      <c r="E78" s="33">
        <v>2.5121018169611653E-2</v>
      </c>
      <c r="F78" s="34">
        <v>1.0618999323867477</v>
      </c>
      <c r="G78" s="34">
        <v>0.89898580121703853</v>
      </c>
      <c r="H78" s="34">
        <v>1</v>
      </c>
      <c r="I78" s="35">
        <v>0.99562731247897751</v>
      </c>
      <c r="J78" s="35">
        <v>0.99562731247897751</v>
      </c>
      <c r="K78" s="35">
        <v>0.87386478304742687</v>
      </c>
      <c r="L78" s="36">
        <v>1</v>
      </c>
    </row>
    <row r="79" spans="2:12" x14ac:dyDescent="0.2">
      <c r="B79" s="30" t="s">
        <v>45</v>
      </c>
      <c r="C79" s="52" t="s">
        <v>22</v>
      </c>
      <c r="D79" s="32">
        <v>0.20393873085339176</v>
      </c>
      <c r="E79" s="33">
        <v>9.6717724288840401E-2</v>
      </c>
      <c r="F79" s="34">
        <v>1.2039387308533918</v>
      </c>
      <c r="G79" s="34">
        <v>1.0967177242888404</v>
      </c>
      <c r="H79" s="34">
        <v>1</v>
      </c>
      <c r="I79" s="35">
        <v>1.3265306122448979</v>
      </c>
      <c r="J79" s="35">
        <v>1</v>
      </c>
      <c r="K79" s="35">
        <v>1</v>
      </c>
      <c r="L79" s="36">
        <v>1</v>
      </c>
    </row>
    <row r="80" spans="2:12" x14ac:dyDescent="0.2">
      <c r="B80" s="30" t="s">
        <v>45</v>
      </c>
      <c r="C80" s="52" t="s">
        <v>23</v>
      </c>
      <c r="D80" s="32">
        <v>0.85722377311162345</v>
      </c>
      <c r="E80" s="33">
        <v>0.77529635473560687</v>
      </c>
      <c r="F80" s="34">
        <v>1.8442367601246106</v>
      </c>
      <c r="G80" s="34">
        <v>1.5545171339563861</v>
      </c>
      <c r="H80" s="34">
        <v>1</v>
      </c>
      <c r="I80" s="35">
        <v>0.98701298701298712</v>
      </c>
      <c r="J80" s="35">
        <v>0.98701298701298712</v>
      </c>
      <c r="K80" s="35">
        <v>0.77922077922077926</v>
      </c>
      <c r="L80" s="36">
        <v>1</v>
      </c>
    </row>
    <row r="81" spans="2:12" x14ac:dyDescent="0.2">
      <c r="B81" s="30" t="s">
        <v>45</v>
      </c>
      <c r="C81" s="52" t="s">
        <v>35</v>
      </c>
      <c r="D81" s="32">
        <v>0.32584269662921383</v>
      </c>
      <c r="E81" s="33">
        <v>0</v>
      </c>
      <c r="F81" s="37">
        <v>1.6179775280898878</v>
      </c>
      <c r="G81" s="37">
        <v>1.1769662921348316</v>
      </c>
      <c r="H81" s="37">
        <v>1</v>
      </c>
      <c r="I81" s="38">
        <v>1.292134831460674</v>
      </c>
      <c r="J81" s="38">
        <v>1.292134831460674</v>
      </c>
      <c r="K81" s="38">
        <v>1.1769662921348316</v>
      </c>
      <c r="L81" s="39">
        <v>1</v>
      </c>
    </row>
    <row r="82" spans="2:12" x14ac:dyDescent="0.2">
      <c r="B82" s="30" t="s">
        <v>45</v>
      </c>
      <c r="C82" s="53" t="s">
        <v>12</v>
      </c>
      <c r="D82" s="41">
        <v>-8.7949152542372886</v>
      </c>
      <c r="E82" s="42">
        <v>-3.2728813559322028</v>
      </c>
      <c r="F82" s="43">
        <v>0.80508474576271183</v>
      </c>
      <c r="G82" s="44">
        <v>1.1271186440677967</v>
      </c>
      <c r="H82" s="44">
        <v>1</v>
      </c>
      <c r="I82" s="45">
        <v>9.6</v>
      </c>
      <c r="J82" s="45">
        <v>9.6</v>
      </c>
      <c r="K82" s="45">
        <v>4.3999999999999995</v>
      </c>
      <c r="L82" s="46">
        <v>1</v>
      </c>
    </row>
    <row r="83" spans="2:12" x14ac:dyDescent="0.2">
      <c r="B83" s="23" t="s">
        <v>59</v>
      </c>
      <c r="C83" s="24" t="s">
        <v>45</v>
      </c>
      <c r="D83" s="47">
        <v>6.7531985525802751E-2</v>
      </c>
      <c r="E83" s="48">
        <v>9.8811453255044146E-2</v>
      </c>
      <c r="F83" s="49">
        <v>1.1075766738596367</v>
      </c>
      <c r="G83" s="49">
        <v>1.1737589698900062</v>
      </c>
      <c r="H83" s="49">
        <v>1</v>
      </c>
      <c r="I83" s="50">
        <v>1.0578040101899573</v>
      </c>
      <c r="J83" s="50">
        <v>1.0400446883338339</v>
      </c>
      <c r="K83" s="50">
        <v>1.074947516634962</v>
      </c>
      <c r="L83" s="51">
        <v>1</v>
      </c>
    </row>
    <row r="84" spans="2:12" x14ac:dyDescent="0.2">
      <c r="B84" s="30" t="s">
        <v>45</v>
      </c>
      <c r="C84" s="54" t="s">
        <v>8</v>
      </c>
      <c r="D84" s="32">
        <v>0.11473051045660387</v>
      </c>
      <c r="E84" s="33">
        <v>0.10511509208768399</v>
      </c>
      <c r="F84" s="34">
        <v>1.1428692746665121</v>
      </c>
      <c r="G84" s="34">
        <v>1.1756423793061075</v>
      </c>
      <c r="H84" s="34">
        <v>1</v>
      </c>
      <c r="I84" s="35">
        <v>1.0545870212676707</v>
      </c>
      <c r="J84" s="35">
        <v>1.0281387642099082</v>
      </c>
      <c r="K84" s="35">
        <v>1.0705272872184235</v>
      </c>
      <c r="L84" s="36">
        <v>1</v>
      </c>
    </row>
    <row r="85" spans="2:12" x14ac:dyDescent="0.2">
      <c r="B85" s="30" t="s">
        <v>45</v>
      </c>
      <c r="C85" s="40" t="s">
        <v>11</v>
      </c>
      <c r="D85" s="32">
        <v>-0.10495914030765385</v>
      </c>
      <c r="E85" s="33">
        <v>9.1295541340286279E-2</v>
      </c>
      <c r="F85" s="34">
        <v>0.74689271154419801</v>
      </c>
      <c r="G85" s="34">
        <v>0.90981405985880481</v>
      </c>
      <c r="H85" s="34">
        <v>1</v>
      </c>
      <c r="I85" s="35">
        <v>0.85185185185185186</v>
      </c>
      <c r="J85" s="35">
        <v>0.85185185185185186</v>
      </c>
      <c r="K85" s="35">
        <v>0.81851851851851853</v>
      </c>
      <c r="L85" s="36">
        <v>1</v>
      </c>
    </row>
    <row r="86" spans="2:12" x14ac:dyDescent="0.2">
      <c r="B86" s="30" t="s">
        <v>45</v>
      </c>
      <c r="C86" s="40" t="s">
        <v>9</v>
      </c>
      <c r="D86" s="32">
        <v>-1.2280073930751132</v>
      </c>
      <c r="E86" s="33">
        <v>-9.8907759742974388E-3</v>
      </c>
      <c r="F86" s="34">
        <v>0.17707997420187035</v>
      </c>
      <c r="G86" s="34">
        <v>1.2649817263248413</v>
      </c>
      <c r="H86" s="34">
        <v>1</v>
      </c>
      <c r="I86" s="35">
        <v>1.2133182844243791</v>
      </c>
      <c r="J86" s="35">
        <v>1.4050873672769835</v>
      </c>
      <c r="K86" s="35">
        <v>1.2748725022991387</v>
      </c>
      <c r="L86" s="36">
        <v>1</v>
      </c>
    </row>
    <row r="87" spans="2:12" x14ac:dyDescent="0.2">
      <c r="B87" s="30" t="s">
        <v>45</v>
      </c>
      <c r="C87" s="40" t="s">
        <v>1</v>
      </c>
      <c r="D87" s="32" t="s">
        <v>44</v>
      </c>
      <c r="E87" s="33" t="s">
        <v>44</v>
      </c>
      <c r="F87" s="34">
        <v>0.61853448275862066</v>
      </c>
      <c r="G87" s="34">
        <v>0.99568965517241381</v>
      </c>
      <c r="H87" s="34">
        <v>1</v>
      </c>
      <c r="I87" s="35" t="s">
        <v>44</v>
      </c>
      <c r="J87" s="35" t="s">
        <v>44</v>
      </c>
      <c r="K87" s="35" t="s">
        <v>44</v>
      </c>
      <c r="L87" s="36" t="s">
        <v>44</v>
      </c>
    </row>
    <row r="88" spans="2:12" x14ac:dyDescent="0.2">
      <c r="B88" s="30" t="s">
        <v>45</v>
      </c>
      <c r="C88" s="40" t="s">
        <v>41</v>
      </c>
      <c r="D88" s="32">
        <v>0.47748344370860929</v>
      </c>
      <c r="E88" s="33">
        <v>1.4470198675496704E-2</v>
      </c>
      <c r="F88" s="34">
        <v>0.47748344370860929</v>
      </c>
      <c r="G88" s="34">
        <v>0.67947019867549674</v>
      </c>
      <c r="H88" s="34">
        <v>1</v>
      </c>
      <c r="I88" s="35">
        <v>0</v>
      </c>
      <c r="J88" s="35">
        <v>0</v>
      </c>
      <c r="K88" s="35">
        <v>0.66500000000000004</v>
      </c>
      <c r="L88" s="36">
        <v>1</v>
      </c>
    </row>
    <row r="89" spans="2:12" x14ac:dyDescent="0.2">
      <c r="B89" s="30" t="s">
        <v>45</v>
      </c>
      <c r="C89" s="40" t="s">
        <v>46</v>
      </c>
      <c r="D89" s="32" t="s">
        <v>44</v>
      </c>
      <c r="E89" s="33" t="s">
        <v>44</v>
      </c>
      <c r="F89" s="34">
        <v>0.96774193548387089</v>
      </c>
      <c r="G89" s="34">
        <v>1.629032258064516</v>
      </c>
      <c r="H89" s="34">
        <v>1</v>
      </c>
      <c r="I89" s="35" t="s">
        <v>44</v>
      </c>
      <c r="J89" s="35" t="s">
        <v>44</v>
      </c>
      <c r="K89" s="35" t="s">
        <v>44</v>
      </c>
      <c r="L89" s="36" t="s">
        <v>44</v>
      </c>
    </row>
    <row r="90" spans="2:12" x14ac:dyDescent="0.2">
      <c r="B90" s="30" t="s">
        <v>45</v>
      </c>
      <c r="C90" s="40" t="s">
        <v>10</v>
      </c>
      <c r="D90" s="32">
        <v>-0.4285714285714286</v>
      </c>
      <c r="E90" s="33">
        <v>0</v>
      </c>
      <c r="F90" s="34">
        <v>0.52040816326530615</v>
      </c>
      <c r="G90" s="34">
        <v>0.94897959183673475</v>
      </c>
      <c r="H90" s="34">
        <v>1</v>
      </c>
      <c r="I90" s="35">
        <v>0.94897959183673475</v>
      </c>
      <c r="J90" s="35">
        <v>0.94897959183673475</v>
      </c>
      <c r="K90" s="35">
        <v>0.94897959183673475</v>
      </c>
      <c r="L90" s="36">
        <v>1</v>
      </c>
    </row>
    <row r="91" spans="2:12" x14ac:dyDescent="0.2">
      <c r="B91" s="30" t="s">
        <v>45</v>
      </c>
      <c r="C91" s="40" t="s">
        <v>30</v>
      </c>
      <c r="D91" s="32">
        <v>-0.14168987929433619</v>
      </c>
      <c r="E91" s="33">
        <v>-0.20854224698235857</v>
      </c>
      <c r="F91" s="37">
        <v>0.99164345403899734</v>
      </c>
      <c r="G91" s="37">
        <v>0.92479108635097496</v>
      </c>
      <c r="H91" s="37">
        <v>1</v>
      </c>
      <c r="I91" s="38">
        <v>1.1333333333333335</v>
      </c>
      <c r="J91" s="38">
        <v>1.1333333333333335</v>
      </c>
      <c r="K91" s="38">
        <v>1.1333333333333335</v>
      </c>
      <c r="L91" s="39">
        <v>1</v>
      </c>
    </row>
    <row r="92" spans="2:12" x14ac:dyDescent="0.2">
      <c r="B92" s="30" t="s">
        <v>45</v>
      </c>
      <c r="C92" s="55" t="s">
        <v>25</v>
      </c>
      <c r="D92" s="41" t="s">
        <v>44</v>
      </c>
      <c r="E92" s="42" t="s">
        <v>44</v>
      </c>
      <c r="F92" s="43" t="s">
        <v>44</v>
      </c>
      <c r="G92" s="44" t="s">
        <v>44</v>
      </c>
      <c r="H92" s="44" t="s">
        <v>44</v>
      </c>
      <c r="I92" s="45" t="s">
        <v>44</v>
      </c>
      <c r="J92" s="45" t="s">
        <v>44</v>
      </c>
      <c r="K92" s="45" t="s">
        <v>44</v>
      </c>
      <c r="L92" s="46" t="s">
        <v>44</v>
      </c>
    </row>
    <row r="93" spans="2:12" x14ac:dyDescent="0.2">
      <c r="B93" s="23" t="s">
        <v>49</v>
      </c>
      <c r="C93" s="24" t="s">
        <v>45</v>
      </c>
      <c r="D93" s="47">
        <v>0.12223211741355433</v>
      </c>
      <c r="E93" s="48">
        <v>2.7715586771274614E-2</v>
      </c>
      <c r="F93" s="56">
        <v>1.2526695789046203</v>
      </c>
      <c r="G93" s="56">
        <v>1.1622195917004181</v>
      </c>
      <c r="H93" s="56">
        <v>1</v>
      </c>
      <c r="I93" s="57">
        <v>1.1698295337851714</v>
      </c>
      <c r="J93" s="57">
        <v>1.1304374614910659</v>
      </c>
      <c r="K93" s="57">
        <v>1.1345040049291435</v>
      </c>
      <c r="L93" s="58">
        <v>1</v>
      </c>
    </row>
    <row r="94" spans="2:12" x14ac:dyDescent="0.2">
      <c r="B94" s="30" t="s">
        <v>45</v>
      </c>
      <c r="C94" s="53" t="s">
        <v>2</v>
      </c>
      <c r="D94" s="41">
        <v>0.12223211741355433</v>
      </c>
      <c r="E94" s="42">
        <v>2.7715586771274614E-2</v>
      </c>
      <c r="F94" s="43">
        <v>1.2526695789046203</v>
      </c>
      <c r="G94" s="44">
        <v>1.1622195917004181</v>
      </c>
      <c r="H94" s="44">
        <v>1</v>
      </c>
      <c r="I94" s="45">
        <v>1.1698295337851714</v>
      </c>
      <c r="J94" s="45">
        <v>1.1304374614910659</v>
      </c>
      <c r="K94" s="45">
        <v>1.1345040049291435</v>
      </c>
      <c r="L94" s="46">
        <v>1</v>
      </c>
    </row>
    <row r="95" spans="2:12" x14ac:dyDescent="0.2">
      <c r="B95" s="23" t="s">
        <v>121</v>
      </c>
      <c r="C95" s="24" t="s">
        <v>45</v>
      </c>
      <c r="D95" s="47">
        <v>1.0583815804139109</v>
      </c>
      <c r="E95" s="48">
        <v>0.90341271111287558</v>
      </c>
      <c r="F95" s="56">
        <v>1.7603240684135522</v>
      </c>
      <c r="G95" s="56">
        <v>1.6040093644707329</v>
      </c>
      <c r="H95" s="56">
        <v>1</v>
      </c>
      <c r="I95" s="57">
        <v>0.87831411780539237</v>
      </c>
      <c r="J95" s="57">
        <v>0.7019424879996411</v>
      </c>
      <c r="K95" s="57">
        <v>0.70059665335785737</v>
      </c>
      <c r="L95" s="58">
        <v>1</v>
      </c>
    </row>
    <row r="96" spans="2:12" x14ac:dyDescent="0.2">
      <c r="B96" s="30" t="s">
        <v>45</v>
      </c>
      <c r="C96" s="53" t="s">
        <v>9</v>
      </c>
      <c r="D96" s="41">
        <v>1.0583815804139109</v>
      </c>
      <c r="E96" s="42">
        <v>0.90341271111287558</v>
      </c>
      <c r="F96" s="43">
        <v>1.7603240684135522</v>
      </c>
      <c r="G96" s="44">
        <v>1.6040093644707329</v>
      </c>
      <c r="H96" s="44">
        <v>1</v>
      </c>
      <c r="I96" s="45">
        <v>0.87831411780539237</v>
      </c>
      <c r="J96" s="45">
        <v>0.7019424879996411</v>
      </c>
      <c r="K96" s="45">
        <v>0.70059665335785737</v>
      </c>
      <c r="L96" s="46">
        <v>1</v>
      </c>
    </row>
    <row r="97" spans="2:12" x14ac:dyDescent="0.2">
      <c r="B97" s="23" t="s">
        <v>130</v>
      </c>
      <c r="C97" s="24" t="s">
        <v>45</v>
      </c>
      <c r="D97" s="47">
        <v>0.53023901428433651</v>
      </c>
      <c r="E97" s="48">
        <v>0.3072699195854498</v>
      </c>
      <c r="F97" s="49">
        <v>1.6599840901335929</v>
      </c>
      <c r="G97" s="49">
        <v>1.398164738024767</v>
      </c>
      <c r="H97" s="49">
        <v>1</v>
      </c>
      <c r="I97" s="50">
        <v>1.139982599480601</v>
      </c>
      <c r="J97" s="50">
        <v>1.1297450758492564</v>
      </c>
      <c r="K97" s="50">
        <v>1.0908948184393172</v>
      </c>
      <c r="L97" s="51">
        <v>1</v>
      </c>
    </row>
    <row r="98" spans="2:12" x14ac:dyDescent="0.2">
      <c r="B98" s="30" t="s">
        <v>45</v>
      </c>
      <c r="C98" s="54" t="s">
        <v>17</v>
      </c>
      <c r="D98" s="32">
        <v>0.54849305998600539</v>
      </c>
      <c r="E98" s="33">
        <v>0.34249765913467112</v>
      </c>
      <c r="F98" s="34">
        <v>1.666848898654482</v>
      </c>
      <c r="G98" s="34">
        <v>1.4253965497997096</v>
      </c>
      <c r="H98" s="34">
        <v>1</v>
      </c>
      <c r="I98" s="35">
        <v>1.1309272305183591</v>
      </c>
      <c r="J98" s="35">
        <v>1.1183558386684767</v>
      </c>
      <c r="K98" s="35">
        <v>1.0828988906650385</v>
      </c>
      <c r="L98" s="36">
        <v>1</v>
      </c>
    </row>
    <row r="99" spans="2:12" x14ac:dyDescent="0.2">
      <c r="B99" s="30" t="s">
        <v>45</v>
      </c>
      <c r="C99" s="54" t="s">
        <v>35</v>
      </c>
      <c r="D99" s="32">
        <v>0.39768677621509219</v>
      </c>
      <c r="E99" s="33">
        <v>5.4342629226389327E-3</v>
      </c>
      <c r="F99" s="37">
        <v>1.5815577439570276</v>
      </c>
      <c r="G99" s="37">
        <v>1.1353625783348253</v>
      </c>
      <c r="H99" s="37">
        <v>1</v>
      </c>
      <c r="I99" s="38">
        <v>1.1838709677419355</v>
      </c>
      <c r="J99" s="38">
        <v>1.1838709677419355</v>
      </c>
      <c r="K99" s="38">
        <v>1.1299283154121864</v>
      </c>
      <c r="L99" s="39">
        <v>1</v>
      </c>
    </row>
    <row r="100" spans="2:12" x14ac:dyDescent="0.2">
      <c r="B100" s="30" t="s">
        <v>45</v>
      </c>
      <c r="C100" s="53" t="s">
        <v>23</v>
      </c>
      <c r="D100" s="41">
        <v>0.94166322598403529</v>
      </c>
      <c r="E100" s="42">
        <v>1.109947013487476</v>
      </c>
      <c r="F100" s="43">
        <v>1.8791632259840352</v>
      </c>
      <c r="G100" s="44">
        <v>2.0057803468208095</v>
      </c>
      <c r="H100" s="44">
        <v>1</v>
      </c>
      <c r="I100" s="45">
        <v>0.93749999999999989</v>
      </c>
      <c r="J100" s="45">
        <v>0.93749999999999989</v>
      </c>
      <c r="K100" s="45">
        <v>0.89583333333333337</v>
      </c>
      <c r="L100" s="46">
        <v>1</v>
      </c>
    </row>
    <row r="101" spans="2:12" x14ac:dyDescent="0.2">
      <c r="B101" s="23" t="s">
        <v>78</v>
      </c>
      <c r="C101" s="24" t="s">
        <v>45</v>
      </c>
      <c r="D101" s="47">
        <v>0.34270205056058756</v>
      </c>
      <c r="E101" s="48">
        <v>0.19975277994759555</v>
      </c>
      <c r="F101" s="56">
        <v>1.4609863751239303</v>
      </c>
      <c r="G101" s="56">
        <v>1.2417319519289782</v>
      </c>
      <c r="H101" s="56">
        <v>1</v>
      </c>
      <c r="I101" s="57">
        <v>1.1419241823840542</v>
      </c>
      <c r="J101" s="57">
        <v>1.1182843245633427</v>
      </c>
      <c r="K101" s="57">
        <v>1.0419791719813827</v>
      </c>
      <c r="L101" s="58">
        <v>1</v>
      </c>
    </row>
    <row r="102" spans="2:12" x14ac:dyDescent="0.2">
      <c r="B102" s="59" t="s">
        <v>45</v>
      </c>
      <c r="C102" s="53" t="s">
        <v>0</v>
      </c>
      <c r="D102" s="41">
        <v>0.34270205056058756</v>
      </c>
      <c r="E102" s="42">
        <v>0.19975277994759555</v>
      </c>
      <c r="F102" s="43">
        <v>1.4609863751239303</v>
      </c>
      <c r="G102" s="44">
        <v>1.2417319519289782</v>
      </c>
      <c r="H102" s="44">
        <v>1</v>
      </c>
      <c r="I102" s="45">
        <v>1.1419241823840542</v>
      </c>
      <c r="J102" s="45">
        <v>1.1182843245633427</v>
      </c>
      <c r="K102" s="45">
        <v>1.0419791719813827</v>
      </c>
      <c r="L102" s="46">
        <v>1</v>
      </c>
    </row>
    <row r="103" spans="2:12" x14ac:dyDescent="0.2">
      <c r="B103" s="30" t="s">
        <v>112</v>
      </c>
      <c r="C103" s="24" t="s">
        <v>45</v>
      </c>
      <c r="D103" s="47">
        <v>0.15672327499455285</v>
      </c>
      <c r="E103" s="48">
        <v>3.3813155085009705E-2</v>
      </c>
      <c r="F103" s="60">
        <v>1.139738483361874</v>
      </c>
      <c r="G103" s="61">
        <v>1.0330759994182768</v>
      </c>
      <c r="H103" s="61">
        <v>1</v>
      </c>
      <c r="I103" s="62">
        <v>0.94757735602806037</v>
      </c>
      <c r="J103" s="62">
        <v>0.98301520836732115</v>
      </c>
      <c r="K103" s="62">
        <v>0.99926284433326706</v>
      </c>
      <c r="L103" s="63">
        <v>1</v>
      </c>
    </row>
    <row r="104" spans="2:12" x14ac:dyDescent="0.2">
      <c r="B104" s="30" t="s">
        <v>45</v>
      </c>
      <c r="C104" s="53" t="s">
        <v>6</v>
      </c>
      <c r="D104" s="41">
        <v>0.15672327499455285</v>
      </c>
      <c r="E104" s="42">
        <v>3.3813155085009705E-2</v>
      </c>
      <c r="F104" s="56">
        <v>1.139738483361874</v>
      </c>
      <c r="G104" s="56">
        <v>1.0330759994182768</v>
      </c>
      <c r="H104" s="56">
        <v>1</v>
      </c>
      <c r="I104" s="57">
        <v>0.94757735602806037</v>
      </c>
      <c r="J104" s="57">
        <v>0.98301520836732115</v>
      </c>
      <c r="K104" s="57">
        <v>0.99926284433326706</v>
      </c>
      <c r="L104" s="58">
        <v>1</v>
      </c>
    </row>
    <row r="105" spans="2:12" x14ac:dyDescent="0.2">
      <c r="B105" s="23" t="s">
        <v>154</v>
      </c>
      <c r="C105" s="24" t="s">
        <v>45</v>
      </c>
      <c r="D105" s="47">
        <v>5.9701093183637921E-2</v>
      </c>
      <c r="E105" s="48">
        <v>4.1736069891766814E-3</v>
      </c>
      <c r="F105" s="60">
        <v>1.1273218054405747</v>
      </c>
      <c r="G105" s="61">
        <v>1.051803058595032</v>
      </c>
      <c r="H105" s="61">
        <v>1</v>
      </c>
      <c r="I105" s="62">
        <v>1.0676207122569368</v>
      </c>
      <c r="J105" s="62">
        <v>1.0676207122569368</v>
      </c>
      <c r="K105" s="62">
        <v>1.0476294516058553</v>
      </c>
      <c r="L105" s="63">
        <v>1</v>
      </c>
    </row>
    <row r="106" spans="2:12" x14ac:dyDescent="0.2">
      <c r="B106" s="30" t="s">
        <v>45</v>
      </c>
      <c r="C106" s="53" t="s">
        <v>21</v>
      </c>
      <c r="D106" s="41">
        <v>5.9701093183637921E-2</v>
      </c>
      <c r="E106" s="42">
        <v>4.1736069891766814E-3</v>
      </c>
      <c r="F106" s="43">
        <v>1.1273218054405747</v>
      </c>
      <c r="G106" s="44">
        <v>1.051803058595032</v>
      </c>
      <c r="H106" s="44">
        <v>1</v>
      </c>
      <c r="I106" s="45">
        <v>1.0676207122569368</v>
      </c>
      <c r="J106" s="45">
        <v>1.0676207122569368</v>
      </c>
      <c r="K106" s="45">
        <v>1.0476294516058553</v>
      </c>
      <c r="L106" s="46">
        <v>1</v>
      </c>
    </row>
    <row r="107" spans="2:12" x14ac:dyDescent="0.2">
      <c r="B107" s="23" t="s">
        <v>86</v>
      </c>
      <c r="C107" s="24" t="s">
        <v>45</v>
      </c>
      <c r="D107" s="47">
        <v>-4.6590466509573103E-2</v>
      </c>
      <c r="E107" s="48">
        <v>2.2476255281849156E-3</v>
      </c>
      <c r="F107" s="56">
        <v>1.0721060737687367</v>
      </c>
      <c r="G107" s="56">
        <v>1.0431834100296531</v>
      </c>
      <c r="H107" s="56">
        <v>1</v>
      </c>
      <c r="I107" s="57">
        <v>1.1288778245882805</v>
      </c>
      <c r="J107" s="57">
        <v>1.1186965402783098</v>
      </c>
      <c r="K107" s="57">
        <v>1.0409357845014682</v>
      </c>
      <c r="L107" s="58">
        <v>1</v>
      </c>
    </row>
    <row r="108" spans="2:12" x14ac:dyDescent="0.2">
      <c r="B108" s="30" t="s">
        <v>45</v>
      </c>
      <c r="C108" s="53" t="s">
        <v>5</v>
      </c>
      <c r="D108" s="41">
        <v>-4.6590466509573103E-2</v>
      </c>
      <c r="E108" s="42">
        <v>2.2476255281849156E-3</v>
      </c>
      <c r="F108" s="43">
        <v>1.0721060737687367</v>
      </c>
      <c r="G108" s="44">
        <v>1.0431834100296531</v>
      </c>
      <c r="H108" s="44">
        <v>1</v>
      </c>
      <c r="I108" s="45">
        <v>1.1288778245882805</v>
      </c>
      <c r="J108" s="45">
        <v>1.1186965402783098</v>
      </c>
      <c r="K108" s="45">
        <v>1.0409357845014682</v>
      </c>
      <c r="L108" s="46">
        <v>1</v>
      </c>
    </row>
    <row r="109" spans="2:12" x14ac:dyDescent="0.2">
      <c r="B109" s="23" t="s">
        <v>48</v>
      </c>
      <c r="C109" s="64" t="s">
        <v>45</v>
      </c>
      <c r="D109" s="47">
        <v>-0.41650627015547914</v>
      </c>
      <c r="E109" s="48">
        <v>-0.39192209712795334</v>
      </c>
      <c r="F109" s="56">
        <v>1.1364817776532858</v>
      </c>
      <c r="G109" s="56">
        <v>1.15477112996368</v>
      </c>
      <c r="H109" s="56">
        <v>1</v>
      </c>
      <c r="I109" s="57">
        <v>1.5799800796812749</v>
      </c>
      <c r="J109" s="57">
        <v>1.552988047808765</v>
      </c>
      <c r="K109" s="57">
        <v>1.5466932270916334</v>
      </c>
      <c r="L109" s="58">
        <v>1</v>
      </c>
    </row>
    <row r="110" spans="2:12" x14ac:dyDescent="0.2">
      <c r="B110" s="30" t="s">
        <v>45</v>
      </c>
      <c r="C110" s="53" t="s">
        <v>1</v>
      </c>
      <c r="D110" s="41">
        <v>-0.41650627015547914</v>
      </c>
      <c r="E110" s="42">
        <v>-0.39192209712795334</v>
      </c>
      <c r="F110" s="43">
        <v>1.1364817776532858</v>
      </c>
      <c r="G110" s="44">
        <v>1.15477112996368</v>
      </c>
      <c r="H110" s="44">
        <v>1</v>
      </c>
      <c r="I110" s="45">
        <v>1.5799800796812749</v>
      </c>
      <c r="J110" s="45">
        <v>1.552988047808765</v>
      </c>
      <c r="K110" s="45">
        <v>1.5466932270916334</v>
      </c>
      <c r="L110" s="46">
        <v>1</v>
      </c>
    </row>
    <row r="111" spans="2:12" x14ac:dyDescent="0.2">
      <c r="B111" s="23" t="s">
        <v>127</v>
      </c>
      <c r="C111" s="64" t="s">
        <v>45</v>
      </c>
      <c r="D111" s="47">
        <v>-5.6543006238841675E-2</v>
      </c>
      <c r="E111" s="48">
        <v>-0.17274172011503408</v>
      </c>
      <c r="F111" s="49">
        <v>1.0945913447774356</v>
      </c>
      <c r="G111" s="49">
        <v>1.0256221155938299</v>
      </c>
      <c r="H111" s="49">
        <v>1</v>
      </c>
      <c r="I111" s="50">
        <v>1.1483511849540355</v>
      </c>
      <c r="J111" s="50">
        <v>1.1511343510162773</v>
      </c>
      <c r="K111" s="50">
        <v>1.198363835708864</v>
      </c>
      <c r="L111" s="51">
        <v>1</v>
      </c>
    </row>
    <row r="112" spans="2:12" x14ac:dyDescent="0.2">
      <c r="B112" s="30" t="s">
        <v>45</v>
      </c>
      <c r="C112" s="40" t="s">
        <v>20</v>
      </c>
      <c r="D112" s="32">
        <v>-1.6330048191202318E-2</v>
      </c>
      <c r="E112" s="33">
        <v>-0.14404007085657922</v>
      </c>
      <c r="F112" s="34">
        <v>1.1348043028250749</v>
      </c>
      <c r="G112" s="34">
        <v>1.0543237648522847</v>
      </c>
      <c r="H112" s="34">
        <v>1</v>
      </c>
      <c r="I112" s="35">
        <v>1.1483511849540355</v>
      </c>
      <c r="J112" s="35">
        <v>1.1511343510162773</v>
      </c>
      <c r="K112" s="35">
        <v>1.198363835708864</v>
      </c>
      <c r="L112" s="36">
        <v>1</v>
      </c>
    </row>
    <row r="113" spans="2:12" x14ac:dyDescent="0.2">
      <c r="B113" s="30" t="s">
        <v>45</v>
      </c>
      <c r="C113" s="40" t="s">
        <v>21</v>
      </c>
      <c r="D113" s="41" t="s">
        <v>44</v>
      </c>
      <c r="E113" s="42" t="s">
        <v>44</v>
      </c>
      <c r="F113" s="37">
        <v>0.2492462311557789</v>
      </c>
      <c r="G113" s="37">
        <v>0.34820770519262978</v>
      </c>
      <c r="H113" s="37">
        <v>1</v>
      </c>
      <c r="I113" s="38" t="s">
        <v>44</v>
      </c>
      <c r="J113" s="38" t="s">
        <v>44</v>
      </c>
      <c r="K113" s="38" t="s">
        <v>44</v>
      </c>
      <c r="L113" s="39" t="s">
        <v>44</v>
      </c>
    </row>
    <row r="114" spans="2:12" x14ac:dyDescent="0.2">
      <c r="B114" s="30" t="s">
        <v>45</v>
      </c>
      <c r="C114" s="55" t="s">
        <v>2</v>
      </c>
      <c r="D114" s="65" t="s">
        <v>44</v>
      </c>
      <c r="E114" s="66" t="s">
        <v>44</v>
      </c>
      <c r="F114" s="44" t="s">
        <v>44</v>
      </c>
      <c r="G114" s="44">
        <v>0.53333333333333333</v>
      </c>
      <c r="H114" s="44">
        <v>1</v>
      </c>
      <c r="I114" s="45" t="s">
        <v>44</v>
      </c>
      <c r="J114" s="45" t="s">
        <v>44</v>
      </c>
      <c r="K114" s="45" t="s">
        <v>44</v>
      </c>
      <c r="L114" s="46" t="s">
        <v>44</v>
      </c>
    </row>
    <row r="115" spans="2:12" x14ac:dyDescent="0.2">
      <c r="B115" s="23" t="s">
        <v>129</v>
      </c>
      <c r="C115" s="67" t="s">
        <v>45</v>
      </c>
      <c r="D115" s="68">
        <v>0.17016746596325838</v>
      </c>
      <c r="E115" s="69">
        <v>7.5674063045950701E-2</v>
      </c>
      <c r="F115" s="56">
        <v>1.2201446380643808</v>
      </c>
      <c r="G115" s="56">
        <v>1.1043575834264865</v>
      </c>
      <c r="H115" s="56">
        <v>1</v>
      </c>
      <c r="I115" s="57">
        <v>1.0563477485321129</v>
      </c>
      <c r="J115" s="57">
        <v>1.0499771721011224</v>
      </c>
      <c r="K115" s="57">
        <v>1.0286835203805358</v>
      </c>
      <c r="L115" s="58">
        <v>1</v>
      </c>
    </row>
    <row r="116" spans="2:12" x14ac:dyDescent="0.2">
      <c r="B116" s="59" t="s">
        <v>45</v>
      </c>
      <c r="C116" s="55" t="s">
        <v>26</v>
      </c>
      <c r="D116" s="41">
        <v>0.17016746596325838</v>
      </c>
      <c r="E116" s="42">
        <v>7.5674063045950701E-2</v>
      </c>
      <c r="F116" s="43">
        <v>1.2201446380643808</v>
      </c>
      <c r="G116" s="44">
        <v>1.1043575834264865</v>
      </c>
      <c r="H116" s="44">
        <v>1</v>
      </c>
      <c r="I116" s="45">
        <v>1.0563477485321129</v>
      </c>
      <c r="J116" s="45">
        <v>1.0499771721011224</v>
      </c>
      <c r="K116" s="45">
        <v>1.0286835203805358</v>
      </c>
      <c r="L116" s="46">
        <v>1</v>
      </c>
    </row>
    <row r="117" spans="2:12" x14ac:dyDescent="0.2">
      <c r="B117" s="30" t="s">
        <v>104</v>
      </c>
      <c r="C117" s="67" t="s">
        <v>45</v>
      </c>
      <c r="D117" s="47">
        <v>-0.11558775895901974</v>
      </c>
      <c r="E117" s="48">
        <v>-0.27611065307016736</v>
      </c>
      <c r="F117" s="60">
        <v>1.3015094697868705</v>
      </c>
      <c r="G117" s="61">
        <v>1.0610053638391799</v>
      </c>
      <c r="H117" s="61">
        <v>1</v>
      </c>
      <c r="I117" s="62">
        <v>1.4139971817754815</v>
      </c>
      <c r="J117" s="62">
        <v>1.4170972287458903</v>
      </c>
      <c r="K117" s="62">
        <v>1.3371160169093472</v>
      </c>
      <c r="L117" s="63">
        <v>1</v>
      </c>
    </row>
    <row r="118" spans="2:12" x14ac:dyDescent="0.2">
      <c r="B118" s="59" t="s">
        <v>45</v>
      </c>
      <c r="C118" s="55" t="s">
        <v>0</v>
      </c>
      <c r="D118" s="41">
        <v>-0.11558775895901974</v>
      </c>
      <c r="E118" s="42">
        <v>-0.27611065307016736</v>
      </c>
      <c r="F118" s="56">
        <v>1.3015094697868705</v>
      </c>
      <c r="G118" s="56">
        <v>1.0610053638391799</v>
      </c>
      <c r="H118" s="56">
        <v>1</v>
      </c>
      <c r="I118" s="57">
        <v>1.4139971817754815</v>
      </c>
      <c r="J118" s="57">
        <v>1.4170972287458903</v>
      </c>
      <c r="K118" s="57">
        <v>1.3371160169093472</v>
      </c>
      <c r="L118" s="58">
        <v>1</v>
      </c>
    </row>
    <row r="119" spans="2:12" x14ac:dyDescent="0.2">
      <c r="B119" s="30" t="s">
        <v>97</v>
      </c>
      <c r="C119" s="67" t="s">
        <v>45</v>
      </c>
      <c r="D119" s="47">
        <v>1.1175662940315476</v>
      </c>
      <c r="E119" s="48">
        <v>0.28148139920587512</v>
      </c>
      <c r="F119" s="70">
        <v>2.1893078154061576</v>
      </c>
      <c r="G119" s="71">
        <v>1.2138687565431991</v>
      </c>
      <c r="H119" s="71">
        <v>1</v>
      </c>
      <c r="I119" s="72">
        <v>1.1730703351784071</v>
      </c>
      <c r="J119" s="72">
        <v>1.07174152137461</v>
      </c>
      <c r="K119" s="72">
        <v>0.93238735733732403</v>
      </c>
      <c r="L119" s="73">
        <v>1</v>
      </c>
    </row>
    <row r="120" spans="2:12" x14ac:dyDescent="0.2">
      <c r="B120" s="59" t="s">
        <v>45</v>
      </c>
      <c r="C120" s="40" t="s">
        <v>17</v>
      </c>
      <c r="D120" s="41">
        <v>1.1175662940315476</v>
      </c>
      <c r="E120" s="42">
        <v>0.28148139920587512</v>
      </c>
      <c r="F120" s="43">
        <v>2.1893078154061576</v>
      </c>
      <c r="G120" s="44">
        <v>1.2138687565431991</v>
      </c>
      <c r="H120" s="44">
        <v>1</v>
      </c>
      <c r="I120" s="45">
        <v>1.1730703351784071</v>
      </c>
      <c r="J120" s="45">
        <v>1.07174152137461</v>
      </c>
      <c r="K120" s="45">
        <v>0.93238735733732403</v>
      </c>
      <c r="L120" s="46">
        <v>1</v>
      </c>
    </row>
    <row r="121" spans="2:12" x14ac:dyDescent="0.2">
      <c r="B121" s="23" t="s">
        <v>82</v>
      </c>
      <c r="C121" s="24"/>
      <c r="D121" s="47">
        <v>1.0037312499113327E-2</v>
      </c>
      <c r="E121" s="48">
        <v>0.17524257322928805</v>
      </c>
      <c r="F121" s="74">
        <v>1.083936889343331</v>
      </c>
      <c r="G121" s="56">
        <v>1.0690610088616224</v>
      </c>
      <c r="H121" s="56">
        <v>1</v>
      </c>
      <c r="I121" s="57">
        <v>1.0901714435283341</v>
      </c>
      <c r="J121" s="57">
        <v>1.0738995768442177</v>
      </c>
      <c r="K121" s="57">
        <v>0.89381843563233432</v>
      </c>
      <c r="L121" s="58">
        <v>1</v>
      </c>
    </row>
    <row r="122" spans="2:12" x14ac:dyDescent="0.2">
      <c r="B122" s="59" t="s">
        <v>45</v>
      </c>
      <c r="C122" s="53" t="s">
        <v>18</v>
      </c>
      <c r="D122" s="41">
        <v>1.0037312499113327E-2</v>
      </c>
      <c r="E122" s="42">
        <v>0.17524257322928805</v>
      </c>
      <c r="F122" s="43">
        <v>1.083936889343331</v>
      </c>
      <c r="G122" s="44">
        <v>1.0690610088616224</v>
      </c>
      <c r="H122" s="44">
        <v>1</v>
      </c>
      <c r="I122" s="45">
        <v>1.0901714435283341</v>
      </c>
      <c r="J122" s="45">
        <v>1.0738995768442177</v>
      </c>
      <c r="K122" s="45">
        <v>0.89381843563233432</v>
      </c>
      <c r="L122" s="46">
        <v>1</v>
      </c>
    </row>
    <row r="123" spans="2:12" x14ac:dyDescent="0.2">
      <c r="B123" s="30" t="s">
        <v>74</v>
      </c>
      <c r="C123" s="64" t="s">
        <v>45</v>
      </c>
      <c r="D123" s="47">
        <v>0.40093918548502538</v>
      </c>
      <c r="E123" s="48">
        <v>0.12587545226944263</v>
      </c>
      <c r="F123" s="75">
        <v>1.3932029774951713</v>
      </c>
      <c r="G123" s="49">
        <v>1.0992426050912563</v>
      </c>
      <c r="H123" s="49">
        <v>1</v>
      </c>
      <c r="I123" s="50">
        <v>1.0022828154724162</v>
      </c>
      <c r="J123" s="50">
        <v>0.99226379201014592</v>
      </c>
      <c r="K123" s="50">
        <v>0.97336715282181363</v>
      </c>
      <c r="L123" s="51">
        <v>1</v>
      </c>
    </row>
    <row r="124" spans="2:12" x14ac:dyDescent="0.2">
      <c r="B124" s="59" t="s">
        <v>45</v>
      </c>
      <c r="C124" s="53" t="s">
        <v>15</v>
      </c>
      <c r="D124" s="41">
        <v>0.40093918548502538</v>
      </c>
      <c r="E124" s="42">
        <v>0.12587545226944263</v>
      </c>
      <c r="F124" s="56">
        <v>1.3932029774951713</v>
      </c>
      <c r="G124" s="56">
        <v>1.0992426050912563</v>
      </c>
      <c r="H124" s="56">
        <v>1</v>
      </c>
      <c r="I124" s="57">
        <v>1.0022828154724162</v>
      </c>
      <c r="J124" s="57">
        <v>0.99226379201014592</v>
      </c>
      <c r="K124" s="57">
        <v>0.97336715282181363</v>
      </c>
      <c r="L124" s="58">
        <v>1</v>
      </c>
    </row>
    <row r="125" spans="2:12" x14ac:dyDescent="0.2">
      <c r="B125" s="30" t="s">
        <v>113</v>
      </c>
      <c r="C125" s="24" t="s">
        <v>45</v>
      </c>
      <c r="D125" s="47">
        <v>-9.8445269242142253E-2</v>
      </c>
      <c r="E125" s="48">
        <v>-1.0945274219644308E-2</v>
      </c>
      <c r="F125" s="60">
        <v>1.0484828548258567</v>
      </c>
      <c r="G125" s="61">
        <v>1.01303325247287</v>
      </c>
      <c r="H125" s="61">
        <v>1</v>
      </c>
      <c r="I125" s="62">
        <v>1.1547121980316135</v>
      </c>
      <c r="J125" s="62">
        <v>1.1469281240679989</v>
      </c>
      <c r="K125" s="62">
        <v>1.0239785266925143</v>
      </c>
      <c r="L125" s="63">
        <v>1</v>
      </c>
    </row>
    <row r="126" spans="2:12" x14ac:dyDescent="0.2">
      <c r="B126" s="59" t="s">
        <v>45</v>
      </c>
      <c r="C126" s="53" t="s">
        <v>6</v>
      </c>
      <c r="D126" s="41">
        <v>-9.8445269242142253E-2</v>
      </c>
      <c r="E126" s="42">
        <v>-1.0945274219644308E-2</v>
      </c>
      <c r="F126" s="43">
        <v>1.0484828548258567</v>
      </c>
      <c r="G126" s="44">
        <v>1.01303325247287</v>
      </c>
      <c r="H126" s="44">
        <v>1</v>
      </c>
      <c r="I126" s="45">
        <v>1.1547121980316135</v>
      </c>
      <c r="J126" s="45">
        <v>1.1469281240679989</v>
      </c>
      <c r="K126" s="45">
        <v>1.0239785266925143</v>
      </c>
      <c r="L126" s="46">
        <v>1</v>
      </c>
    </row>
    <row r="127" spans="2:12" x14ac:dyDescent="0.2">
      <c r="B127" s="30" t="s">
        <v>68</v>
      </c>
      <c r="C127" s="24" t="s">
        <v>45</v>
      </c>
      <c r="D127" s="47">
        <v>-4.5675157087474938E-2</v>
      </c>
      <c r="E127" s="48">
        <v>-4.7580484370378651E-2</v>
      </c>
      <c r="F127" s="56">
        <v>1.2262629247031327</v>
      </c>
      <c r="G127" s="56">
        <v>1.0376616451139848</v>
      </c>
      <c r="H127" s="56">
        <v>1</v>
      </c>
      <c r="I127" s="57">
        <v>1.3982846982533208</v>
      </c>
      <c r="J127" s="57">
        <v>1.2719380817906076</v>
      </c>
      <c r="K127" s="57">
        <v>1.0852421294843635</v>
      </c>
      <c r="L127" s="58">
        <v>1</v>
      </c>
    </row>
    <row r="128" spans="2:12" x14ac:dyDescent="0.2">
      <c r="B128" s="59" t="s">
        <v>45</v>
      </c>
      <c r="C128" s="53" t="s">
        <v>0</v>
      </c>
      <c r="D128" s="41">
        <v>-4.5675157087474938E-2</v>
      </c>
      <c r="E128" s="42">
        <v>-4.7580484370378651E-2</v>
      </c>
      <c r="F128" s="43">
        <v>1.2262629247031327</v>
      </c>
      <c r="G128" s="44">
        <v>1.0376616451139848</v>
      </c>
      <c r="H128" s="44">
        <v>1</v>
      </c>
      <c r="I128" s="45">
        <v>1.3982846982533208</v>
      </c>
      <c r="J128" s="45">
        <v>1.2719380817906076</v>
      </c>
      <c r="K128" s="45">
        <v>1.0852421294843635</v>
      </c>
      <c r="L128" s="46">
        <v>1</v>
      </c>
    </row>
    <row r="129" spans="2:12" x14ac:dyDescent="0.2">
      <c r="B129" s="30" t="s">
        <v>119</v>
      </c>
      <c r="C129" s="24" t="s">
        <v>45</v>
      </c>
      <c r="D129" s="47">
        <v>-4.7799613045526046E-2</v>
      </c>
      <c r="E129" s="48">
        <v>-4.215984068876022E-4</v>
      </c>
      <c r="F129" s="49">
        <v>1.0401744628066103</v>
      </c>
      <c r="G129" s="49">
        <v>0.95901191095461025</v>
      </c>
      <c r="H129" s="49">
        <v>1</v>
      </c>
      <c r="I129" s="50">
        <v>1.0879740758521363</v>
      </c>
      <c r="J129" s="50">
        <v>1.0879740758521363</v>
      </c>
      <c r="K129" s="50">
        <v>0.95943350936149785</v>
      </c>
      <c r="L129" s="51">
        <v>1</v>
      </c>
    </row>
    <row r="130" spans="2:12" x14ac:dyDescent="0.2">
      <c r="B130" s="30" t="s">
        <v>45</v>
      </c>
      <c r="C130" s="54" t="s">
        <v>1</v>
      </c>
      <c r="D130" s="32">
        <v>-0.12064810758607281</v>
      </c>
      <c r="E130" s="33">
        <v>-2.4414623104773714E-3</v>
      </c>
      <c r="F130" s="37">
        <v>0.96140417236463094</v>
      </c>
      <c r="G130" s="37">
        <v>0.94067328115452875</v>
      </c>
      <c r="H130" s="37">
        <v>1</v>
      </c>
      <c r="I130" s="38">
        <v>1.0820522799507037</v>
      </c>
      <c r="J130" s="38">
        <v>1.0820522799507037</v>
      </c>
      <c r="K130" s="38">
        <v>0.94311474346500612</v>
      </c>
      <c r="L130" s="39">
        <v>1</v>
      </c>
    </row>
    <row r="131" spans="2:12" x14ac:dyDescent="0.2">
      <c r="B131" s="76" t="s">
        <v>45</v>
      </c>
      <c r="C131" s="77" t="s">
        <v>29</v>
      </c>
      <c r="D131" s="41">
        <v>0.74739374498797129</v>
      </c>
      <c r="E131" s="42">
        <v>0</v>
      </c>
      <c r="F131" s="43">
        <v>1.9085805934242184</v>
      </c>
      <c r="G131" s="44">
        <v>1.1611868484362471</v>
      </c>
      <c r="H131" s="44">
        <v>1</v>
      </c>
      <c r="I131" s="45">
        <v>1.1611868484362471</v>
      </c>
      <c r="J131" s="45">
        <v>1.1611868484362471</v>
      </c>
      <c r="K131" s="45">
        <v>1.1611868484362471</v>
      </c>
      <c r="L131" s="46">
        <v>1</v>
      </c>
    </row>
    <row r="132" spans="2:12" x14ac:dyDescent="0.2">
      <c r="B132" s="23" t="s">
        <v>106</v>
      </c>
      <c r="C132" s="24" t="s">
        <v>45</v>
      </c>
      <c r="D132" s="47">
        <v>0.10771354587940296</v>
      </c>
      <c r="E132" s="48">
        <v>-1.0754486752064807E-3</v>
      </c>
      <c r="F132" s="49">
        <v>1.3757347090680425</v>
      </c>
      <c r="G132" s="49">
        <v>1.1780839242964904</v>
      </c>
      <c r="H132" s="49">
        <v>1</v>
      </c>
      <c r="I132" s="50">
        <v>1.2778553586531085</v>
      </c>
      <c r="J132" s="50">
        <v>1.2680211631886396</v>
      </c>
      <c r="K132" s="50">
        <v>1.1791593729716969</v>
      </c>
      <c r="L132" s="51">
        <v>1</v>
      </c>
    </row>
    <row r="133" spans="2:12" x14ac:dyDescent="0.2">
      <c r="B133" s="30" t="s">
        <v>45</v>
      </c>
      <c r="C133" s="52" t="s">
        <v>5</v>
      </c>
      <c r="D133" s="41">
        <v>4.029616331555208E-2</v>
      </c>
      <c r="E133" s="42">
        <v>1.7703953220821633E-2</v>
      </c>
      <c r="F133" s="37">
        <v>1.3126019803129343</v>
      </c>
      <c r="G133" s="37">
        <v>1.201006313191247</v>
      </c>
      <c r="H133" s="37">
        <v>1</v>
      </c>
      <c r="I133" s="38">
        <v>1.2822972243870272</v>
      </c>
      <c r="J133" s="38">
        <v>1.2723058169973822</v>
      </c>
      <c r="K133" s="38">
        <v>1.1833023599704253</v>
      </c>
      <c r="L133" s="39">
        <v>1</v>
      </c>
    </row>
    <row r="134" spans="2:12" x14ac:dyDescent="0.2">
      <c r="B134" s="30" t="s">
        <v>45</v>
      </c>
      <c r="C134" s="40" t="s">
        <v>17</v>
      </c>
      <c r="D134" s="41">
        <v>2.5014409221902021</v>
      </c>
      <c r="E134" s="42">
        <v>8.0000000000000071E-2</v>
      </c>
      <c r="F134" s="37">
        <v>3.5014409221902021</v>
      </c>
      <c r="G134" s="37">
        <v>1</v>
      </c>
      <c r="H134" s="37">
        <v>1</v>
      </c>
      <c r="I134" s="38">
        <v>1</v>
      </c>
      <c r="J134" s="38">
        <v>1</v>
      </c>
      <c r="K134" s="38">
        <v>0.91999999999999993</v>
      </c>
      <c r="L134" s="39">
        <v>1</v>
      </c>
    </row>
    <row r="135" spans="2:12" x14ac:dyDescent="0.2">
      <c r="B135" s="59" t="s">
        <v>45</v>
      </c>
      <c r="C135" s="55" t="s">
        <v>1</v>
      </c>
      <c r="D135" s="65" t="s">
        <v>44</v>
      </c>
      <c r="E135" s="66" t="s">
        <v>44</v>
      </c>
      <c r="F135" s="43">
        <v>0.98412698412698418</v>
      </c>
      <c r="G135" s="44">
        <v>0.22751322751322753</v>
      </c>
      <c r="H135" s="44">
        <v>1</v>
      </c>
      <c r="I135" s="45" t="s">
        <v>44</v>
      </c>
      <c r="J135" s="45" t="s">
        <v>44</v>
      </c>
      <c r="K135" s="45" t="s">
        <v>44</v>
      </c>
      <c r="L135" s="46" t="s">
        <v>44</v>
      </c>
    </row>
    <row r="136" spans="2:12" x14ac:dyDescent="0.2">
      <c r="B136" s="17" t="s">
        <v>55</v>
      </c>
      <c r="C136" s="67" t="s">
        <v>45</v>
      </c>
      <c r="D136" s="78">
        <v>0.41629888322947373</v>
      </c>
      <c r="E136" s="79">
        <v>0.33199975858270792</v>
      </c>
      <c r="F136" s="74">
        <v>1.3448372093023255</v>
      </c>
      <c r="G136" s="56">
        <v>1.2806511627906976</v>
      </c>
      <c r="H136" s="56">
        <v>1</v>
      </c>
      <c r="I136" s="57">
        <v>0.90045416628047081</v>
      </c>
      <c r="J136" s="57">
        <v>0.92853832607285181</v>
      </c>
      <c r="K136" s="57">
        <v>0.94865140420798966</v>
      </c>
      <c r="L136" s="58">
        <v>1</v>
      </c>
    </row>
    <row r="137" spans="2:12" x14ac:dyDescent="0.2">
      <c r="B137" s="59" t="s">
        <v>45</v>
      </c>
      <c r="C137" s="55" t="s">
        <v>47</v>
      </c>
      <c r="D137" s="65">
        <v>0.41629888322947373</v>
      </c>
      <c r="E137" s="66">
        <v>0.33199975858270792</v>
      </c>
      <c r="F137" s="44">
        <v>1.3448372093023255</v>
      </c>
      <c r="G137" s="44">
        <v>1.2806511627906976</v>
      </c>
      <c r="H137" s="44">
        <v>1</v>
      </c>
      <c r="I137" s="45">
        <v>0.90045416628047081</v>
      </c>
      <c r="J137" s="45">
        <v>0.92853832607285181</v>
      </c>
      <c r="K137" s="45">
        <v>0.94865140420798966</v>
      </c>
      <c r="L137" s="46">
        <v>1</v>
      </c>
    </row>
    <row r="138" spans="2:12" x14ac:dyDescent="0.2">
      <c r="B138" s="17" t="s">
        <v>109</v>
      </c>
      <c r="C138" s="80" t="s">
        <v>45</v>
      </c>
      <c r="D138" s="68">
        <v>-6.9566642415969326E-2</v>
      </c>
      <c r="E138" s="69">
        <v>3.1399246270070069E-2</v>
      </c>
      <c r="F138" s="49">
        <v>1.0828558836491846</v>
      </c>
      <c r="G138" s="49">
        <v>1.0907448215072719</v>
      </c>
      <c r="H138" s="49">
        <v>1</v>
      </c>
      <c r="I138" s="50">
        <v>1.2287239799415564</v>
      </c>
      <c r="J138" s="50">
        <v>1.1524225260651539</v>
      </c>
      <c r="K138" s="50">
        <v>1.0593455752372019</v>
      </c>
      <c r="L138" s="51">
        <v>1</v>
      </c>
    </row>
    <row r="139" spans="2:12" x14ac:dyDescent="0.2">
      <c r="B139" s="30" t="s">
        <v>45</v>
      </c>
      <c r="C139" s="67" t="s">
        <v>16</v>
      </c>
      <c r="D139" s="32">
        <v>-0.1374656227764488</v>
      </c>
      <c r="E139" s="33">
        <v>5.3911513384634624E-3</v>
      </c>
      <c r="F139" s="37">
        <v>1.0472614269066425</v>
      </c>
      <c r="G139" s="37">
        <v>1.0651948724588889</v>
      </c>
      <c r="H139" s="37">
        <v>1</v>
      </c>
      <c r="I139" s="38">
        <v>1.2712124309957065</v>
      </c>
      <c r="J139" s="38">
        <v>1.1847270496830913</v>
      </c>
      <c r="K139" s="38">
        <v>1.0598037211204254</v>
      </c>
      <c r="L139" s="39">
        <v>1</v>
      </c>
    </row>
    <row r="140" spans="2:12" x14ac:dyDescent="0.2">
      <c r="B140" s="30" t="s">
        <v>45</v>
      </c>
      <c r="C140" s="31" t="s">
        <v>19</v>
      </c>
      <c r="D140" s="32">
        <v>0.40228245363766035</v>
      </c>
      <c r="E140" s="33">
        <v>-1.5281973832931344</v>
      </c>
      <c r="F140" s="81">
        <v>1.4022824536376604</v>
      </c>
      <c r="G140" s="34">
        <v>1.232524964336662</v>
      </c>
      <c r="H140" s="34">
        <v>1</v>
      </c>
      <c r="I140" s="35">
        <v>1</v>
      </c>
      <c r="J140" s="35">
        <v>1</v>
      </c>
      <c r="K140" s="35">
        <v>2.7607223476297964</v>
      </c>
      <c r="L140" s="36">
        <v>1</v>
      </c>
    </row>
    <row r="141" spans="2:12" x14ac:dyDescent="0.2">
      <c r="B141" s="30" t="s">
        <v>45</v>
      </c>
      <c r="C141" s="82" t="s">
        <v>35</v>
      </c>
      <c r="D141" s="68">
        <v>-0.22091786504119226</v>
      </c>
      <c r="E141" s="69">
        <v>-1.8140625172639813E-2</v>
      </c>
      <c r="F141" s="75">
        <v>0.68294409058740269</v>
      </c>
      <c r="G141" s="49">
        <v>0.91365888181174792</v>
      </c>
      <c r="H141" s="49">
        <v>1</v>
      </c>
      <c r="I141" s="50">
        <v>0.90386195562859495</v>
      </c>
      <c r="J141" s="50">
        <v>0.90386195562859495</v>
      </c>
      <c r="K141" s="50">
        <v>0.93179950698438774</v>
      </c>
      <c r="L141" s="51">
        <v>1</v>
      </c>
    </row>
    <row r="142" spans="2:12" x14ac:dyDescent="0.2">
      <c r="B142" s="59" t="s">
        <v>45</v>
      </c>
      <c r="C142" s="55" t="s">
        <v>28</v>
      </c>
      <c r="D142" s="65" t="s">
        <v>44</v>
      </c>
      <c r="E142" s="66" t="s">
        <v>44</v>
      </c>
      <c r="F142" s="43">
        <v>2.6698113207547167</v>
      </c>
      <c r="G142" s="44">
        <v>2.5</v>
      </c>
      <c r="H142" s="44">
        <v>1</v>
      </c>
      <c r="I142" s="45" t="s">
        <v>44</v>
      </c>
      <c r="J142" s="45" t="s">
        <v>44</v>
      </c>
      <c r="K142" s="45" t="s">
        <v>44</v>
      </c>
      <c r="L142" s="46" t="s">
        <v>44</v>
      </c>
    </row>
    <row r="143" spans="2:12" x14ac:dyDescent="0.2">
      <c r="B143" s="30" t="s">
        <v>73</v>
      </c>
      <c r="C143" s="67" t="s">
        <v>45</v>
      </c>
      <c r="D143" s="78">
        <v>0.27110348449841859</v>
      </c>
      <c r="E143" s="79">
        <v>0.26798507617827738</v>
      </c>
      <c r="F143" s="74">
        <v>1.4206480725094333</v>
      </c>
      <c r="G143" s="56">
        <v>1.3611856692729607</v>
      </c>
      <c r="H143" s="56">
        <v>1</v>
      </c>
      <c r="I143" s="57">
        <v>1.1332344842194451</v>
      </c>
      <c r="J143" s="57">
        <v>1.1495445880110147</v>
      </c>
      <c r="K143" s="57">
        <v>1.0932005930946833</v>
      </c>
      <c r="L143" s="58">
        <v>1</v>
      </c>
    </row>
    <row r="144" spans="2:12" x14ac:dyDescent="0.2">
      <c r="B144" s="59" t="s">
        <v>45</v>
      </c>
      <c r="C144" s="55" t="s">
        <v>15</v>
      </c>
      <c r="D144" s="65">
        <v>0.27110348449841859</v>
      </c>
      <c r="E144" s="66">
        <v>0.26798507617827738</v>
      </c>
      <c r="F144" s="44">
        <v>1.4206480725094333</v>
      </c>
      <c r="G144" s="44">
        <v>1.3611856692729607</v>
      </c>
      <c r="H144" s="44">
        <v>1</v>
      </c>
      <c r="I144" s="45">
        <v>1.1332344842194451</v>
      </c>
      <c r="J144" s="45">
        <v>1.1495445880110147</v>
      </c>
      <c r="K144" s="45">
        <v>1.0932005930946833</v>
      </c>
      <c r="L144" s="46">
        <v>1</v>
      </c>
    </row>
    <row r="145" spans="2:12" x14ac:dyDescent="0.2">
      <c r="B145" s="17" t="s">
        <v>150</v>
      </c>
      <c r="C145" s="83" t="s">
        <v>45</v>
      </c>
      <c r="D145" s="78">
        <v>0.28603746411241182</v>
      </c>
      <c r="E145" s="79">
        <v>0.22268157553556889</v>
      </c>
      <c r="F145" s="74">
        <v>1.1432969844425074</v>
      </c>
      <c r="G145" s="56">
        <v>1.0276974785700399</v>
      </c>
      <c r="H145" s="56">
        <v>1</v>
      </c>
      <c r="I145" s="57">
        <v>1.0508897103068857</v>
      </c>
      <c r="J145" s="57">
        <v>0.85725952033009556</v>
      </c>
      <c r="K145" s="57">
        <v>0.80501590303447101</v>
      </c>
      <c r="L145" s="58">
        <v>1</v>
      </c>
    </row>
    <row r="146" spans="2:12" x14ac:dyDescent="0.2">
      <c r="B146" s="59" t="s">
        <v>45</v>
      </c>
      <c r="C146" s="55" t="s">
        <v>6</v>
      </c>
      <c r="D146" s="65">
        <v>0.28603746411241182</v>
      </c>
      <c r="E146" s="66">
        <v>0.22268157553556889</v>
      </c>
      <c r="F146" s="44">
        <v>1.1432969844425074</v>
      </c>
      <c r="G146" s="44">
        <v>1.0276974785700399</v>
      </c>
      <c r="H146" s="44">
        <v>1</v>
      </c>
      <c r="I146" s="45">
        <v>1.0508897103068857</v>
      </c>
      <c r="J146" s="45">
        <v>0.85725952033009556</v>
      </c>
      <c r="K146" s="45">
        <v>0.80501590303447101</v>
      </c>
      <c r="L146" s="46">
        <v>1</v>
      </c>
    </row>
    <row r="147" spans="2:12" x14ac:dyDescent="0.2">
      <c r="B147" s="17" t="s">
        <v>80</v>
      </c>
      <c r="C147" s="80" t="s">
        <v>45</v>
      </c>
      <c r="D147" s="68">
        <v>0.23957258809901583</v>
      </c>
      <c r="E147" s="69">
        <v>1.9863855064714775E-2</v>
      </c>
      <c r="F147" s="75">
        <v>1.2979680092269579</v>
      </c>
      <c r="G147" s="49">
        <v>0.98493021910477974</v>
      </c>
      <c r="H147" s="49">
        <v>1</v>
      </c>
      <c r="I147" s="50">
        <v>1.0862732520846698</v>
      </c>
      <c r="J147" s="50">
        <v>1.058395421127942</v>
      </c>
      <c r="K147" s="50">
        <v>0.96506636404006496</v>
      </c>
      <c r="L147" s="51">
        <v>1</v>
      </c>
    </row>
    <row r="148" spans="2:12" x14ac:dyDescent="0.2">
      <c r="B148" s="59" t="s">
        <v>45</v>
      </c>
      <c r="C148" s="55" t="s">
        <v>17</v>
      </c>
      <c r="D148" s="65">
        <v>0.23957258809901583</v>
      </c>
      <c r="E148" s="66">
        <v>1.9863855064714775E-2</v>
      </c>
      <c r="F148" s="43">
        <v>1.2979680092269579</v>
      </c>
      <c r="G148" s="44">
        <v>0.98493021910477974</v>
      </c>
      <c r="H148" s="44">
        <v>1</v>
      </c>
      <c r="I148" s="45">
        <v>1.0862732520846698</v>
      </c>
      <c r="J148" s="45">
        <v>1.058395421127942</v>
      </c>
      <c r="K148" s="45">
        <v>0.96506636404006496</v>
      </c>
      <c r="L148" s="46">
        <v>1</v>
      </c>
    </row>
    <row r="149" spans="2:12" x14ac:dyDescent="0.2">
      <c r="B149" s="17" t="s">
        <v>136</v>
      </c>
      <c r="C149" s="67" t="s">
        <v>45</v>
      </c>
      <c r="D149" s="78">
        <v>0.66763786513683931</v>
      </c>
      <c r="E149" s="79">
        <v>0.3890925672607477</v>
      </c>
      <c r="F149" s="56">
        <v>2.0639281440428778</v>
      </c>
      <c r="G149" s="56">
        <v>1.6675924318694668</v>
      </c>
      <c r="H149" s="56">
        <v>1</v>
      </c>
      <c r="I149" s="57">
        <v>1.342133766585432</v>
      </c>
      <c r="J149" s="57">
        <v>1.3962902789060385</v>
      </c>
      <c r="K149" s="57">
        <v>1.2784998646087191</v>
      </c>
      <c r="L149" s="58">
        <v>1</v>
      </c>
    </row>
    <row r="150" spans="2:12" x14ac:dyDescent="0.2">
      <c r="B150" s="30" t="s">
        <v>45</v>
      </c>
      <c r="C150" s="31" t="s">
        <v>1</v>
      </c>
      <c r="D150" s="32">
        <v>0.6711680135484841</v>
      </c>
      <c r="E150" s="33">
        <v>0.39121728913017506</v>
      </c>
      <c r="F150" s="81">
        <v>2.0673092286552164</v>
      </c>
      <c r="G150" s="34">
        <v>1.6696792486266172</v>
      </c>
      <c r="H150" s="34">
        <v>1</v>
      </c>
      <c r="I150" s="35">
        <v>1.3414066776135742</v>
      </c>
      <c r="J150" s="35">
        <v>1.3961412151067323</v>
      </c>
      <c r="K150" s="35">
        <v>1.2784619594964421</v>
      </c>
      <c r="L150" s="36">
        <v>1</v>
      </c>
    </row>
    <row r="151" spans="2:12" x14ac:dyDescent="0.2">
      <c r="B151" s="76" t="s">
        <v>45</v>
      </c>
      <c r="C151" s="84" t="s">
        <v>21</v>
      </c>
      <c r="D151" s="65">
        <v>9.8218166014776065E-2</v>
      </c>
      <c r="E151" s="66">
        <v>0.28574532811820941</v>
      </c>
      <c r="F151" s="85">
        <v>1.5084745762711864</v>
      </c>
      <c r="G151" s="86">
        <v>1.5677966101694916</v>
      </c>
      <c r="H151" s="86">
        <v>1</v>
      </c>
      <c r="I151" s="87">
        <v>1.4102564102564104</v>
      </c>
      <c r="J151" s="87">
        <v>1.4102564102564104</v>
      </c>
      <c r="K151" s="87">
        <v>1.2820512820512822</v>
      </c>
      <c r="L151" s="88">
        <v>1</v>
      </c>
    </row>
    <row r="152" spans="2:12" x14ac:dyDescent="0.2">
      <c r="B152" s="89" t="s">
        <v>60</v>
      </c>
      <c r="C152" s="90"/>
      <c r="D152" s="47">
        <v>-8.5161686713624007E-2</v>
      </c>
      <c r="E152" s="48">
        <v>-2.0357599047107322E-2</v>
      </c>
      <c r="F152" s="75">
        <v>0.87387296675172266</v>
      </c>
      <c r="G152" s="49">
        <v>0.9133882755403514</v>
      </c>
      <c r="H152" s="49">
        <v>1</v>
      </c>
      <c r="I152" s="50">
        <v>0.96670792079207923</v>
      </c>
      <c r="J152" s="50">
        <v>0.95903465346534666</v>
      </c>
      <c r="K152" s="50">
        <v>0.93374587458745872</v>
      </c>
      <c r="L152" s="51">
        <v>1</v>
      </c>
    </row>
    <row r="153" spans="2:12" x14ac:dyDescent="0.2">
      <c r="B153" s="91" t="s">
        <v>45</v>
      </c>
      <c r="C153" s="84" t="s">
        <v>12</v>
      </c>
      <c r="D153" s="65">
        <v>-8.5161686713624007E-2</v>
      </c>
      <c r="E153" s="66">
        <v>-2.0357599047107322E-2</v>
      </c>
      <c r="F153" s="85">
        <v>0.87387296675172266</v>
      </c>
      <c r="G153" s="86">
        <v>0.9133882755403514</v>
      </c>
      <c r="H153" s="86">
        <v>1</v>
      </c>
      <c r="I153" s="87">
        <v>0.96670792079207923</v>
      </c>
      <c r="J153" s="87">
        <v>0.95903465346534666</v>
      </c>
      <c r="K153" s="87">
        <v>0.93374587458745872</v>
      </c>
      <c r="L153" s="88">
        <v>1</v>
      </c>
    </row>
    <row r="154" spans="2:12" x14ac:dyDescent="0.2">
      <c r="B154" s="30" t="s">
        <v>192</v>
      </c>
      <c r="C154" s="82" t="s">
        <v>45</v>
      </c>
      <c r="D154" s="68" t="s">
        <v>44</v>
      </c>
      <c r="E154" s="69" t="s">
        <v>44</v>
      </c>
      <c r="F154" s="75" t="s">
        <v>44</v>
      </c>
      <c r="G154" s="49" t="s">
        <v>44</v>
      </c>
      <c r="H154" s="49" t="s">
        <v>44</v>
      </c>
      <c r="I154" s="50">
        <v>1.0098522167487685</v>
      </c>
      <c r="J154" s="50">
        <v>1.0147783251231526</v>
      </c>
      <c r="K154" s="50">
        <v>0.95566502463054182</v>
      </c>
      <c r="L154" s="51">
        <v>1</v>
      </c>
    </row>
    <row r="155" spans="2:12" x14ac:dyDescent="0.2">
      <c r="B155" s="92" t="s">
        <v>45</v>
      </c>
      <c r="C155" s="93" t="s">
        <v>9</v>
      </c>
      <c r="D155" s="41" t="s">
        <v>44</v>
      </c>
      <c r="E155" s="42" t="s">
        <v>44</v>
      </c>
      <c r="F155" s="37" t="s">
        <v>44</v>
      </c>
      <c r="G155" s="37" t="s">
        <v>44</v>
      </c>
      <c r="H155" s="37" t="s">
        <v>44</v>
      </c>
      <c r="I155" s="38">
        <v>1.0098522167487685</v>
      </c>
      <c r="J155" s="38">
        <v>1.0147783251231526</v>
      </c>
      <c r="K155" s="38">
        <v>0.95566502463054182</v>
      </c>
      <c r="L155" s="39">
        <v>1</v>
      </c>
    </row>
    <row r="156" spans="2:12" x14ac:dyDescent="0.2">
      <c r="B156" s="23" t="s">
        <v>77</v>
      </c>
      <c r="C156" s="94" t="s">
        <v>45</v>
      </c>
      <c r="D156" s="47">
        <v>4.1322206700928898E-2</v>
      </c>
      <c r="E156" s="48">
        <v>-5.008373524794818E-2</v>
      </c>
      <c r="F156" s="61">
        <v>1.078128548716784</v>
      </c>
      <c r="G156" s="61">
        <v>1.0733590733590734</v>
      </c>
      <c r="H156" s="61">
        <v>1</v>
      </c>
      <c r="I156" s="62">
        <v>1.0424688561721405</v>
      </c>
      <c r="J156" s="62">
        <v>1.0368063420158551</v>
      </c>
      <c r="K156" s="62">
        <v>1.1234428086070216</v>
      </c>
      <c r="L156" s="63">
        <v>1</v>
      </c>
    </row>
    <row r="157" spans="2:12" x14ac:dyDescent="0.2">
      <c r="B157" s="91" t="s">
        <v>45</v>
      </c>
      <c r="C157" s="95" t="s">
        <v>14</v>
      </c>
      <c r="D157" s="96">
        <v>4.1322206700928898E-2</v>
      </c>
      <c r="E157" s="97">
        <v>-5.008373524794818E-2</v>
      </c>
      <c r="F157" s="85">
        <v>1.078128548716784</v>
      </c>
      <c r="G157" s="86">
        <v>1.0733590733590734</v>
      </c>
      <c r="H157" s="86">
        <v>1</v>
      </c>
      <c r="I157" s="87">
        <v>1.0424688561721405</v>
      </c>
      <c r="J157" s="87">
        <v>1.0368063420158551</v>
      </c>
      <c r="K157" s="87">
        <v>1.1234428086070216</v>
      </c>
      <c r="L157" s="88">
        <v>1</v>
      </c>
    </row>
    <row r="158" spans="2:12" x14ac:dyDescent="0.2">
      <c r="B158" s="17" t="s">
        <v>146</v>
      </c>
      <c r="C158" s="67" t="s">
        <v>45</v>
      </c>
      <c r="D158" s="78">
        <v>1.4663084650856393</v>
      </c>
      <c r="E158" s="79">
        <v>-6.475815850815847E-2</v>
      </c>
      <c r="F158" s="56">
        <v>2.836100131752306</v>
      </c>
      <c r="G158" s="56">
        <v>1.1748251748251748</v>
      </c>
      <c r="H158" s="56">
        <v>1</v>
      </c>
      <c r="I158" s="57">
        <v>1.3697916666666667</v>
      </c>
      <c r="J158" s="57">
        <v>1.3697916666666667</v>
      </c>
      <c r="K158" s="57">
        <v>1.2395833333333333</v>
      </c>
      <c r="L158" s="58">
        <v>1</v>
      </c>
    </row>
    <row r="159" spans="2:12" x14ac:dyDescent="0.2">
      <c r="B159" s="30" t="s">
        <v>45</v>
      </c>
      <c r="C159" s="31" t="s">
        <v>6</v>
      </c>
      <c r="D159" s="32">
        <v>2.0187872462344467</v>
      </c>
      <c r="E159" s="33">
        <v>3.1929436804191358E-2</v>
      </c>
      <c r="F159" s="37">
        <v>3.3885789129011137</v>
      </c>
      <c r="G159" s="37">
        <v>1.2715127701375246</v>
      </c>
      <c r="H159" s="37">
        <v>1</v>
      </c>
      <c r="I159" s="38">
        <v>1.3697916666666667</v>
      </c>
      <c r="J159" s="38">
        <v>1.3697916666666667</v>
      </c>
      <c r="K159" s="38">
        <v>1.2395833333333333</v>
      </c>
      <c r="L159" s="39">
        <v>1</v>
      </c>
    </row>
    <row r="160" spans="2:12" x14ac:dyDescent="0.2">
      <c r="B160" s="59" t="s">
        <v>45</v>
      </c>
      <c r="C160" s="98" t="s">
        <v>24</v>
      </c>
      <c r="D160" s="41" t="s">
        <v>44</v>
      </c>
      <c r="E160" s="42" t="s">
        <v>44</v>
      </c>
      <c r="F160" s="43">
        <v>0.94623655913978499</v>
      </c>
      <c r="G160" s="44">
        <v>0.84408602150537637</v>
      </c>
      <c r="H160" s="44">
        <v>1</v>
      </c>
      <c r="I160" s="45" t="s">
        <v>44</v>
      </c>
      <c r="J160" s="45" t="s">
        <v>44</v>
      </c>
      <c r="K160" s="45" t="s">
        <v>44</v>
      </c>
      <c r="L160" s="46" t="s">
        <v>44</v>
      </c>
    </row>
    <row r="161" spans="2:12" x14ac:dyDescent="0.2">
      <c r="B161" s="147" t="s">
        <v>51</v>
      </c>
      <c r="C161" s="148"/>
      <c r="D161" s="25">
        <v>0.68924640175233609</v>
      </c>
      <c r="E161" s="26">
        <v>0.20179311526694499</v>
      </c>
      <c r="F161" s="56">
        <v>1.8315228245165636</v>
      </c>
      <c r="G161" s="56">
        <v>1.83277775844671</v>
      </c>
      <c r="H161" s="56">
        <v>1</v>
      </c>
      <c r="I161" s="57">
        <v>1.6775067750677506</v>
      </c>
      <c r="J161" s="57">
        <v>1.1422764227642275</v>
      </c>
      <c r="K161" s="57">
        <v>1.630984643179765</v>
      </c>
      <c r="L161" s="58">
        <v>1</v>
      </c>
    </row>
    <row r="162" spans="2:12" x14ac:dyDescent="0.2">
      <c r="B162" s="59" t="s">
        <v>45</v>
      </c>
      <c r="C162" s="55" t="s">
        <v>3</v>
      </c>
      <c r="D162" s="65">
        <v>0.68924640175233609</v>
      </c>
      <c r="E162" s="66">
        <v>0.20179311526694499</v>
      </c>
      <c r="F162" s="43">
        <v>1.8315228245165636</v>
      </c>
      <c r="G162" s="44">
        <v>1.83277775844671</v>
      </c>
      <c r="H162" s="44">
        <v>1</v>
      </c>
      <c r="I162" s="45">
        <v>1.6775067750677506</v>
      </c>
      <c r="J162" s="45">
        <v>1.1422764227642275</v>
      </c>
      <c r="K162" s="45">
        <v>1.630984643179765</v>
      </c>
      <c r="L162" s="46">
        <v>1</v>
      </c>
    </row>
    <row r="163" spans="2:12" x14ac:dyDescent="0.2">
      <c r="B163" s="30" t="s">
        <v>186</v>
      </c>
      <c r="C163" s="67" t="s">
        <v>45</v>
      </c>
      <c r="D163" s="78">
        <v>0.14528753911130821</v>
      </c>
      <c r="E163" s="79">
        <v>-0.41218365878760976</v>
      </c>
      <c r="F163" s="56">
        <v>1.6201478743068389</v>
      </c>
      <c r="G163" s="56">
        <v>1.0989895255699322</v>
      </c>
      <c r="H163" s="56">
        <v>1</v>
      </c>
      <c r="I163" s="57">
        <v>1.5446927374301676</v>
      </c>
      <c r="J163" s="57">
        <v>1.4748603351955307</v>
      </c>
      <c r="K163" s="57">
        <v>1.511173184357542</v>
      </c>
      <c r="L163" s="58">
        <v>1</v>
      </c>
    </row>
    <row r="164" spans="2:12" x14ac:dyDescent="0.2">
      <c r="B164" s="59" t="s">
        <v>45</v>
      </c>
      <c r="C164" s="55" t="s">
        <v>21</v>
      </c>
      <c r="D164" s="65">
        <v>0.14528753911130821</v>
      </c>
      <c r="E164" s="66">
        <v>-0.41218365878760976</v>
      </c>
      <c r="F164" s="43">
        <v>1.6201478743068389</v>
      </c>
      <c r="G164" s="44">
        <v>1.0989895255699322</v>
      </c>
      <c r="H164" s="44">
        <v>1</v>
      </c>
      <c r="I164" s="45">
        <v>1.5446927374301676</v>
      </c>
      <c r="J164" s="45">
        <v>1.4748603351955307</v>
      </c>
      <c r="K164" s="45">
        <v>1.511173184357542</v>
      </c>
      <c r="L164" s="46">
        <v>1</v>
      </c>
    </row>
    <row r="165" spans="2:12" x14ac:dyDescent="0.2">
      <c r="B165" s="17" t="s">
        <v>153</v>
      </c>
      <c r="C165" s="83" t="s">
        <v>45</v>
      </c>
      <c r="D165" s="78">
        <v>8.2435117188138451E-2</v>
      </c>
      <c r="E165" s="79">
        <v>6.68643411089207E-2</v>
      </c>
      <c r="F165" s="56">
        <v>0.86299647186222805</v>
      </c>
      <c r="G165" s="56">
        <v>0.98242917525413076</v>
      </c>
      <c r="H165" s="56">
        <v>1</v>
      </c>
      <c r="I165" s="57">
        <v>0.80468568777545812</v>
      </c>
      <c r="J165" s="57">
        <v>0.7805613546740896</v>
      </c>
      <c r="K165" s="57">
        <v>0.91556483414521006</v>
      </c>
      <c r="L165" s="58">
        <v>1</v>
      </c>
    </row>
    <row r="166" spans="2:12" x14ac:dyDescent="0.2">
      <c r="B166" s="99" t="s">
        <v>45</v>
      </c>
      <c r="C166" s="100" t="s">
        <v>40</v>
      </c>
      <c r="D166" s="32">
        <v>0.20524455437644629</v>
      </c>
      <c r="E166" s="33">
        <v>9.4964493736535482E-2</v>
      </c>
      <c r="F166" s="37">
        <v>1.1040397350993378</v>
      </c>
      <c r="G166" s="37">
        <v>1.2289403973509934</v>
      </c>
      <c r="H166" s="37">
        <v>1</v>
      </c>
      <c r="I166" s="38">
        <v>0.94891566265060245</v>
      </c>
      <c r="J166" s="38">
        <v>0.89879518072289155</v>
      </c>
      <c r="K166" s="38">
        <v>1.1339759036144579</v>
      </c>
      <c r="L166" s="39">
        <v>1</v>
      </c>
    </row>
    <row r="167" spans="2:12" x14ac:dyDescent="0.2">
      <c r="B167" s="92" t="s">
        <v>45</v>
      </c>
      <c r="C167" s="84" t="s">
        <v>35</v>
      </c>
      <c r="D167" s="41">
        <v>-7.6917522537909733E-2</v>
      </c>
      <c r="E167" s="42">
        <v>-5.627980770718688E-3</v>
      </c>
      <c r="F167" s="43">
        <v>0.59392326458194722</v>
      </c>
      <c r="G167" s="44">
        <v>0.70725216234198263</v>
      </c>
      <c r="H167" s="44">
        <v>1</v>
      </c>
      <c r="I167" s="45">
        <v>0.67084078711985695</v>
      </c>
      <c r="J167" s="45">
        <v>0.67084078711985695</v>
      </c>
      <c r="K167" s="45">
        <v>0.71288014311270131</v>
      </c>
      <c r="L167" s="46">
        <v>1</v>
      </c>
    </row>
    <row r="168" spans="2:12" x14ac:dyDescent="0.2">
      <c r="B168" s="147" t="s">
        <v>123</v>
      </c>
      <c r="C168" s="149"/>
      <c r="D168" s="47">
        <v>0.1227330021023707</v>
      </c>
      <c r="E168" s="48">
        <v>4.102906198064793E-2</v>
      </c>
      <c r="F168" s="56">
        <v>1.2794140809576311</v>
      </c>
      <c r="G168" s="56">
        <v>1.210269333753347</v>
      </c>
      <c r="H168" s="56">
        <v>1</v>
      </c>
      <c r="I168" s="57">
        <v>1.1134445130739137</v>
      </c>
      <c r="J168" s="57">
        <v>1.1566810788552604</v>
      </c>
      <c r="K168" s="57">
        <v>1.1692402717726991</v>
      </c>
      <c r="L168" s="58">
        <v>1</v>
      </c>
    </row>
    <row r="169" spans="2:12" x14ac:dyDescent="0.2">
      <c r="B169" s="76" t="s">
        <v>45</v>
      </c>
      <c r="C169" s="101" t="s">
        <v>20</v>
      </c>
      <c r="D169" s="41">
        <v>0.1227330021023707</v>
      </c>
      <c r="E169" s="42">
        <v>4.102906198064793E-2</v>
      </c>
      <c r="F169" s="43">
        <v>1.2794140809576311</v>
      </c>
      <c r="G169" s="44">
        <v>1.210269333753347</v>
      </c>
      <c r="H169" s="44">
        <v>1</v>
      </c>
      <c r="I169" s="45">
        <v>1.1134445130739137</v>
      </c>
      <c r="J169" s="45">
        <v>1.1566810788552604</v>
      </c>
      <c r="K169" s="45">
        <v>1.1692402717726991</v>
      </c>
      <c r="L169" s="46">
        <v>1</v>
      </c>
    </row>
    <row r="170" spans="2:12" x14ac:dyDescent="0.2">
      <c r="B170" s="147" t="s">
        <v>144</v>
      </c>
      <c r="C170" s="148"/>
      <c r="D170" s="47">
        <v>2.3251605653332952E-2</v>
      </c>
      <c r="E170" s="48">
        <v>-5.7092947304828057E-2</v>
      </c>
      <c r="F170" s="56">
        <v>1.0353491303136717</v>
      </c>
      <c r="G170" s="56">
        <v>1.0197728632293241</v>
      </c>
      <c r="H170" s="56">
        <v>1</v>
      </c>
      <c r="I170" s="57">
        <v>1.0493206774613808</v>
      </c>
      <c r="J170" s="57">
        <v>1.0120975246603388</v>
      </c>
      <c r="K170" s="57">
        <v>1.0768658105341522</v>
      </c>
      <c r="L170" s="58">
        <v>1</v>
      </c>
    </row>
    <row r="171" spans="2:12" x14ac:dyDescent="0.2">
      <c r="B171" s="76" t="s">
        <v>45</v>
      </c>
      <c r="C171" s="77" t="s">
        <v>2</v>
      </c>
      <c r="D171" s="41">
        <v>2.3251605653332952E-2</v>
      </c>
      <c r="E171" s="42">
        <v>-5.7092947304828057E-2</v>
      </c>
      <c r="F171" s="43">
        <v>1.0353491303136717</v>
      </c>
      <c r="G171" s="44">
        <v>1.0197728632293241</v>
      </c>
      <c r="H171" s="44">
        <v>1</v>
      </c>
      <c r="I171" s="45">
        <v>1.0493206774613808</v>
      </c>
      <c r="J171" s="45">
        <v>1.0120975246603388</v>
      </c>
      <c r="K171" s="45">
        <v>1.0768658105341522</v>
      </c>
      <c r="L171" s="46">
        <v>1</v>
      </c>
    </row>
    <row r="172" spans="2:12" x14ac:dyDescent="0.2">
      <c r="B172" s="30" t="s">
        <v>75</v>
      </c>
      <c r="C172" s="64" t="s">
        <v>45</v>
      </c>
      <c r="D172" s="47">
        <v>0.1218415934960595</v>
      </c>
      <c r="E172" s="48">
        <v>-7.523682105566154E-2</v>
      </c>
      <c r="F172" s="75">
        <v>1.3451094116417814</v>
      </c>
      <c r="G172" s="49">
        <v>1.1359206139254781</v>
      </c>
      <c r="H172" s="49">
        <v>1</v>
      </c>
      <c r="I172" s="50">
        <v>1.2240619416319241</v>
      </c>
      <c r="J172" s="50">
        <v>1.2232678181457219</v>
      </c>
      <c r="K172" s="50">
        <v>1.2111574349811396</v>
      </c>
      <c r="L172" s="51">
        <v>1</v>
      </c>
    </row>
    <row r="173" spans="2:12" x14ac:dyDescent="0.2">
      <c r="B173" s="102" t="s">
        <v>45</v>
      </c>
      <c r="C173" s="103" t="s">
        <v>11</v>
      </c>
      <c r="D173" s="41">
        <v>0.16964768554781462</v>
      </c>
      <c r="E173" s="42">
        <v>1.933084808288088E-2</v>
      </c>
      <c r="F173" s="104">
        <v>1.406666622627839</v>
      </c>
      <c r="G173" s="37">
        <v>1.3455373233425021</v>
      </c>
      <c r="H173" s="37">
        <v>1</v>
      </c>
      <c r="I173" s="38">
        <v>1.2382406841783751</v>
      </c>
      <c r="J173" s="38">
        <v>1.2370189370800244</v>
      </c>
      <c r="K173" s="38">
        <v>1.3262064752596212</v>
      </c>
      <c r="L173" s="39">
        <v>1</v>
      </c>
    </row>
    <row r="174" spans="2:12" x14ac:dyDescent="0.2">
      <c r="B174" s="30" t="s">
        <v>45</v>
      </c>
      <c r="C174" s="40" t="s">
        <v>30</v>
      </c>
      <c r="D174" s="32">
        <v>0.15102955050527056</v>
      </c>
      <c r="E174" s="33">
        <v>-0.25976780305692138</v>
      </c>
      <c r="F174" s="81">
        <v>1.3097310834178044</v>
      </c>
      <c r="G174" s="34">
        <v>0.76277502832269983</v>
      </c>
      <c r="H174" s="34">
        <v>1</v>
      </c>
      <c r="I174" s="35">
        <v>1.1587015329125339</v>
      </c>
      <c r="J174" s="35">
        <v>1.1587015329125339</v>
      </c>
      <c r="K174" s="35">
        <v>1.0225428313796212</v>
      </c>
      <c r="L174" s="36">
        <v>1</v>
      </c>
    </row>
    <row r="175" spans="2:12" x14ac:dyDescent="0.2">
      <c r="B175" s="102" t="s">
        <v>45</v>
      </c>
      <c r="C175" s="100" t="s">
        <v>34</v>
      </c>
      <c r="D175" s="32">
        <v>0.38765952800969949</v>
      </c>
      <c r="E175" s="33">
        <v>-3.1649897430887974E-2</v>
      </c>
      <c r="F175" s="81">
        <v>1.5641301162449937</v>
      </c>
      <c r="G175" s="34">
        <v>0.96835010256911203</v>
      </c>
      <c r="H175" s="34">
        <v>1</v>
      </c>
      <c r="I175" s="35">
        <v>1.1764705882352942</v>
      </c>
      <c r="J175" s="35">
        <v>1.1764705882352942</v>
      </c>
      <c r="K175" s="35">
        <v>1</v>
      </c>
      <c r="L175" s="36">
        <v>1</v>
      </c>
    </row>
    <row r="176" spans="2:12" x14ac:dyDescent="0.2">
      <c r="B176" s="30" t="s">
        <v>45</v>
      </c>
      <c r="C176" s="18" t="s">
        <v>38</v>
      </c>
      <c r="D176" s="68">
        <v>-1.4037037037037035</v>
      </c>
      <c r="E176" s="69">
        <v>-0.84249303066507375</v>
      </c>
      <c r="F176" s="75">
        <v>1.0962962962962965</v>
      </c>
      <c r="G176" s="49">
        <v>0.51234567901234573</v>
      </c>
      <c r="H176" s="49">
        <v>1</v>
      </c>
      <c r="I176" s="50">
        <v>2.5</v>
      </c>
      <c r="J176" s="50">
        <v>2.5</v>
      </c>
      <c r="K176" s="50">
        <v>1.3548387096774195</v>
      </c>
      <c r="L176" s="51">
        <v>1</v>
      </c>
    </row>
    <row r="177" spans="2:12" x14ac:dyDescent="0.2">
      <c r="B177" s="30" t="s">
        <v>45</v>
      </c>
      <c r="C177" s="103" t="s">
        <v>8</v>
      </c>
      <c r="D177" s="41">
        <v>0.12438513867085299</v>
      </c>
      <c r="E177" s="42">
        <v>9.508110936682368E-2</v>
      </c>
      <c r="F177" s="104">
        <v>0.91758241758241754</v>
      </c>
      <c r="G177" s="37">
        <v>0.88827838827838823</v>
      </c>
      <c r="H177" s="37">
        <v>1</v>
      </c>
      <c r="I177" s="38">
        <v>0.79319727891156455</v>
      </c>
      <c r="J177" s="38">
        <v>0.79319727891156455</v>
      </c>
      <c r="K177" s="38">
        <v>0.79319727891156455</v>
      </c>
      <c r="L177" s="39">
        <v>1</v>
      </c>
    </row>
    <row r="178" spans="2:12" x14ac:dyDescent="0.2">
      <c r="B178" s="59" t="s">
        <v>45</v>
      </c>
      <c r="C178" s="53" t="s">
        <v>35</v>
      </c>
      <c r="D178" s="65" t="s">
        <v>44</v>
      </c>
      <c r="E178" s="66" t="s">
        <v>44</v>
      </c>
      <c r="F178" s="43" t="s">
        <v>44</v>
      </c>
      <c r="G178" s="44" t="s">
        <v>44</v>
      </c>
      <c r="H178" s="44">
        <v>1</v>
      </c>
      <c r="I178" s="45">
        <v>0</v>
      </c>
      <c r="J178" s="45">
        <v>0</v>
      </c>
      <c r="K178" s="45">
        <v>0</v>
      </c>
      <c r="L178" s="46">
        <v>1</v>
      </c>
    </row>
    <row r="179" spans="2:12" x14ac:dyDescent="0.2">
      <c r="B179" s="30" t="s">
        <v>189</v>
      </c>
      <c r="C179" s="101" t="s">
        <v>45</v>
      </c>
      <c r="D179" s="78" t="s">
        <v>44</v>
      </c>
      <c r="E179" s="79" t="s">
        <v>44</v>
      </c>
      <c r="F179" s="74" t="s">
        <v>44</v>
      </c>
      <c r="G179" s="56" t="s">
        <v>44</v>
      </c>
      <c r="H179" s="56" t="s">
        <v>44</v>
      </c>
      <c r="I179" s="57">
        <v>1.9394673123486683</v>
      </c>
      <c r="J179" s="57">
        <v>2.0129136400322838</v>
      </c>
      <c r="K179" s="57">
        <v>1.6981436642453591</v>
      </c>
      <c r="L179" s="58">
        <v>1</v>
      </c>
    </row>
    <row r="180" spans="2:12" x14ac:dyDescent="0.2">
      <c r="B180" s="59" t="s">
        <v>45</v>
      </c>
      <c r="C180" s="77" t="s">
        <v>27</v>
      </c>
      <c r="D180" s="65" t="s">
        <v>44</v>
      </c>
      <c r="E180" s="66" t="s">
        <v>44</v>
      </c>
      <c r="F180" s="44" t="s">
        <v>44</v>
      </c>
      <c r="G180" s="44" t="s">
        <v>44</v>
      </c>
      <c r="H180" s="44" t="s">
        <v>44</v>
      </c>
      <c r="I180" s="45">
        <v>1.9394673123486683</v>
      </c>
      <c r="J180" s="45">
        <v>2.0129136400322838</v>
      </c>
      <c r="K180" s="45">
        <v>1.6981436642453591</v>
      </c>
      <c r="L180" s="46">
        <v>1</v>
      </c>
    </row>
    <row r="181" spans="2:12" x14ac:dyDescent="0.2">
      <c r="B181" s="30" t="s">
        <v>91</v>
      </c>
      <c r="C181" s="101" t="s">
        <v>45</v>
      </c>
      <c r="D181" s="78">
        <v>-0.14915021383146088</v>
      </c>
      <c r="E181" s="79">
        <v>-0.29331155449615887</v>
      </c>
      <c r="F181" s="74">
        <v>1.1093531875290834</v>
      </c>
      <c r="G181" s="56">
        <v>1.0069799906933457</v>
      </c>
      <c r="H181" s="56">
        <v>1</v>
      </c>
      <c r="I181" s="57">
        <v>1.2973760932944607</v>
      </c>
      <c r="J181" s="57">
        <v>1.2585034013605443</v>
      </c>
      <c r="K181" s="57">
        <v>1.3002915451895045</v>
      </c>
      <c r="L181" s="58">
        <v>1</v>
      </c>
    </row>
    <row r="182" spans="2:12" x14ac:dyDescent="0.2">
      <c r="B182" s="59" t="s">
        <v>45</v>
      </c>
      <c r="C182" s="53" t="s">
        <v>29</v>
      </c>
      <c r="D182" s="65">
        <v>-0.14915021383146088</v>
      </c>
      <c r="E182" s="66">
        <v>-0.29331155449615887</v>
      </c>
      <c r="F182" s="43">
        <v>1.1093531875290834</v>
      </c>
      <c r="G182" s="44">
        <v>1.0069799906933457</v>
      </c>
      <c r="H182" s="44">
        <v>1</v>
      </c>
      <c r="I182" s="45">
        <v>1.2973760932944607</v>
      </c>
      <c r="J182" s="45">
        <v>1.2585034013605443</v>
      </c>
      <c r="K182" s="45">
        <v>1.3002915451895045</v>
      </c>
      <c r="L182" s="46">
        <v>1</v>
      </c>
    </row>
    <row r="183" spans="2:12" x14ac:dyDescent="0.2">
      <c r="B183" s="30" t="s">
        <v>185</v>
      </c>
      <c r="C183" s="101" t="s">
        <v>45</v>
      </c>
      <c r="D183" s="78">
        <v>0.41671127452887102</v>
      </c>
      <c r="E183" s="79">
        <v>0.11886333653601122</v>
      </c>
      <c r="F183" s="56">
        <v>2.0374665903016416</v>
      </c>
      <c r="G183" s="56">
        <v>1.4558991981672393</v>
      </c>
      <c r="H183" s="56">
        <v>1</v>
      </c>
      <c r="I183" s="57">
        <v>1.730244366867661</v>
      </c>
      <c r="J183" s="57">
        <v>1.6207553157727705</v>
      </c>
      <c r="K183" s="57">
        <v>1.3370358616312281</v>
      </c>
      <c r="L183" s="58">
        <v>1</v>
      </c>
    </row>
    <row r="184" spans="2:12" x14ac:dyDescent="0.2">
      <c r="B184" s="59" t="s">
        <v>45</v>
      </c>
      <c r="C184" s="77" t="s">
        <v>18</v>
      </c>
      <c r="D184" s="65">
        <v>0.41671127452887102</v>
      </c>
      <c r="E184" s="66">
        <v>0.11886333653601122</v>
      </c>
      <c r="F184" s="43">
        <v>2.0374665903016416</v>
      </c>
      <c r="G184" s="44">
        <v>1.4558991981672393</v>
      </c>
      <c r="H184" s="44">
        <v>1</v>
      </c>
      <c r="I184" s="45">
        <v>1.730244366867661</v>
      </c>
      <c r="J184" s="45">
        <v>1.6207553157727705</v>
      </c>
      <c r="K184" s="45">
        <v>1.3370358616312281</v>
      </c>
      <c r="L184" s="46">
        <v>1</v>
      </c>
    </row>
    <row r="185" spans="2:12" x14ac:dyDescent="0.2">
      <c r="B185" s="30" t="s">
        <v>139</v>
      </c>
      <c r="C185" s="101" t="s">
        <v>45</v>
      </c>
      <c r="D185" s="78">
        <v>-7.3153107711030563E-2</v>
      </c>
      <c r="E185" s="79">
        <v>-0.14668251947573641</v>
      </c>
      <c r="F185" s="56">
        <v>1.0819101834282099</v>
      </c>
      <c r="G185" s="56">
        <v>1.008380771663504</v>
      </c>
      <c r="H185" s="56">
        <v>1</v>
      </c>
      <c r="I185" s="57">
        <v>1.1550632911392404</v>
      </c>
      <c r="J185" s="57">
        <v>1.1550632911392404</v>
      </c>
      <c r="K185" s="57">
        <v>1.1550632911392404</v>
      </c>
      <c r="L185" s="58">
        <v>1</v>
      </c>
    </row>
    <row r="186" spans="2:12" x14ac:dyDescent="0.2">
      <c r="B186" s="59" t="s">
        <v>45</v>
      </c>
      <c r="C186" s="77" t="s">
        <v>20</v>
      </c>
      <c r="D186" s="65">
        <v>-7.3153107711030563E-2</v>
      </c>
      <c r="E186" s="66">
        <v>-0.14668251947573641</v>
      </c>
      <c r="F186" s="43">
        <v>1.0819101834282099</v>
      </c>
      <c r="G186" s="44">
        <v>1.008380771663504</v>
      </c>
      <c r="H186" s="44">
        <v>1</v>
      </c>
      <c r="I186" s="45">
        <v>1.1550632911392404</v>
      </c>
      <c r="J186" s="45">
        <v>1.1550632911392404</v>
      </c>
      <c r="K186" s="45">
        <v>1.1550632911392404</v>
      </c>
      <c r="L186" s="46">
        <v>1</v>
      </c>
    </row>
    <row r="187" spans="2:12" x14ac:dyDescent="0.2">
      <c r="B187" s="30" t="s">
        <v>131</v>
      </c>
      <c r="C187" s="101" t="s">
        <v>45</v>
      </c>
      <c r="D187" s="78">
        <v>2.7656735637300311E-2</v>
      </c>
      <c r="E187" s="79">
        <v>4.2153682866020503E-2</v>
      </c>
      <c r="F187" s="74">
        <v>1.1206924979389943</v>
      </c>
      <c r="G187" s="56">
        <v>1.0843693322341303</v>
      </c>
      <c r="H187" s="56">
        <v>1</v>
      </c>
      <c r="I187" s="57">
        <v>1.2309760688357085</v>
      </c>
      <c r="J187" s="57">
        <v>1.093035762301694</v>
      </c>
      <c r="K187" s="57">
        <v>1.0422156493681098</v>
      </c>
      <c r="L187" s="58">
        <v>1</v>
      </c>
    </row>
    <row r="188" spans="2:12" x14ac:dyDescent="0.2">
      <c r="B188" s="59" t="s">
        <v>45</v>
      </c>
      <c r="C188" s="53" t="s">
        <v>1</v>
      </c>
      <c r="D188" s="65">
        <v>2.7656735637300311E-2</v>
      </c>
      <c r="E188" s="66">
        <v>4.2153682866020503E-2</v>
      </c>
      <c r="F188" s="44">
        <v>1.1206924979389943</v>
      </c>
      <c r="G188" s="44">
        <v>1.0843693322341303</v>
      </c>
      <c r="H188" s="44">
        <v>1</v>
      </c>
      <c r="I188" s="45">
        <v>1.2309760688357085</v>
      </c>
      <c r="J188" s="45">
        <v>1.093035762301694</v>
      </c>
      <c r="K188" s="45">
        <v>1.0422156493681098</v>
      </c>
      <c r="L188" s="46">
        <v>1</v>
      </c>
    </row>
    <row r="189" spans="2:12" x14ac:dyDescent="0.2">
      <c r="B189" s="30" t="s">
        <v>93</v>
      </c>
      <c r="C189" s="101" t="s">
        <v>45</v>
      </c>
      <c r="D189" s="78">
        <v>3.0781203104082167E-3</v>
      </c>
      <c r="E189" s="79">
        <v>7.902320446732114E-2</v>
      </c>
      <c r="F189" s="74">
        <v>1.1710139920538953</v>
      </c>
      <c r="G189" s="56">
        <v>1.1034721022629124</v>
      </c>
      <c r="H189" s="56">
        <v>1</v>
      </c>
      <c r="I189" s="57">
        <v>1.2973947895791584</v>
      </c>
      <c r="J189" s="57">
        <v>1.1679358717434871</v>
      </c>
      <c r="K189" s="57">
        <v>1.0244488977955912</v>
      </c>
      <c r="L189" s="58">
        <v>1</v>
      </c>
    </row>
    <row r="190" spans="2:12" x14ac:dyDescent="0.2">
      <c r="B190" s="59" t="s">
        <v>45</v>
      </c>
      <c r="C190" s="53" t="s">
        <v>31</v>
      </c>
      <c r="D190" s="65">
        <v>3.0781203104082167E-3</v>
      </c>
      <c r="E190" s="66">
        <v>7.902320446732114E-2</v>
      </c>
      <c r="F190" s="44">
        <v>1.1710139920538953</v>
      </c>
      <c r="G190" s="44">
        <v>1.1034721022629124</v>
      </c>
      <c r="H190" s="44">
        <v>1</v>
      </c>
      <c r="I190" s="45">
        <v>1.2973947895791584</v>
      </c>
      <c r="J190" s="45">
        <v>1.1679358717434871</v>
      </c>
      <c r="K190" s="45">
        <v>1.0244488977955912</v>
      </c>
      <c r="L190" s="46">
        <v>1</v>
      </c>
    </row>
    <row r="191" spans="2:12" x14ac:dyDescent="0.2">
      <c r="B191" s="30" t="s">
        <v>187</v>
      </c>
      <c r="C191" s="105" t="s">
        <v>45</v>
      </c>
      <c r="D191" s="68">
        <v>0.18698924493167013</v>
      </c>
      <c r="E191" s="69">
        <v>5.8131102991389794E-2</v>
      </c>
      <c r="F191" s="49">
        <v>1.5934789204478943</v>
      </c>
      <c r="G191" s="49">
        <v>1.2245027844073189</v>
      </c>
      <c r="H191" s="49">
        <v>1</v>
      </c>
      <c r="I191" s="50">
        <v>1.4578171091445427</v>
      </c>
      <c r="J191" s="50">
        <v>1.4064896755162242</v>
      </c>
      <c r="K191" s="50">
        <v>1.1663716814159291</v>
      </c>
      <c r="L191" s="51">
        <v>1</v>
      </c>
    </row>
    <row r="192" spans="2:12" x14ac:dyDescent="0.2">
      <c r="B192" s="59" t="s">
        <v>45</v>
      </c>
      <c r="C192" s="53" t="s">
        <v>3</v>
      </c>
      <c r="D192" s="65">
        <v>0.18698924493167013</v>
      </c>
      <c r="E192" s="66">
        <v>5.8131102991389794E-2</v>
      </c>
      <c r="F192" s="43">
        <v>1.5934789204478943</v>
      </c>
      <c r="G192" s="44">
        <v>1.2245027844073189</v>
      </c>
      <c r="H192" s="44">
        <v>1</v>
      </c>
      <c r="I192" s="45">
        <v>1.4578171091445427</v>
      </c>
      <c r="J192" s="45">
        <v>1.4064896755162242</v>
      </c>
      <c r="K192" s="45">
        <v>1.1663716814159291</v>
      </c>
      <c r="L192" s="46">
        <v>1</v>
      </c>
    </row>
    <row r="193" spans="2:12" x14ac:dyDescent="0.2">
      <c r="B193" s="30" t="s">
        <v>184</v>
      </c>
      <c r="C193" s="105" t="s">
        <v>45</v>
      </c>
      <c r="D193" s="68">
        <v>-0.95076918285999024</v>
      </c>
      <c r="E193" s="69">
        <v>-0.72772795216741426</v>
      </c>
      <c r="F193" s="75">
        <v>1.5326388888888889</v>
      </c>
      <c r="G193" s="49">
        <v>1.4166666666666667</v>
      </c>
      <c r="H193" s="49">
        <v>1</v>
      </c>
      <c r="I193" s="50">
        <v>2.6600896860986549</v>
      </c>
      <c r="J193" s="50">
        <v>2.4834080717488791</v>
      </c>
      <c r="K193" s="50">
        <v>2.144394618834081</v>
      </c>
      <c r="L193" s="51">
        <v>1</v>
      </c>
    </row>
    <row r="194" spans="2:12" x14ac:dyDescent="0.2">
      <c r="B194" s="59" t="s">
        <v>45</v>
      </c>
      <c r="C194" s="106" t="s">
        <v>23</v>
      </c>
      <c r="D194" s="96">
        <v>-0.95076918285999024</v>
      </c>
      <c r="E194" s="97">
        <v>-0.72772795216741426</v>
      </c>
      <c r="F194" s="86">
        <v>1.5326388888888889</v>
      </c>
      <c r="G194" s="86">
        <v>1.4166666666666667</v>
      </c>
      <c r="H194" s="86">
        <v>1</v>
      </c>
      <c r="I194" s="87">
        <v>2.6600896860986549</v>
      </c>
      <c r="J194" s="87">
        <v>2.4834080717488791</v>
      </c>
      <c r="K194" s="87">
        <v>2.144394618834081</v>
      </c>
      <c r="L194" s="88">
        <v>1</v>
      </c>
    </row>
    <row r="195" spans="2:12" x14ac:dyDescent="0.2">
      <c r="B195" s="30" t="s">
        <v>79</v>
      </c>
      <c r="C195" s="101" t="s">
        <v>45</v>
      </c>
      <c r="D195" s="78">
        <v>-0.17422078272976005</v>
      </c>
      <c r="E195" s="79">
        <v>8.2703396131515561E-2</v>
      </c>
      <c r="F195" s="74">
        <v>0.85851191268467997</v>
      </c>
      <c r="G195" s="56">
        <v>0.91894050312791165</v>
      </c>
      <c r="H195" s="56">
        <v>1</v>
      </c>
      <c r="I195" s="57">
        <v>1.0917609046849757</v>
      </c>
      <c r="J195" s="57">
        <v>1.03273269541444</v>
      </c>
      <c r="K195" s="57">
        <v>0.83623710699639608</v>
      </c>
      <c r="L195" s="58">
        <v>1</v>
      </c>
    </row>
    <row r="196" spans="2:12" x14ac:dyDescent="0.2">
      <c r="B196" s="59" t="s">
        <v>45</v>
      </c>
      <c r="C196" s="53" t="s">
        <v>16</v>
      </c>
      <c r="D196" s="65">
        <v>-0.17422078272976005</v>
      </c>
      <c r="E196" s="66">
        <v>8.2703396131515561E-2</v>
      </c>
      <c r="F196" s="43">
        <v>0.85851191268467997</v>
      </c>
      <c r="G196" s="44">
        <v>0.91894050312791165</v>
      </c>
      <c r="H196" s="44">
        <v>1</v>
      </c>
      <c r="I196" s="45">
        <v>1.0917609046849757</v>
      </c>
      <c r="J196" s="45">
        <v>1.03273269541444</v>
      </c>
      <c r="K196" s="45">
        <v>0.83623710699639608</v>
      </c>
      <c r="L196" s="46">
        <v>1</v>
      </c>
    </row>
    <row r="197" spans="2:12" x14ac:dyDescent="0.2">
      <c r="B197" s="30" t="s">
        <v>94</v>
      </c>
      <c r="C197" s="101" t="s">
        <v>45</v>
      </c>
      <c r="D197" s="78">
        <v>-0.116829333008447</v>
      </c>
      <c r="E197" s="79">
        <v>0.35398847467577166</v>
      </c>
      <c r="F197" s="74">
        <v>0.90489387909797225</v>
      </c>
      <c r="G197" s="56">
        <v>1.1292874739435286</v>
      </c>
      <c r="H197" s="56">
        <v>1</v>
      </c>
      <c r="I197" s="57">
        <v>1.0144007810593116</v>
      </c>
      <c r="J197" s="57">
        <v>1.0217232121064193</v>
      </c>
      <c r="K197" s="57">
        <v>0.77529899926775692</v>
      </c>
      <c r="L197" s="58">
        <v>1</v>
      </c>
    </row>
    <row r="198" spans="2:12" x14ac:dyDescent="0.2">
      <c r="B198" s="59" t="s">
        <v>45</v>
      </c>
      <c r="C198" s="106" t="s">
        <v>6</v>
      </c>
      <c r="D198" s="96">
        <v>-0.116829333008447</v>
      </c>
      <c r="E198" s="97">
        <v>0.35398847467577166</v>
      </c>
      <c r="F198" s="86">
        <v>0.90489387909797225</v>
      </c>
      <c r="G198" s="86">
        <v>1.1292874739435286</v>
      </c>
      <c r="H198" s="86">
        <v>1</v>
      </c>
      <c r="I198" s="87">
        <v>1.0144007810593116</v>
      </c>
      <c r="J198" s="87">
        <v>1.0217232121064193</v>
      </c>
      <c r="K198" s="87">
        <v>0.77529899926775692</v>
      </c>
      <c r="L198" s="88">
        <v>1</v>
      </c>
    </row>
    <row r="199" spans="2:12" x14ac:dyDescent="0.2">
      <c r="B199" s="30" t="s">
        <v>156</v>
      </c>
      <c r="C199" s="64" t="s">
        <v>45</v>
      </c>
      <c r="D199" s="78">
        <v>-0.3378114632148379</v>
      </c>
      <c r="E199" s="79">
        <v>-6.9850957607098252E-2</v>
      </c>
      <c r="F199" s="74">
        <v>1.0052795031055901</v>
      </c>
      <c r="G199" s="56">
        <v>1.024577748719625</v>
      </c>
      <c r="H199" s="56">
        <v>1</v>
      </c>
      <c r="I199" s="57">
        <v>1.339943342776204</v>
      </c>
      <c r="J199" s="57">
        <v>1.343090966320428</v>
      </c>
      <c r="K199" s="57">
        <v>1.0944287063267233</v>
      </c>
      <c r="L199" s="58">
        <v>1</v>
      </c>
    </row>
    <row r="200" spans="2:12" x14ac:dyDescent="0.2">
      <c r="B200" s="30" t="s">
        <v>45</v>
      </c>
      <c r="C200" s="107" t="s">
        <v>40</v>
      </c>
      <c r="D200" s="32">
        <v>-0.4121439849425983</v>
      </c>
      <c r="E200" s="33">
        <v>-0.17612353308695083</v>
      </c>
      <c r="F200" s="81">
        <v>1.0455291703312812</v>
      </c>
      <c r="G200" s="34">
        <v>0.96873839538747197</v>
      </c>
      <c r="H200" s="34">
        <v>1</v>
      </c>
      <c r="I200" s="35">
        <v>1.4531462200090539</v>
      </c>
      <c r="J200" s="35">
        <v>1.4576731552738795</v>
      </c>
      <c r="K200" s="35">
        <v>1.1448619284744228</v>
      </c>
      <c r="L200" s="36">
        <v>1</v>
      </c>
    </row>
    <row r="201" spans="2:12" x14ac:dyDescent="0.2">
      <c r="B201" s="30" t="s">
        <v>45</v>
      </c>
      <c r="C201" s="52" t="s">
        <v>24</v>
      </c>
      <c r="D201" s="32">
        <v>-0.46004611837048426</v>
      </c>
      <c r="E201" s="33">
        <v>-0.1365923648475531</v>
      </c>
      <c r="F201" s="81">
        <v>1.0599538816295158</v>
      </c>
      <c r="G201" s="34">
        <v>1.2367409684857802</v>
      </c>
      <c r="H201" s="34">
        <v>1</v>
      </c>
      <c r="I201" s="35">
        <v>1.52</v>
      </c>
      <c r="J201" s="35">
        <v>1.52</v>
      </c>
      <c r="K201" s="35">
        <v>1.3733333333333333</v>
      </c>
      <c r="L201" s="36">
        <v>1</v>
      </c>
    </row>
    <row r="202" spans="2:12" x14ac:dyDescent="0.2">
      <c r="B202" s="30" t="s">
        <v>45</v>
      </c>
      <c r="C202" s="107" t="s">
        <v>41</v>
      </c>
      <c r="D202" s="32">
        <v>-0.15844374902900782</v>
      </c>
      <c r="E202" s="33">
        <v>8.9777947932618507E-2</v>
      </c>
      <c r="F202" s="81">
        <v>0.85604900459418065</v>
      </c>
      <c r="G202" s="34">
        <v>0.96477794793261862</v>
      </c>
      <c r="H202" s="34">
        <v>1</v>
      </c>
      <c r="I202" s="35">
        <v>1.0144927536231885</v>
      </c>
      <c r="J202" s="35">
        <v>1.0144927536231885</v>
      </c>
      <c r="K202" s="35">
        <v>0.87500000000000011</v>
      </c>
      <c r="L202" s="36">
        <v>1</v>
      </c>
    </row>
    <row r="203" spans="2:12" x14ac:dyDescent="0.2">
      <c r="B203" s="30" t="s">
        <v>45</v>
      </c>
      <c r="C203" s="107" t="s">
        <v>30</v>
      </c>
      <c r="D203" s="32">
        <v>-0.18441217987497482</v>
      </c>
      <c r="E203" s="33">
        <v>-0.10969953619681394</v>
      </c>
      <c r="F203" s="81">
        <v>0.78927203065134099</v>
      </c>
      <c r="G203" s="34">
        <v>0.86398467432950188</v>
      </c>
      <c r="H203" s="34">
        <v>1</v>
      </c>
      <c r="I203" s="35">
        <v>0.97368421052631582</v>
      </c>
      <c r="J203" s="35">
        <v>0.97368421052631582</v>
      </c>
      <c r="K203" s="35">
        <v>0.97368421052631582</v>
      </c>
      <c r="L203" s="36">
        <v>1</v>
      </c>
    </row>
    <row r="204" spans="2:12" x14ac:dyDescent="0.2">
      <c r="B204" s="59" t="s">
        <v>45</v>
      </c>
      <c r="C204" s="108" t="s">
        <v>22</v>
      </c>
      <c r="D204" s="96" t="s">
        <v>44</v>
      </c>
      <c r="E204" s="97" t="s">
        <v>44</v>
      </c>
      <c r="F204" s="86">
        <v>1.0129870129870129</v>
      </c>
      <c r="G204" s="86">
        <v>1.1861471861471864</v>
      </c>
      <c r="H204" s="86">
        <v>1</v>
      </c>
      <c r="I204" s="87" t="s">
        <v>44</v>
      </c>
      <c r="J204" s="87" t="s">
        <v>44</v>
      </c>
      <c r="K204" s="87" t="s">
        <v>44</v>
      </c>
      <c r="L204" s="88" t="s">
        <v>44</v>
      </c>
    </row>
    <row r="205" spans="2:12" x14ac:dyDescent="0.2">
      <c r="B205" s="30" t="s">
        <v>128</v>
      </c>
      <c r="C205" s="101" t="s">
        <v>45</v>
      </c>
      <c r="D205" s="78">
        <v>0.39196334245691467</v>
      </c>
      <c r="E205" s="79">
        <v>0.11152637964682599</v>
      </c>
      <c r="F205" s="74">
        <v>1.5013781007266349</v>
      </c>
      <c r="G205" s="56">
        <v>1.2082184916061136</v>
      </c>
      <c r="H205" s="56">
        <v>1</v>
      </c>
      <c r="I205" s="57">
        <v>1.1094147582697202</v>
      </c>
      <c r="J205" s="57">
        <v>1.1094147582697202</v>
      </c>
      <c r="K205" s="57">
        <v>1.0966921119592876</v>
      </c>
      <c r="L205" s="58">
        <v>1</v>
      </c>
    </row>
    <row r="206" spans="2:12" x14ac:dyDescent="0.2">
      <c r="B206" s="59" t="s">
        <v>45</v>
      </c>
      <c r="C206" s="77" t="s">
        <v>22</v>
      </c>
      <c r="D206" s="65">
        <v>0.39196334245691467</v>
      </c>
      <c r="E206" s="66">
        <v>0.11152637964682599</v>
      </c>
      <c r="F206" s="44">
        <v>1.5013781007266349</v>
      </c>
      <c r="G206" s="44">
        <v>1.2082184916061136</v>
      </c>
      <c r="H206" s="44">
        <v>1</v>
      </c>
      <c r="I206" s="45">
        <v>1.1094147582697202</v>
      </c>
      <c r="J206" s="45">
        <v>1.1094147582697202</v>
      </c>
      <c r="K206" s="45">
        <v>1.0966921119592876</v>
      </c>
      <c r="L206" s="46">
        <v>1</v>
      </c>
    </row>
    <row r="207" spans="2:12" x14ac:dyDescent="0.2">
      <c r="B207" s="30" t="s">
        <v>134</v>
      </c>
      <c r="C207" s="101" t="s">
        <v>45</v>
      </c>
      <c r="D207" s="78">
        <v>-0.68278419363357501</v>
      </c>
      <c r="E207" s="79">
        <v>-0.30814923720722365</v>
      </c>
      <c r="F207" s="74">
        <v>1.109907063197026</v>
      </c>
      <c r="G207" s="56">
        <v>1.3732032218091696</v>
      </c>
      <c r="H207" s="56">
        <v>1</v>
      </c>
      <c r="I207" s="57">
        <v>1.6779371584699452</v>
      </c>
      <c r="J207" s="57">
        <v>1.792691256830601</v>
      </c>
      <c r="K207" s="57">
        <v>1.6813524590163933</v>
      </c>
      <c r="L207" s="58">
        <v>1</v>
      </c>
    </row>
    <row r="208" spans="2:12" x14ac:dyDescent="0.2">
      <c r="B208" s="59" t="s">
        <v>45</v>
      </c>
      <c r="C208" s="53" t="s">
        <v>1</v>
      </c>
      <c r="D208" s="65">
        <v>-0.68278419363357501</v>
      </c>
      <c r="E208" s="66">
        <v>-0.30814923720722365</v>
      </c>
      <c r="F208" s="44">
        <v>1.109907063197026</v>
      </c>
      <c r="G208" s="44">
        <v>1.3732032218091696</v>
      </c>
      <c r="H208" s="44">
        <v>1</v>
      </c>
      <c r="I208" s="45">
        <v>1.6779371584699452</v>
      </c>
      <c r="J208" s="45">
        <v>1.792691256830601</v>
      </c>
      <c r="K208" s="45">
        <v>1.6813524590163933</v>
      </c>
      <c r="L208" s="46">
        <v>1</v>
      </c>
    </row>
    <row r="209" spans="2:12" x14ac:dyDescent="0.2">
      <c r="B209" s="30" t="s">
        <v>62</v>
      </c>
      <c r="C209" s="101" t="s">
        <v>45</v>
      </c>
      <c r="D209" s="78">
        <v>0.1753115092174361</v>
      </c>
      <c r="E209" s="79">
        <v>-1.5901456773361744E-3</v>
      </c>
      <c r="F209" s="74">
        <v>0.98143807108764969</v>
      </c>
      <c r="G209" s="56">
        <v>0.7908322646410838</v>
      </c>
      <c r="H209" s="56">
        <v>1</v>
      </c>
      <c r="I209" s="57">
        <v>0.83894742903207231</v>
      </c>
      <c r="J209" s="57">
        <v>0.80612656187021359</v>
      </c>
      <c r="K209" s="57">
        <v>0.79242241031841998</v>
      </c>
      <c r="L209" s="58">
        <v>1</v>
      </c>
    </row>
    <row r="210" spans="2:12" x14ac:dyDescent="0.2">
      <c r="B210" s="30" t="s">
        <v>45</v>
      </c>
      <c r="C210" s="52" t="s">
        <v>2</v>
      </c>
      <c r="D210" s="32">
        <v>0.2010753751590858</v>
      </c>
      <c r="E210" s="33">
        <v>1.7328514810088458E-2</v>
      </c>
      <c r="F210" s="81">
        <v>0.97000230076803906</v>
      </c>
      <c r="G210" s="34">
        <v>0.77967216194636235</v>
      </c>
      <c r="H210" s="34">
        <v>1</v>
      </c>
      <c r="I210" s="35">
        <v>0.76892692560895326</v>
      </c>
      <c r="J210" s="35">
        <v>0.76892692560895326</v>
      </c>
      <c r="K210" s="35">
        <v>0.76234364713627389</v>
      </c>
      <c r="L210" s="36">
        <v>1</v>
      </c>
    </row>
    <row r="211" spans="2:12" x14ac:dyDescent="0.2">
      <c r="B211" s="30" t="s">
        <v>45</v>
      </c>
      <c r="C211" s="52" t="s">
        <v>6</v>
      </c>
      <c r="D211" s="32">
        <v>-0.15075288742160053</v>
      </c>
      <c r="E211" s="33">
        <v>8.938568102859179E-2</v>
      </c>
      <c r="F211" s="81">
        <v>0.9149338374291115</v>
      </c>
      <c r="G211" s="34">
        <v>1.0916824196597354</v>
      </c>
      <c r="H211" s="34">
        <v>1</v>
      </c>
      <c r="I211" s="35">
        <v>1.3275149288011026</v>
      </c>
      <c r="J211" s="35">
        <v>1.065686724850712</v>
      </c>
      <c r="K211" s="35">
        <v>1.0022967386311437</v>
      </c>
      <c r="L211" s="36">
        <v>1</v>
      </c>
    </row>
    <row r="212" spans="2:12" x14ac:dyDescent="0.2">
      <c r="B212" s="59" t="s">
        <v>45</v>
      </c>
      <c r="C212" s="53" t="s">
        <v>24</v>
      </c>
      <c r="D212" s="65" t="s">
        <v>44</v>
      </c>
      <c r="E212" s="66" t="s">
        <v>44</v>
      </c>
      <c r="F212" s="44">
        <v>1.1344647519582245</v>
      </c>
      <c r="G212" s="44">
        <v>0.43733681462140994</v>
      </c>
      <c r="H212" s="44">
        <v>1</v>
      </c>
      <c r="I212" s="45" t="s">
        <v>44</v>
      </c>
      <c r="J212" s="45" t="s">
        <v>44</v>
      </c>
      <c r="K212" s="45" t="s">
        <v>44</v>
      </c>
      <c r="L212" s="46" t="s">
        <v>44</v>
      </c>
    </row>
    <row r="213" spans="2:12" x14ac:dyDescent="0.2">
      <c r="B213" s="30" t="s">
        <v>105</v>
      </c>
      <c r="C213" s="101" t="s">
        <v>45</v>
      </c>
      <c r="D213" s="78">
        <v>0.30429346528913115</v>
      </c>
      <c r="E213" s="79">
        <v>0.11674243636955128</v>
      </c>
      <c r="F213" s="74">
        <v>1.3669048167780598</v>
      </c>
      <c r="G213" s="56">
        <v>1.2544365061073981</v>
      </c>
      <c r="H213" s="56">
        <v>1</v>
      </c>
      <c r="I213" s="57">
        <v>1.0162891320946805</v>
      </c>
      <c r="J213" s="57">
        <v>1.0626113514889286</v>
      </c>
      <c r="K213" s="57">
        <v>1.1376940697378468</v>
      </c>
      <c r="L213" s="58">
        <v>1</v>
      </c>
    </row>
    <row r="214" spans="2:12" x14ac:dyDescent="0.2">
      <c r="B214" s="59" t="s">
        <v>45</v>
      </c>
      <c r="C214" s="53" t="s">
        <v>9</v>
      </c>
      <c r="D214" s="65">
        <v>0.30429346528913115</v>
      </c>
      <c r="E214" s="66">
        <v>0.11674243636955128</v>
      </c>
      <c r="F214" s="44">
        <v>1.3669048167780598</v>
      </c>
      <c r="G214" s="44">
        <v>1.2544365061073981</v>
      </c>
      <c r="H214" s="44">
        <v>1</v>
      </c>
      <c r="I214" s="45">
        <v>1.0162891320946805</v>
      </c>
      <c r="J214" s="45">
        <v>1.0626113514889286</v>
      </c>
      <c r="K214" s="45">
        <v>1.1376940697378468</v>
      </c>
      <c r="L214" s="46">
        <v>1</v>
      </c>
    </row>
    <row r="215" spans="2:12" x14ac:dyDescent="0.2">
      <c r="B215" s="30" t="s">
        <v>149</v>
      </c>
      <c r="C215" s="105" t="s">
        <v>45</v>
      </c>
      <c r="D215" s="68">
        <v>0.14129107174326894</v>
      </c>
      <c r="E215" s="69">
        <v>3.8089783341156425E-2</v>
      </c>
      <c r="F215" s="49">
        <v>1.3714354760753988</v>
      </c>
      <c r="G215" s="49">
        <v>1.1184146930884487</v>
      </c>
      <c r="H215" s="49">
        <v>1</v>
      </c>
      <c r="I215" s="50">
        <v>1.1101083032490973</v>
      </c>
      <c r="J215" s="50">
        <v>1.2301444043321299</v>
      </c>
      <c r="K215" s="50">
        <v>1.0803249097472922</v>
      </c>
      <c r="L215" s="51">
        <v>1</v>
      </c>
    </row>
    <row r="216" spans="2:12" x14ac:dyDescent="0.2">
      <c r="B216" s="76" t="s">
        <v>45</v>
      </c>
      <c r="C216" s="108" t="s">
        <v>15</v>
      </c>
      <c r="D216" s="96">
        <v>0.14129107174326894</v>
      </c>
      <c r="E216" s="97">
        <v>3.8089783341156425E-2</v>
      </c>
      <c r="F216" s="85">
        <v>1.3714354760753988</v>
      </c>
      <c r="G216" s="86">
        <v>1.1184146930884487</v>
      </c>
      <c r="H216" s="86">
        <v>1</v>
      </c>
      <c r="I216" s="87">
        <v>1.1101083032490973</v>
      </c>
      <c r="J216" s="87">
        <v>1.2301444043321299</v>
      </c>
      <c r="K216" s="87">
        <v>1.0803249097472922</v>
      </c>
      <c r="L216" s="88">
        <v>1</v>
      </c>
    </row>
    <row r="217" spans="2:12" x14ac:dyDescent="0.2">
      <c r="B217" s="30" t="s">
        <v>65</v>
      </c>
      <c r="C217" s="101" t="s">
        <v>45</v>
      </c>
      <c r="D217" s="78">
        <v>-0.1867655957977804</v>
      </c>
      <c r="E217" s="79">
        <v>-4.1467399111474013E-2</v>
      </c>
      <c r="F217" s="56">
        <v>0.86118659776001005</v>
      </c>
      <c r="G217" s="56">
        <v>0.91417560725300162</v>
      </c>
      <c r="H217" s="56">
        <v>1</v>
      </c>
      <c r="I217" s="57">
        <v>1.0855236522048941</v>
      </c>
      <c r="J217" s="57">
        <v>1.0479521935577905</v>
      </c>
      <c r="K217" s="57">
        <v>0.95564300636447563</v>
      </c>
      <c r="L217" s="58">
        <v>1</v>
      </c>
    </row>
    <row r="218" spans="2:12" x14ac:dyDescent="0.2">
      <c r="B218" s="59" t="s">
        <v>45</v>
      </c>
      <c r="C218" s="77" t="s">
        <v>4</v>
      </c>
      <c r="D218" s="65">
        <v>-0.1867655957977804</v>
      </c>
      <c r="E218" s="66">
        <v>-4.1467399111474013E-2</v>
      </c>
      <c r="F218" s="43">
        <v>0.86118659776001005</v>
      </c>
      <c r="G218" s="44">
        <v>0.91417560725300162</v>
      </c>
      <c r="H218" s="44">
        <v>1</v>
      </c>
      <c r="I218" s="45">
        <v>1.0855236522048941</v>
      </c>
      <c r="J218" s="45">
        <v>1.0479521935577905</v>
      </c>
      <c r="K218" s="45">
        <v>0.95564300636447563</v>
      </c>
      <c r="L218" s="46">
        <v>1</v>
      </c>
    </row>
    <row r="219" spans="2:12" x14ac:dyDescent="0.2">
      <c r="B219" s="30" t="s">
        <v>76</v>
      </c>
      <c r="C219" s="105" t="s">
        <v>45</v>
      </c>
      <c r="D219" s="68">
        <v>0.12617108189588855</v>
      </c>
      <c r="E219" s="69">
        <v>0.10181387154030741</v>
      </c>
      <c r="F219" s="49">
        <v>1.2033485901649073</v>
      </c>
      <c r="G219" s="49">
        <v>1.0792118869758092</v>
      </c>
      <c r="H219" s="49">
        <v>1</v>
      </c>
      <c r="I219" s="50">
        <v>1.0771775082690187</v>
      </c>
      <c r="J219" s="50">
        <v>1.0771775082690187</v>
      </c>
      <c r="K219" s="50">
        <v>0.97739801543550175</v>
      </c>
      <c r="L219" s="51">
        <v>1</v>
      </c>
    </row>
    <row r="220" spans="2:12" x14ac:dyDescent="0.2">
      <c r="B220" s="59" t="s">
        <v>45</v>
      </c>
      <c r="C220" s="108" t="s">
        <v>2</v>
      </c>
      <c r="D220" s="96">
        <v>0.12617108189588855</v>
      </c>
      <c r="E220" s="97">
        <v>0.10181387154030741</v>
      </c>
      <c r="F220" s="85">
        <v>1.2033485901649073</v>
      </c>
      <c r="G220" s="86">
        <v>1.0792118869758092</v>
      </c>
      <c r="H220" s="86">
        <v>1</v>
      </c>
      <c r="I220" s="87">
        <v>1.0771775082690187</v>
      </c>
      <c r="J220" s="87">
        <v>1.0771775082690187</v>
      </c>
      <c r="K220" s="87">
        <v>0.97739801543550175</v>
      </c>
      <c r="L220" s="88">
        <v>1</v>
      </c>
    </row>
    <row r="221" spans="2:12" x14ac:dyDescent="0.2">
      <c r="B221" s="30" t="s">
        <v>182</v>
      </c>
      <c r="C221" s="83" t="s">
        <v>45</v>
      </c>
      <c r="D221" s="78">
        <v>-0.31663110055596544</v>
      </c>
      <c r="E221" s="79">
        <v>6.1919822428213811E-2</v>
      </c>
      <c r="F221" s="56">
        <v>2.1015898463593858</v>
      </c>
      <c r="G221" s="56">
        <v>1.1386773547094189</v>
      </c>
      <c r="H221" s="56">
        <v>1</v>
      </c>
      <c r="I221" s="57">
        <v>1.5817790530846483</v>
      </c>
      <c r="J221" s="57">
        <v>2.4182209469153513</v>
      </c>
      <c r="K221" s="57">
        <v>1.0767575322812051</v>
      </c>
      <c r="L221" s="58">
        <v>1</v>
      </c>
    </row>
    <row r="222" spans="2:12" x14ac:dyDescent="0.2">
      <c r="B222" s="109" t="s">
        <v>45</v>
      </c>
      <c r="C222" s="53" t="s">
        <v>2</v>
      </c>
      <c r="D222" s="65">
        <v>-0.31663110055596544</v>
      </c>
      <c r="E222" s="66">
        <v>6.1919822428213811E-2</v>
      </c>
      <c r="F222" s="43">
        <v>2.1015898463593858</v>
      </c>
      <c r="G222" s="44">
        <v>1.1386773547094189</v>
      </c>
      <c r="H222" s="44">
        <v>1</v>
      </c>
      <c r="I222" s="45">
        <v>1.5817790530846483</v>
      </c>
      <c r="J222" s="45">
        <v>2.4182209469153513</v>
      </c>
      <c r="K222" s="45">
        <v>1.0767575322812051</v>
      </c>
      <c r="L222" s="46">
        <v>1</v>
      </c>
    </row>
    <row r="223" spans="2:12" x14ac:dyDescent="0.2">
      <c r="B223" s="30" t="s">
        <v>61</v>
      </c>
      <c r="C223" s="101" t="s">
        <v>45</v>
      </c>
      <c r="D223" s="78" t="s">
        <v>44</v>
      </c>
      <c r="E223" s="79" t="s">
        <v>44</v>
      </c>
      <c r="F223" s="56" t="s">
        <v>44</v>
      </c>
      <c r="G223" s="56" t="s">
        <v>44</v>
      </c>
      <c r="H223" s="56" t="s">
        <v>44</v>
      </c>
      <c r="I223" s="57">
        <v>1.8697916666666667</v>
      </c>
      <c r="J223" s="57">
        <v>1.9653645833333335</v>
      </c>
      <c r="K223" s="57">
        <v>1.84375</v>
      </c>
      <c r="L223" s="58">
        <v>1</v>
      </c>
    </row>
    <row r="224" spans="2:12" x14ac:dyDescent="0.2">
      <c r="B224" s="30" t="s">
        <v>45</v>
      </c>
      <c r="C224" s="52" t="s">
        <v>9</v>
      </c>
      <c r="D224" s="32" t="s">
        <v>44</v>
      </c>
      <c r="E224" s="33" t="s">
        <v>44</v>
      </c>
      <c r="F224" s="81" t="s">
        <v>44</v>
      </c>
      <c r="G224" s="34" t="s">
        <v>44</v>
      </c>
      <c r="H224" s="34" t="s">
        <v>44</v>
      </c>
      <c r="I224" s="35" t="s">
        <v>44</v>
      </c>
      <c r="J224" s="35" t="s">
        <v>44</v>
      </c>
      <c r="K224" s="35" t="s">
        <v>44</v>
      </c>
      <c r="L224" s="36" t="s">
        <v>44</v>
      </c>
    </row>
    <row r="225" spans="2:12" x14ac:dyDescent="0.2">
      <c r="B225" s="59" t="s">
        <v>45</v>
      </c>
      <c r="C225" s="106" t="s">
        <v>13</v>
      </c>
      <c r="D225" s="78">
        <v>-0.70923521452790839</v>
      </c>
      <c r="E225" s="79">
        <v>-0.71177295252999495</v>
      </c>
      <c r="F225" s="56">
        <v>1.2561293688054251</v>
      </c>
      <c r="G225" s="56">
        <v>1.131977047470005</v>
      </c>
      <c r="H225" s="56">
        <v>1</v>
      </c>
      <c r="I225" s="57">
        <v>1.8697916666666667</v>
      </c>
      <c r="J225" s="57">
        <v>1.9653645833333335</v>
      </c>
      <c r="K225" s="57">
        <v>1.84375</v>
      </c>
      <c r="L225" s="58">
        <v>1</v>
      </c>
    </row>
    <row r="226" spans="2:12" x14ac:dyDescent="0.2">
      <c r="B226" s="23" t="s">
        <v>53</v>
      </c>
      <c r="C226" s="24" t="s">
        <v>45</v>
      </c>
      <c r="D226" s="47">
        <v>-0.13401848015013362</v>
      </c>
      <c r="E226" s="48">
        <v>5.2335661588744919E-2</v>
      </c>
      <c r="F226" s="60">
        <v>1.4362940198498664</v>
      </c>
      <c r="G226" s="61">
        <v>1.3011637865887449</v>
      </c>
      <c r="H226" s="61">
        <v>1</v>
      </c>
      <c r="I226" s="62">
        <v>1.5703125</v>
      </c>
      <c r="J226" s="62">
        <v>1.5703125</v>
      </c>
      <c r="K226" s="62">
        <v>1.248828125</v>
      </c>
      <c r="L226" s="63">
        <v>1</v>
      </c>
    </row>
    <row r="227" spans="2:12" x14ac:dyDescent="0.2">
      <c r="B227" s="59" t="s">
        <v>45</v>
      </c>
      <c r="C227" s="106" t="s">
        <v>5</v>
      </c>
      <c r="D227" s="41">
        <v>-0.13401848015013362</v>
      </c>
      <c r="E227" s="42">
        <v>5.2335661588744919E-2</v>
      </c>
      <c r="F227" s="56">
        <v>1.4362940198498664</v>
      </c>
      <c r="G227" s="56">
        <v>1.3011637865887449</v>
      </c>
      <c r="H227" s="56">
        <v>1</v>
      </c>
      <c r="I227" s="57">
        <v>1.5703125</v>
      </c>
      <c r="J227" s="57">
        <v>1.5703125</v>
      </c>
      <c r="K227" s="57">
        <v>1.248828125</v>
      </c>
      <c r="L227" s="58">
        <v>1</v>
      </c>
    </row>
    <row r="228" spans="2:12" x14ac:dyDescent="0.2">
      <c r="B228" s="23" t="s">
        <v>111</v>
      </c>
      <c r="C228" s="54" t="s">
        <v>45</v>
      </c>
      <c r="D228" s="47">
        <v>4.2666878807766873E-2</v>
      </c>
      <c r="E228" s="48">
        <v>-0.10751686632237956</v>
      </c>
      <c r="F228" s="60">
        <v>0.98206081820170632</v>
      </c>
      <c r="G228" s="61">
        <v>0.97834171953620652</v>
      </c>
      <c r="H228" s="61">
        <v>1</v>
      </c>
      <c r="I228" s="62">
        <v>0.93939393939393945</v>
      </c>
      <c r="J228" s="62">
        <v>0.93939393939393945</v>
      </c>
      <c r="K228" s="62">
        <v>1.0858585858585861</v>
      </c>
      <c r="L228" s="63">
        <v>1</v>
      </c>
    </row>
    <row r="229" spans="2:12" x14ac:dyDescent="0.2">
      <c r="B229" s="59"/>
      <c r="C229" s="77" t="s">
        <v>36</v>
      </c>
      <c r="D229" s="65">
        <v>4.2666878807766873E-2</v>
      </c>
      <c r="E229" s="66">
        <v>-0.10751686632237956</v>
      </c>
      <c r="F229" s="85">
        <v>0.98206081820170632</v>
      </c>
      <c r="G229" s="86">
        <v>0.97834171953620652</v>
      </c>
      <c r="H229" s="86">
        <v>1</v>
      </c>
      <c r="I229" s="87">
        <v>0.93939393939393945</v>
      </c>
      <c r="J229" s="87">
        <v>0.93939393939393945</v>
      </c>
      <c r="K229" s="87">
        <v>1.0858585858585861</v>
      </c>
      <c r="L229" s="88">
        <v>1</v>
      </c>
    </row>
    <row r="230" spans="2:12" x14ac:dyDescent="0.2">
      <c r="B230" s="30" t="s">
        <v>87</v>
      </c>
      <c r="C230" s="64" t="s">
        <v>45</v>
      </c>
      <c r="D230" s="78">
        <v>0.11625527840447225</v>
      </c>
      <c r="E230" s="79">
        <v>0.19929871289649992</v>
      </c>
      <c r="F230" s="56">
        <v>0.95786946081641544</v>
      </c>
      <c r="G230" s="56">
        <v>0.9000218292949137</v>
      </c>
      <c r="H230" s="56">
        <v>1</v>
      </c>
      <c r="I230" s="57">
        <v>0.83601586190809429</v>
      </c>
      <c r="J230" s="57">
        <v>0.84161418241194319</v>
      </c>
      <c r="K230" s="57">
        <v>0.70072311639841378</v>
      </c>
      <c r="L230" s="58">
        <v>1</v>
      </c>
    </row>
    <row r="231" spans="2:12" x14ac:dyDescent="0.2">
      <c r="B231" s="59" t="s">
        <v>45</v>
      </c>
      <c r="C231" s="53" t="s">
        <v>7</v>
      </c>
      <c r="D231" s="65">
        <v>0.11625527840447225</v>
      </c>
      <c r="E231" s="66">
        <v>0.19929871289649992</v>
      </c>
      <c r="F231" s="43">
        <v>0.95786946081641544</v>
      </c>
      <c r="G231" s="44">
        <v>0.9000218292949137</v>
      </c>
      <c r="H231" s="44">
        <v>1</v>
      </c>
      <c r="I231" s="45">
        <v>0.83601586190809429</v>
      </c>
      <c r="J231" s="45">
        <v>0.84161418241194319</v>
      </c>
      <c r="K231" s="45">
        <v>0.70072311639841378</v>
      </c>
      <c r="L231" s="46">
        <v>1</v>
      </c>
    </row>
    <row r="232" spans="2:12" x14ac:dyDescent="0.2">
      <c r="B232" s="30" t="s">
        <v>92</v>
      </c>
      <c r="C232" s="18" t="s">
        <v>45</v>
      </c>
      <c r="D232" s="68">
        <v>1.8371459049426608E-3</v>
      </c>
      <c r="E232" s="69">
        <v>5.7983512688363437E-2</v>
      </c>
      <c r="F232" s="49">
        <v>1.055944055944056</v>
      </c>
      <c r="G232" s="49">
        <v>1.1622859898721967</v>
      </c>
      <c r="H232" s="49">
        <v>1</v>
      </c>
      <c r="I232" s="50">
        <v>1.0423728813559323</v>
      </c>
      <c r="J232" s="50">
        <v>1.0541069100391134</v>
      </c>
      <c r="K232" s="50">
        <v>1.1043024771838332</v>
      </c>
      <c r="L232" s="51">
        <v>1</v>
      </c>
    </row>
    <row r="233" spans="2:12" x14ac:dyDescent="0.2">
      <c r="B233" s="59" t="s">
        <v>45</v>
      </c>
      <c r="C233" s="106" t="s">
        <v>13</v>
      </c>
      <c r="D233" s="96">
        <v>1.8371459049426608E-3</v>
      </c>
      <c r="E233" s="97">
        <v>5.7983512688363437E-2</v>
      </c>
      <c r="F233" s="85">
        <v>1.055944055944056</v>
      </c>
      <c r="G233" s="86">
        <v>1.1622859898721967</v>
      </c>
      <c r="H233" s="86">
        <v>1</v>
      </c>
      <c r="I233" s="87">
        <v>1.0423728813559323</v>
      </c>
      <c r="J233" s="87">
        <v>1.0541069100391134</v>
      </c>
      <c r="K233" s="87">
        <v>1.1043024771838332</v>
      </c>
      <c r="L233" s="88">
        <v>1</v>
      </c>
    </row>
    <row r="234" spans="2:12" x14ac:dyDescent="0.2">
      <c r="B234" s="30" t="s">
        <v>152</v>
      </c>
      <c r="C234" s="64" t="s">
        <v>45</v>
      </c>
      <c r="D234" s="78">
        <v>-1.5454046789178832E-2</v>
      </c>
      <c r="E234" s="79">
        <v>0.1063201123397749</v>
      </c>
      <c r="F234" s="56">
        <v>1.0617817255685449</v>
      </c>
      <c r="G234" s="56">
        <v>0.92982171944886916</v>
      </c>
      <c r="H234" s="56">
        <v>1</v>
      </c>
      <c r="I234" s="57">
        <v>1.362733976176971</v>
      </c>
      <c r="J234" s="57">
        <v>1.0772357723577237</v>
      </c>
      <c r="K234" s="57">
        <v>0.82350160710909426</v>
      </c>
      <c r="L234" s="58">
        <v>1</v>
      </c>
    </row>
    <row r="235" spans="2:12" x14ac:dyDescent="0.2">
      <c r="B235" s="59" t="s">
        <v>45</v>
      </c>
      <c r="C235" s="54" t="s">
        <v>40</v>
      </c>
      <c r="D235" s="41">
        <v>-1.5454046789178832E-2</v>
      </c>
      <c r="E235" s="42">
        <v>0.1063201123397749</v>
      </c>
      <c r="F235" s="104">
        <v>1.0617817255685449</v>
      </c>
      <c r="G235" s="37">
        <v>0.92982171944886916</v>
      </c>
      <c r="H235" s="37">
        <v>1</v>
      </c>
      <c r="I235" s="38">
        <v>1.362733976176971</v>
      </c>
      <c r="J235" s="38">
        <v>1.0772357723577237</v>
      </c>
      <c r="K235" s="38">
        <v>0.82350160710909426</v>
      </c>
      <c r="L235" s="39">
        <v>1</v>
      </c>
    </row>
    <row r="236" spans="2:12" x14ac:dyDescent="0.2">
      <c r="B236" s="23" t="s">
        <v>98</v>
      </c>
      <c r="C236" s="24" t="s">
        <v>45</v>
      </c>
      <c r="D236" s="47">
        <v>-0.37012475007744094</v>
      </c>
      <c r="E236" s="48">
        <v>-0.2090009668365671</v>
      </c>
      <c r="F236" s="61">
        <v>1.0484216158373461</v>
      </c>
      <c r="G236" s="61">
        <v>1.0069555912252541</v>
      </c>
      <c r="H236" s="61">
        <v>1</v>
      </c>
      <c r="I236" s="62">
        <v>1.4853801169590644</v>
      </c>
      <c r="J236" s="62">
        <v>1.418546365914787</v>
      </c>
      <c r="K236" s="62">
        <v>1.2159565580618212</v>
      </c>
      <c r="L236" s="63">
        <v>1</v>
      </c>
    </row>
    <row r="237" spans="2:12" x14ac:dyDescent="0.2">
      <c r="B237" s="59" t="s">
        <v>45</v>
      </c>
      <c r="C237" s="53" t="s">
        <v>33</v>
      </c>
      <c r="D237" s="65">
        <v>-0.37012475007744094</v>
      </c>
      <c r="E237" s="66">
        <v>-0.2090009668365671</v>
      </c>
      <c r="F237" s="43">
        <v>1.0484216158373461</v>
      </c>
      <c r="G237" s="44">
        <v>1.0069555912252541</v>
      </c>
      <c r="H237" s="44">
        <v>1</v>
      </c>
      <c r="I237" s="45">
        <v>1.4853801169590644</v>
      </c>
      <c r="J237" s="45">
        <v>1.418546365914787</v>
      </c>
      <c r="K237" s="45">
        <v>1.2159565580618212</v>
      </c>
      <c r="L237" s="46">
        <v>1</v>
      </c>
    </row>
    <row r="238" spans="2:12" x14ac:dyDescent="0.2">
      <c r="B238" s="30" t="s">
        <v>148</v>
      </c>
      <c r="C238" s="80" t="s">
        <v>45</v>
      </c>
      <c r="D238" s="68">
        <v>0.12677569132044209</v>
      </c>
      <c r="E238" s="69">
        <v>0.1787174928202655</v>
      </c>
      <c r="F238" s="49">
        <v>0.94351828813137606</v>
      </c>
      <c r="G238" s="49">
        <v>1.0365762627519284</v>
      </c>
      <c r="H238" s="49">
        <v>1</v>
      </c>
      <c r="I238" s="50">
        <v>0.81195899772209579</v>
      </c>
      <c r="J238" s="50">
        <v>0.81674259681093397</v>
      </c>
      <c r="K238" s="50">
        <v>0.85785876993166288</v>
      </c>
      <c r="L238" s="51">
        <v>1</v>
      </c>
    </row>
    <row r="239" spans="2:12" x14ac:dyDescent="0.2">
      <c r="B239" s="59" t="s">
        <v>45</v>
      </c>
      <c r="C239" s="40" t="s">
        <v>1</v>
      </c>
      <c r="D239" s="41">
        <v>0.12677569132044209</v>
      </c>
      <c r="E239" s="42">
        <v>0.1787174928202655</v>
      </c>
      <c r="F239" s="104">
        <v>0.94351828813137606</v>
      </c>
      <c r="G239" s="37">
        <v>1.0365762627519284</v>
      </c>
      <c r="H239" s="37">
        <v>1</v>
      </c>
      <c r="I239" s="38">
        <v>0.81195899772209579</v>
      </c>
      <c r="J239" s="38">
        <v>0.81674259681093397</v>
      </c>
      <c r="K239" s="38">
        <v>0.85785876993166288</v>
      </c>
      <c r="L239" s="39">
        <v>1</v>
      </c>
    </row>
    <row r="240" spans="2:12" x14ac:dyDescent="0.2">
      <c r="B240" s="23" t="s">
        <v>84</v>
      </c>
      <c r="C240" s="24" t="s">
        <v>45</v>
      </c>
      <c r="D240" s="47">
        <v>0.4361834629619068</v>
      </c>
      <c r="E240" s="48">
        <v>0.12219753299167535</v>
      </c>
      <c r="F240" s="61">
        <v>1.4967895235679674</v>
      </c>
      <c r="G240" s="61">
        <v>1.1828035935977359</v>
      </c>
      <c r="H240" s="61">
        <v>1</v>
      </c>
      <c r="I240" s="62">
        <v>1.0606060606060606</v>
      </c>
      <c r="J240" s="62">
        <v>1.0606060606060606</v>
      </c>
      <c r="K240" s="62">
        <v>1.0606060606060606</v>
      </c>
      <c r="L240" s="63">
        <v>1</v>
      </c>
    </row>
    <row r="241" spans="2:12" x14ac:dyDescent="0.2">
      <c r="B241" s="59" t="s">
        <v>45</v>
      </c>
      <c r="C241" s="53" t="s">
        <v>19</v>
      </c>
      <c r="D241" s="65">
        <v>0.4361834629619068</v>
      </c>
      <c r="E241" s="66">
        <v>0.12219753299167535</v>
      </c>
      <c r="F241" s="43">
        <v>1.4967895235679674</v>
      </c>
      <c r="G241" s="44">
        <v>1.1828035935977359</v>
      </c>
      <c r="H241" s="44">
        <v>1</v>
      </c>
      <c r="I241" s="45">
        <v>1.0606060606060606</v>
      </c>
      <c r="J241" s="45">
        <v>1.0606060606060606</v>
      </c>
      <c r="K241" s="45">
        <v>1.0606060606060606</v>
      </c>
      <c r="L241" s="46">
        <v>1</v>
      </c>
    </row>
    <row r="242" spans="2:12" x14ac:dyDescent="0.2">
      <c r="B242" s="30" t="s">
        <v>179</v>
      </c>
      <c r="C242" s="80" t="s">
        <v>45</v>
      </c>
      <c r="D242" s="68">
        <v>-8.5919874072268421E-2</v>
      </c>
      <c r="E242" s="69">
        <v>4.6676374028183698E-2</v>
      </c>
      <c r="F242" s="49">
        <v>1.0918674698795181</v>
      </c>
      <c r="G242" s="49">
        <v>1.0707831325301207</v>
      </c>
      <c r="H242" s="49">
        <v>1</v>
      </c>
      <c r="I242" s="50">
        <v>1.2414980628497632</v>
      </c>
      <c r="J242" s="50">
        <v>1.1777873439517865</v>
      </c>
      <c r="K242" s="50">
        <v>1.024106758501937</v>
      </c>
      <c r="L242" s="51">
        <v>1</v>
      </c>
    </row>
    <row r="243" spans="2:12" x14ac:dyDescent="0.2">
      <c r="B243" s="59" t="s">
        <v>45</v>
      </c>
      <c r="C243" s="40" t="s">
        <v>7</v>
      </c>
      <c r="D243" s="41">
        <v>-8.5919874072268421E-2</v>
      </c>
      <c r="E243" s="42">
        <v>4.6676374028183698E-2</v>
      </c>
      <c r="F243" s="104">
        <v>1.0918674698795181</v>
      </c>
      <c r="G243" s="37">
        <v>1.0707831325301207</v>
      </c>
      <c r="H243" s="37">
        <v>1</v>
      </c>
      <c r="I243" s="38">
        <v>1.2414980628497632</v>
      </c>
      <c r="J243" s="38">
        <v>1.1777873439517865</v>
      </c>
      <c r="K243" s="38">
        <v>1.024106758501937</v>
      </c>
      <c r="L243" s="39">
        <v>1</v>
      </c>
    </row>
    <row r="244" spans="2:12" x14ac:dyDescent="0.2">
      <c r="B244" s="23" t="s">
        <v>100</v>
      </c>
      <c r="C244" s="24" t="s">
        <v>45</v>
      </c>
      <c r="D244" s="47">
        <v>0.99162865689997726</v>
      </c>
      <c r="E244" s="48">
        <v>0.61388193177145767</v>
      </c>
      <c r="F244" s="61">
        <v>2.0949968334388855</v>
      </c>
      <c r="G244" s="61">
        <v>1.7580747308423055</v>
      </c>
      <c r="H244" s="61">
        <v>1</v>
      </c>
      <c r="I244" s="62">
        <v>1.1033681765389083</v>
      </c>
      <c r="J244" s="62">
        <v>1.1033681765389083</v>
      </c>
      <c r="K244" s="62">
        <v>1.1441927990708478</v>
      </c>
      <c r="L244" s="63">
        <v>1</v>
      </c>
    </row>
    <row r="245" spans="2:12" x14ac:dyDescent="0.2">
      <c r="B245" s="59" t="s">
        <v>45</v>
      </c>
      <c r="C245" s="53" t="s">
        <v>17</v>
      </c>
      <c r="D245" s="65">
        <v>0.99162865689997726</v>
      </c>
      <c r="E245" s="66">
        <v>0.61388193177145767</v>
      </c>
      <c r="F245" s="43">
        <v>2.0949968334388855</v>
      </c>
      <c r="G245" s="44">
        <v>1.7580747308423055</v>
      </c>
      <c r="H245" s="44">
        <v>1</v>
      </c>
      <c r="I245" s="45">
        <v>1.1033681765389083</v>
      </c>
      <c r="J245" s="45">
        <v>1.1033681765389083</v>
      </c>
      <c r="K245" s="45">
        <v>1.1441927990708478</v>
      </c>
      <c r="L245" s="46">
        <v>1</v>
      </c>
    </row>
    <row r="246" spans="2:12" x14ac:dyDescent="0.2">
      <c r="B246" s="30" t="s">
        <v>180</v>
      </c>
      <c r="C246" s="80" t="s">
        <v>45</v>
      </c>
      <c r="D246" s="68">
        <v>0.30475631238989997</v>
      </c>
      <c r="E246" s="69">
        <v>0.26496770405167358</v>
      </c>
      <c r="F246" s="49">
        <v>1.8432178508514385</v>
      </c>
      <c r="G246" s="49">
        <v>1.4926600117439812</v>
      </c>
      <c r="H246" s="49">
        <v>1</v>
      </c>
      <c r="I246" s="50">
        <v>1.5692307692307692</v>
      </c>
      <c r="J246" s="50">
        <v>1.5384615384615385</v>
      </c>
      <c r="K246" s="50">
        <v>1.2276923076923076</v>
      </c>
      <c r="L246" s="51">
        <v>1</v>
      </c>
    </row>
    <row r="247" spans="2:12" x14ac:dyDescent="0.2">
      <c r="B247" s="59" t="s">
        <v>45</v>
      </c>
      <c r="C247" s="40" t="s">
        <v>14</v>
      </c>
      <c r="D247" s="41">
        <v>0.30475631238989997</v>
      </c>
      <c r="E247" s="42">
        <v>0.26496770405167358</v>
      </c>
      <c r="F247" s="104">
        <v>1.8432178508514385</v>
      </c>
      <c r="G247" s="37">
        <v>1.4926600117439812</v>
      </c>
      <c r="H247" s="37">
        <v>1</v>
      </c>
      <c r="I247" s="38">
        <v>1.5692307692307692</v>
      </c>
      <c r="J247" s="38">
        <v>1.5384615384615385</v>
      </c>
      <c r="K247" s="38">
        <v>1.2276923076923076</v>
      </c>
      <c r="L247" s="39">
        <v>1</v>
      </c>
    </row>
    <row r="248" spans="2:12" x14ac:dyDescent="0.2">
      <c r="B248" s="23" t="s">
        <v>137</v>
      </c>
      <c r="C248" s="24" t="s">
        <v>45</v>
      </c>
      <c r="D248" s="47">
        <v>0.48762097342594801</v>
      </c>
      <c r="E248" s="48">
        <v>0.70071988606259783</v>
      </c>
      <c r="F248" s="61">
        <v>1.6783300198807158</v>
      </c>
      <c r="G248" s="61">
        <v>1.8021868787276345</v>
      </c>
      <c r="H248" s="61">
        <v>1</v>
      </c>
      <c r="I248" s="62">
        <v>1.1173594132029339</v>
      </c>
      <c r="J248" s="62">
        <v>1.1907090464547678</v>
      </c>
      <c r="K248" s="62">
        <v>1.1014669926650367</v>
      </c>
      <c r="L248" s="63">
        <v>1</v>
      </c>
    </row>
    <row r="249" spans="2:12" x14ac:dyDescent="0.2">
      <c r="B249" s="59" t="s">
        <v>45</v>
      </c>
      <c r="C249" s="53" t="s">
        <v>25</v>
      </c>
      <c r="D249" s="65">
        <v>0.48762097342594801</v>
      </c>
      <c r="E249" s="66">
        <v>0.70071988606259783</v>
      </c>
      <c r="F249" s="43">
        <v>1.6783300198807158</v>
      </c>
      <c r="G249" s="44">
        <v>1.8021868787276345</v>
      </c>
      <c r="H249" s="44">
        <v>1</v>
      </c>
      <c r="I249" s="45">
        <v>1.1173594132029339</v>
      </c>
      <c r="J249" s="45">
        <v>1.1907090464547678</v>
      </c>
      <c r="K249" s="45">
        <v>1.1014669926650367</v>
      </c>
      <c r="L249" s="46">
        <v>1</v>
      </c>
    </row>
    <row r="250" spans="2:12" x14ac:dyDescent="0.2">
      <c r="B250" s="30" t="s">
        <v>126</v>
      </c>
      <c r="C250" s="80" t="s">
        <v>45</v>
      </c>
      <c r="D250" s="68">
        <v>-0.25296026746252021</v>
      </c>
      <c r="E250" s="69">
        <v>-0.4632815067378373</v>
      </c>
      <c r="F250" s="49">
        <v>0.58830013681809801</v>
      </c>
      <c r="G250" s="49">
        <v>0.77310374891020062</v>
      </c>
      <c r="H250" s="49">
        <v>1</v>
      </c>
      <c r="I250" s="50">
        <v>0.94827586206896552</v>
      </c>
      <c r="J250" s="50">
        <v>0.84126040428061821</v>
      </c>
      <c r="K250" s="50">
        <v>1.2363852556480379</v>
      </c>
      <c r="L250" s="51">
        <v>1</v>
      </c>
    </row>
    <row r="251" spans="2:12" x14ac:dyDescent="0.2">
      <c r="B251" s="59" t="s">
        <v>45</v>
      </c>
      <c r="C251" s="40" t="s">
        <v>34</v>
      </c>
      <c r="D251" s="41">
        <v>-0.25296026746252021</v>
      </c>
      <c r="E251" s="42">
        <v>-0.4632815067378373</v>
      </c>
      <c r="F251" s="104">
        <v>0.58830013681809801</v>
      </c>
      <c r="G251" s="37">
        <v>0.77310374891020062</v>
      </c>
      <c r="H251" s="37">
        <v>1</v>
      </c>
      <c r="I251" s="38">
        <v>0.94827586206896552</v>
      </c>
      <c r="J251" s="38">
        <v>0.84126040428061821</v>
      </c>
      <c r="K251" s="38">
        <v>1.2363852556480379</v>
      </c>
      <c r="L251" s="39">
        <v>1</v>
      </c>
    </row>
    <row r="252" spans="2:12" x14ac:dyDescent="0.2">
      <c r="B252" s="23" t="s">
        <v>67</v>
      </c>
      <c r="C252" s="24" t="s">
        <v>45</v>
      </c>
      <c r="D252" s="47">
        <v>-0.55714234086094216</v>
      </c>
      <c r="E252" s="48">
        <v>-0.4222348025654028</v>
      </c>
      <c r="F252" s="60">
        <v>0.45039392234102421</v>
      </c>
      <c r="G252" s="61">
        <v>0.42224535734383795</v>
      </c>
      <c r="H252" s="61">
        <v>1</v>
      </c>
      <c r="I252" s="62">
        <v>1.0061856783987466</v>
      </c>
      <c r="J252" s="62">
        <v>1.0075362632019664</v>
      </c>
      <c r="K252" s="62">
        <v>0.84448015990924075</v>
      </c>
      <c r="L252" s="63">
        <v>1</v>
      </c>
    </row>
    <row r="253" spans="2:12" x14ac:dyDescent="0.2">
      <c r="B253" s="59" t="s">
        <v>45</v>
      </c>
      <c r="C253" s="53" t="s">
        <v>5</v>
      </c>
      <c r="D253" s="65">
        <v>-0.55714234086094216</v>
      </c>
      <c r="E253" s="66">
        <v>-0.4222348025654028</v>
      </c>
      <c r="F253" s="44">
        <v>0.45039392234102421</v>
      </c>
      <c r="G253" s="44">
        <v>0.42224535734383795</v>
      </c>
      <c r="H253" s="44">
        <v>1</v>
      </c>
      <c r="I253" s="45">
        <v>1.0061856783987466</v>
      </c>
      <c r="J253" s="45">
        <v>1.0075362632019664</v>
      </c>
      <c r="K253" s="45">
        <v>0.84448015990924075</v>
      </c>
      <c r="L253" s="46">
        <v>1</v>
      </c>
    </row>
    <row r="254" spans="2:12" x14ac:dyDescent="0.2">
      <c r="B254" s="110" t="s">
        <v>132</v>
      </c>
      <c r="C254" s="80" t="s">
        <v>45</v>
      </c>
      <c r="D254" s="68">
        <v>-0.17073015918484735</v>
      </c>
      <c r="E254" s="69">
        <v>-0.1433294781405795</v>
      </c>
      <c r="F254" s="75">
        <v>0.88079455164585707</v>
      </c>
      <c r="G254" s="49">
        <v>0.90819523269012492</v>
      </c>
      <c r="H254" s="49">
        <v>1</v>
      </c>
      <c r="I254" s="50">
        <v>1.0515247108307044</v>
      </c>
      <c r="J254" s="50">
        <v>1.0515247108307044</v>
      </c>
      <c r="K254" s="50">
        <v>1.0515247108307044</v>
      </c>
      <c r="L254" s="51">
        <v>1</v>
      </c>
    </row>
    <row r="255" spans="2:12" x14ac:dyDescent="0.2">
      <c r="B255" s="99" t="s">
        <v>45</v>
      </c>
      <c r="C255" s="40" t="s">
        <v>1</v>
      </c>
      <c r="D255" s="41">
        <v>-0.17073015918484735</v>
      </c>
      <c r="E255" s="42">
        <v>-0.1433294781405795</v>
      </c>
      <c r="F255" s="104">
        <v>0.88079455164585707</v>
      </c>
      <c r="G255" s="37">
        <v>0.90819523269012492</v>
      </c>
      <c r="H255" s="37">
        <v>1</v>
      </c>
      <c r="I255" s="38">
        <v>1.0515247108307044</v>
      </c>
      <c r="J255" s="38">
        <v>1.0515247108307044</v>
      </c>
      <c r="K255" s="38">
        <v>1.0515247108307044</v>
      </c>
      <c r="L255" s="39">
        <v>1</v>
      </c>
    </row>
    <row r="256" spans="2:12" x14ac:dyDescent="0.2">
      <c r="B256" s="23" t="s">
        <v>72</v>
      </c>
      <c r="C256" s="24" t="s">
        <v>45</v>
      </c>
      <c r="D256" s="47">
        <v>-0.10757992478672884</v>
      </c>
      <c r="E256" s="48">
        <v>0.27095021453423784</v>
      </c>
      <c r="F256" s="61">
        <v>1.1345165810368987</v>
      </c>
      <c r="G256" s="61">
        <v>1.1914992993928071</v>
      </c>
      <c r="H256" s="61">
        <v>1</v>
      </c>
      <c r="I256" s="62">
        <v>1.2628951747088188</v>
      </c>
      <c r="J256" s="62">
        <v>1.2420965058236275</v>
      </c>
      <c r="K256" s="62">
        <v>0.92054908485856923</v>
      </c>
      <c r="L256" s="63">
        <v>1</v>
      </c>
    </row>
    <row r="257" spans="2:12" x14ac:dyDescent="0.2">
      <c r="B257" s="59" t="s">
        <v>45</v>
      </c>
      <c r="C257" s="53" t="s">
        <v>20</v>
      </c>
      <c r="D257" s="65">
        <v>-0.10757992478672884</v>
      </c>
      <c r="E257" s="66">
        <v>0.27095021453423784</v>
      </c>
      <c r="F257" s="43">
        <v>1.1345165810368987</v>
      </c>
      <c r="G257" s="44">
        <v>1.1914992993928071</v>
      </c>
      <c r="H257" s="44">
        <v>1</v>
      </c>
      <c r="I257" s="45">
        <v>1.2628951747088188</v>
      </c>
      <c r="J257" s="45">
        <v>1.2420965058236275</v>
      </c>
      <c r="K257" s="45">
        <v>0.92054908485856923</v>
      </c>
      <c r="L257" s="46">
        <v>1</v>
      </c>
    </row>
    <row r="258" spans="2:12" x14ac:dyDescent="0.2">
      <c r="B258" s="30" t="s">
        <v>176</v>
      </c>
      <c r="C258" s="80" t="s">
        <v>45</v>
      </c>
      <c r="D258" s="68">
        <v>-3.3965531483054701E-2</v>
      </c>
      <c r="E258" s="69">
        <v>-0.13909539318417818</v>
      </c>
      <c r="F258" s="75">
        <v>1.0667613636363638</v>
      </c>
      <c r="G258" s="49">
        <v>0.95643939393939392</v>
      </c>
      <c r="H258" s="49">
        <v>1</v>
      </c>
      <c r="I258" s="50">
        <v>1.1775700934579438</v>
      </c>
      <c r="J258" s="50">
        <v>1.1007268951194185</v>
      </c>
      <c r="K258" s="50">
        <v>1.0955347871235721</v>
      </c>
      <c r="L258" s="51">
        <v>1</v>
      </c>
    </row>
    <row r="259" spans="2:12" x14ac:dyDescent="0.2">
      <c r="B259" s="59" t="s">
        <v>45</v>
      </c>
      <c r="C259" s="40" t="s">
        <v>2</v>
      </c>
      <c r="D259" s="41">
        <v>-3.3965531483054701E-2</v>
      </c>
      <c r="E259" s="42">
        <v>-0.13909539318417818</v>
      </c>
      <c r="F259" s="37">
        <v>1.0667613636363638</v>
      </c>
      <c r="G259" s="37">
        <v>0.95643939393939392</v>
      </c>
      <c r="H259" s="37">
        <v>1</v>
      </c>
      <c r="I259" s="38">
        <v>1.1775700934579438</v>
      </c>
      <c r="J259" s="38">
        <v>1.1007268951194185</v>
      </c>
      <c r="K259" s="38">
        <v>1.0955347871235721</v>
      </c>
      <c r="L259" s="39">
        <v>1</v>
      </c>
    </row>
    <row r="260" spans="2:12" x14ac:dyDescent="0.2">
      <c r="B260" s="23" t="s">
        <v>95</v>
      </c>
      <c r="C260" s="24" t="s">
        <v>45</v>
      </c>
      <c r="D260" s="47">
        <v>6.6897640976767647E-2</v>
      </c>
      <c r="E260" s="48">
        <v>1.6841068557208461E-2</v>
      </c>
      <c r="F260" s="60">
        <v>0.73133837553436365</v>
      </c>
      <c r="G260" s="61">
        <v>0.79480434067740879</v>
      </c>
      <c r="H260" s="61">
        <v>1</v>
      </c>
      <c r="I260" s="62">
        <v>0.72120200333889817</v>
      </c>
      <c r="J260" s="62">
        <v>0.664440734557596</v>
      </c>
      <c r="K260" s="62">
        <v>0.77796327212020033</v>
      </c>
      <c r="L260" s="63">
        <v>1</v>
      </c>
    </row>
    <row r="261" spans="2:12" x14ac:dyDescent="0.2">
      <c r="B261" s="59" t="s">
        <v>45</v>
      </c>
      <c r="C261" s="53" t="s">
        <v>32</v>
      </c>
      <c r="D261" s="65">
        <v>6.6897640976767647E-2</v>
      </c>
      <c r="E261" s="66">
        <v>1.6841068557208461E-2</v>
      </c>
      <c r="F261" s="43">
        <v>0.73133837553436365</v>
      </c>
      <c r="G261" s="44">
        <v>0.79480434067740879</v>
      </c>
      <c r="H261" s="44">
        <v>1</v>
      </c>
      <c r="I261" s="45">
        <v>0.72120200333889817</v>
      </c>
      <c r="J261" s="45">
        <v>0.664440734557596</v>
      </c>
      <c r="K261" s="45">
        <v>0.77796327212020033</v>
      </c>
      <c r="L261" s="46">
        <v>1</v>
      </c>
    </row>
    <row r="262" spans="2:12" x14ac:dyDescent="0.2">
      <c r="B262" s="30" t="s">
        <v>99</v>
      </c>
      <c r="C262" s="80" t="s">
        <v>45</v>
      </c>
      <c r="D262" s="68">
        <v>0.79131010411024838</v>
      </c>
      <c r="E262" s="69">
        <v>0.12164650658963705</v>
      </c>
      <c r="F262" s="49">
        <v>2.3085514834205934</v>
      </c>
      <c r="G262" s="49">
        <v>1.7078534031413612</v>
      </c>
      <c r="H262" s="49">
        <v>1</v>
      </c>
      <c r="I262" s="50">
        <v>1.6896551724137931</v>
      </c>
      <c r="J262" s="50">
        <v>1.517241379310345</v>
      </c>
      <c r="K262" s="50">
        <v>1.5862068965517242</v>
      </c>
      <c r="L262" s="51">
        <v>1</v>
      </c>
    </row>
    <row r="263" spans="2:12" x14ac:dyDescent="0.2">
      <c r="B263" s="59" t="s">
        <v>45</v>
      </c>
      <c r="C263" s="54" t="s">
        <v>11</v>
      </c>
      <c r="D263" s="41">
        <v>0.79131010411024838</v>
      </c>
      <c r="E263" s="42">
        <v>0.12164650658963705</v>
      </c>
      <c r="F263" s="104">
        <v>2.3085514834205934</v>
      </c>
      <c r="G263" s="37">
        <v>1.7078534031413612</v>
      </c>
      <c r="H263" s="37">
        <v>1</v>
      </c>
      <c r="I263" s="38">
        <v>1.6896551724137931</v>
      </c>
      <c r="J263" s="38">
        <v>1.517241379310345</v>
      </c>
      <c r="K263" s="38">
        <v>1.5862068965517242</v>
      </c>
      <c r="L263" s="39">
        <v>1</v>
      </c>
    </row>
    <row r="264" spans="2:12" x14ac:dyDescent="0.2">
      <c r="B264" s="23" t="s">
        <v>158</v>
      </c>
      <c r="C264" s="111" t="s">
        <v>45</v>
      </c>
      <c r="D264" s="47">
        <v>-0.47587860403836146</v>
      </c>
      <c r="E264" s="48">
        <v>-0.31933082084750453</v>
      </c>
      <c r="F264" s="60">
        <v>0.94466403162055335</v>
      </c>
      <c r="G264" s="61">
        <v>1.1225296442687747</v>
      </c>
      <c r="H264" s="61">
        <v>1</v>
      </c>
      <c r="I264" s="62">
        <v>1.4205426356589148</v>
      </c>
      <c r="J264" s="62">
        <v>1.4205426356589148</v>
      </c>
      <c r="K264" s="62">
        <v>1.4418604651162792</v>
      </c>
      <c r="L264" s="63">
        <v>1</v>
      </c>
    </row>
    <row r="265" spans="2:12" x14ac:dyDescent="0.2">
      <c r="B265" s="59" t="s">
        <v>45</v>
      </c>
      <c r="C265" s="55" t="s">
        <v>1</v>
      </c>
      <c r="D265" s="65">
        <v>-0.47587860403836146</v>
      </c>
      <c r="E265" s="66">
        <v>-0.31933082084750453</v>
      </c>
      <c r="F265" s="44">
        <v>0.94466403162055335</v>
      </c>
      <c r="G265" s="44">
        <v>1.1225296442687747</v>
      </c>
      <c r="H265" s="44">
        <v>1</v>
      </c>
      <c r="I265" s="45">
        <v>1.4205426356589148</v>
      </c>
      <c r="J265" s="45">
        <v>1.4205426356589148</v>
      </c>
      <c r="K265" s="45">
        <v>1.4418604651162792</v>
      </c>
      <c r="L265" s="46">
        <v>1</v>
      </c>
    </row>
    <row r="266" spans="2:12" x14ac:dyDescent="0.2">
      <c r="B266" s="30" t="s">
        <v>140</v>
      </c>
      <c r="C266" s="18" t="s">
        <v>45</v>
      </c>
      <c r="D266" s="68">
        <v>9.1047400046537552E-2</v>
      </c>
      <c r="E266" s="69">
        <v>1.1709933067794553E-2</v>
      </c>
      <c r="F266" s="75">
        <v>1.1231173708920188</v>
      </c>
      <c r="G266" s="49">
        <v>1.0169577464788733</v>
      </c>
      <c r="H266" s="49">
        <v>1</v>
      </c>
      <c r="I266" s="50">
        <v>1.119533527696793</v>
      </c>
      <c r="J266" s="50">
        <v>1.0320699708454812</v>
      </c>
      <c r="K266" s="50">
        <v>1.0052478134110787</v>
      </c>
      <c r="L266" s="51">
        <v>1</v>
      </c>
    </row>
    <row r="267" spans="2:12" x14ac:dyDescent="0.2">
      <c r="B267" s="30" t="s">
        <v>45</v>
      </c>
      <c r="C267" s="52" t="s">
        <v>5</v>
      </c>
      <c r="D267" s="32">
        <v>1.5689245507043648E-2</v>
      </c>
      <c r="E267" s="33">
        <v>-1.2157246840873825E-2</v>
      </c>
      <c r="F267" s="81">
        <v>1.002290950744559</v>
      </c>
      <c r="G267" s="34">
        <v>0.97079037800687284</v>
      </c>
      <c r="H267" s="34">
        <v>1</v>
      </c>
      <c r="I267" s="35">
        <v>0.98660170523751534</v>
      </c>
      <c r="J267" s="35">
        <v>0.98660170523751534</v>
      </c>
      <c r="K267" s="35">
        <v>0.98294762484774667</v>
      </c>
      <c r="L267" s="36">
        <v>1</v>
      </c>
    </row>
    <row r="268" spans="2:12" x14ac:dyDescent="0.2">
      <c r="B268" s="59" t="s">
        <v>45</v>
      </c>
      <c r="C268" s="40" t="s">
        <v>3</v>
      </c>
      <c r="D268" s="41">
        <v>6.3429066288773424</v>
      </c>
      <c r="E268" s="42">
        <v>2.289702409069438</v>
      </c>
      <c r="F268" s="104">
        <v>8.3977011494252878</v>
      </c>
      <c r="G268" s="37">
        <v>3.796551724137931</v>
      </c>
      <c r="H268" s="37">
        <v>1</v>
      </c>
      <c r="I268" s="38">
        <v>4.1095890410958908</v>
      </c>
      <c r="J268" s="38">
        <v>2.0547945205479454</v>
      </c>
      <c r="K268" s="38">
        <v>1.5068493150684932</v>
      </c>
      <c r="L268" s="39">
        <v>1</v>
      </c>
    </row>
    <row r="269" spans="2:12" x14ac:dyDescent="0.2">
      <c r="B269" s="23" t="s">
        <v>115</v>
      </c>
      <c r="C269" s="112" t="s">
        <v>45</v>
      </c>
      <c r="D269" s="47" t="s">
        <v>44</v>
      </c>
      <c r="E269" s="48" t="s">
        <v>44</v>
      </c>
      <c r="F269" s="60">
        <v>2.1165775401069515</v>
      </c>
      <c r="G269" s="61">
        <v>0.99786096256684487</v>
      </c>
      <c r="H269" s="61">
        <v>1</v>
      </c>
      <c r="I269" s="62" t="s">
        <v>44</v>
      </c>
      <c r="J269" s="62" t="s">
        <v>44</v>
      </c>
      <c r="K269" s="62" t="s">
        <v>44</v>
      </c>
      <c r="L269" s="63" t="s">
        <v>44</v>
      </c>
    </row>
    <row r="270" spans="2:12" x14ac:dyDescent="0.2">
      <c r="B270" s="30" t="s">
        <v>45</v>
      </c>
      <c r="C270" s="107" t="s">
        <v>23</v>
      </c>
      <c r="D270" s="32" t="s">
        <v>44</v>
      </c>
      <c r="E270" s="33" t="s">
        <v>44</v>
      </c>
      <c r="F270" s="34">
        <v>2.1165775401069515</v>
      </c>
      <c r="G270" s="34">
        <v>0.99786096256684487</v>
      </c>
      <c r="H270" s="34">
        <v>1</v>
      </c>
      <c r="I270" s="35" t="s">
        <v>44</v>
      </c>
      <c r="J270" s="35" t="s">
        <v>44</v>
      </c>
      <c r="K270" s="35" t="s">
        <v>44</v>
      </c>
      <c r="L270" s="36" t="s">
        <v>44</v>
      </c>
    </row>
    <row r="271" spans="2:12" x14ac:dyDescent="0.2">
      <c r="B271" s="30"/>
      <c r="C271" s="100" t="s">
        <v>45</v>
      </c>
      <c r="D271" s="32">
        <v>-0.78798365689260796</v>
      </c>
      <c r="E271" s="33">
        <v>8.016930284903423E-2</v>
      </c>
      <c r="F271" s="81">
        <v>1.2962457337883957</v>
      </c>
      <c r="G271" s="34">
        <v>1.2880546075085324</v>
      </c>
      <c r="H271" s="34">
        <v>1</v>
      </c>
      <c r="I271" s="35">
        <v>2.0967741935483875</v>
      </c>
      <c r="J271" s="35">
        <v>2.0842293906810037</v>
      </c>
      <c r="K271" s="35">
        <v>1.2078853046594982</v>
      </c>
      <c r="L271" s="36">
        <v>1</v>
      </c>
    </row>
    <row r="272" spans="2:12" x14ac:dyDescent="0.2">
      <c r="B272" s="76"/>
      <c r="C272" s="77" t="s">
        <v>6</v>
      </c>
      <c r="D272" s="65">
        <v>-0.78798365689260796</v>
      </c>
      <c r="E272" s="66">
        <v>8.016930284903423E-2</v>
      </c>
      <c r="F272" s="43">
        <v>1.2962457337883957</v>
      </c>
      <c r="G272" s="44">
        <v>1.2880546075085324</v>
      </c>
      <c r="H272" s="44">
        <v>1</v>
      </c>
      <c r="I272" s="45">
        <v>2.0967741935483875</v>
      </c>
      <c r="J272" s="45">
        <v>2.0842293906810037</v>
      </c>
      <c r="K272" s="45">
        <v>1.2078853046594982</v>
      </c>
      <c r="L272" s="46">
        <v>1</v>
      </c>
    </row>
    <row r="273" spans="2:12" x14ac:dyDescent="0.2">
      <c r="B273" s="113" t="s">
        <v>183</v>
      </c>
      <c r="C273" s="105" t="s">
        <v>45</v>
      </c>
      <c r="D273" s="68" t="s">
        <v>44</v>
      </c>
      <c r="E273" s="69" t="s">
        <v>44</v>
      </c>
      <c r="F273" s="49">
        <v>1.3044086773967811</v>
      </c>
      <c r="G273" s="49">
        <v>1.1637508747375789</v>
      </c>
      <c r="H273" s="49">
        <v>1</v>
      </c>
      <c r="I273" s="50" t="s">
        <v>44</v>
      </c>
      <c r="J273" s="50" t="s">
        <v>44</v>
      </c>
      <c r="K273" s="50" t="s">
        <v>44</v>
      </c>
      <c r="L273" s="51" t="s">
        <v>44</v>
      </c>
    </row>
    <row r="274" spans="2:12" x14ac:dyDescent="0.2">
      <c r="B274" s="114" t="s">
        <v>45</v>
      </c>
      <c r="C274" s="103" t="s">
        <v>1</v>
      </c>
      <c r="D274" s="41" t="s">
        <v>44</v>
      </c>
      <c r="E274" s="42" t="s">
        <v>44</v>
      </c>
      <c r="F274" s="104">
        <v>1.3044086773967811</v>
      </c>
      <c r="G274" s="37">
        <v>1.1637508747375789</v>
      </c>
      <c r="H274" s="37">
        <v>1</v>
      </c>
      <c r="I274" s="38" t="s">
        <v>44</v>
      </c>
      <c r="J274" s="38" t="s">
        <v>44</v>
      </c>
      <c r="K274" s="38" t="s">
        <v>44</v>
      </c>
      <c r="L274" s="39" t="s">
        <v>44</v>
      </c>
    </row>
    <row r="275" spans="2:12" x14ac:dyDescent="0.2">
      <c r="B275" s="23" t="s">
        <v>103</v>
      </c>
      <c r="C275" s="111" t="s">
        <v>45</v>
      </c>
      <c r="D275" s="47">
        <v>0.13374941488531789</v>
      </c>
      <c r="E275" s="48">
        <v>0.22545601795094716</v>
      </c>
      <c r="F275" s="61">
        <v>1.0598577892695542</v>
      </c>
      <c r="G275" s="61">
        <v>1.0793148028442148</v>
      </c>
      <c r="H275" s="61">
        <v>1</v>
      </c>
      <c r="I275" s="62">
        <v>0.86042692939244658</v>
      </c>
      <c r="J275" s="62">
        <v>0.92610837438423632</v>
      </c>
      <c r="K275" s="62">
        <v>0.85385878489326761</v>
      </c>
      <c r="L275" s="63">
        <v>1</v>
      </c>
    </row>
    <row r="276" spans="2:12" x14ac:dyDescent="0.2">
      <c r="B276" s="30" t="s">
        <v>45</v>
      </c>
      <c r="C276" s="107" t="s">
        <v>1</v>
      </c>
      <c r="D276" s="32">
        <v>1.1499055301213574</v>
      </c>
      <c r="E276" s="33">
        <v>0.40469987646246652</v>
      </c>
      <c r="F276" s="34">
        <v>2.2338383838383837</v>
      </c>
      <c r="G276" s="34">
        <v>1.4790404040404042</v>
      </c>
      <c r="H276" s="34">
        <v>1</v>
      </c>
      <c r="I276" s="35">
        <v>1.0839328537170263</v>
      </c>
      <c r="J276" s="35">
        <v>1.0839328537170263</v>
      </c>
      <c r="K276" s="35">
        <v>1.0743405275779376</v>
      </c>
      <c r="L276" s="36">
        <v>1</v>
      </c>
    </row>
    <row r="277" spans="2:12" x14ac:dyDescent="0.2">
      <c r="B277" s="30" t="s">
        <v>45</v>
      </c>
      <c r="C277" s="31" t="s">
        <v>34</v>
      </c>
      <c r="D277" s="32">
        <v>5.2666666666666528E-2</v>
      </c>
      <c r="E277" s="33">
        <v>0.625</v>
      </c>
      <c r="F277" s="81">
        <v>0.6359999999999999</v>
      </c>
      <c r="G277" s="34">
        <v>1</v>
      </c>
      <c r="H277" s="34">
        <v>1</v>
      </c>
      <c r="I277" s="35">
        <v>0.37500000000000006</v>
      </c>
      <c r="J277" s="35">
        <v>0.58333333333333337</v>
      </c>
      <c r="K277" s="35">
        <v>0.37500000000000006</v>
      </c>
      <c r="L277" s="36">
        <v>1</v>
      </c>
    </row>
    <row r="278" spans="2:12" x14ac:dyDescent="0.2">
      <c r="B278" s="59" t="s">
        <v>45</v>
      </c>
      <c r="C278" s="53" t="s">
        <v>7</v>
      </c>
      <c r="D278" s="65" t="s">
        <v>44</v>
      </c>
      <c r="E278" s="66" t="s">
        <v>44</v>
      </c>
      <c r="F278" s="44">
        <v>0.78807947019867541</v>
      </c>
      <c r="G278" s="44">
        <v>0.55629139072847678</v>
      </c>
      <c r="H278" s="44">
        <v>1</v>
      </c>
      <c r="I278" s="45" t="s">
        <v>44</v>
      </c>
      <c r="J278" s="45" t="s">
        <v>44</v>
      </c>
      <c r="K278" s="45" t="s">
        <v>44</v>
      </c>
      <c r="L278" s="46" t="s">
        <v>44</v>
      </c>
    </row>
    <row r="279" spans="2:12" x14ac:dyDescent="0.2">
      <c r="B279" s="30" t="s">
        <v>178</v>
      </c>
      <c r="C279" s="80" t="s">
        <v>45</v>
      </c>
      <c r="D279" s="68">
        <v>0.84244903954090988</v>
      </c>
      <c r="E279" s="69">
        <v>-5.7008571218749582E-2</v>
      </c>
      <c r="F279" s="75">
        <v>1.9987515605493134</v>
      </c>
      <c r="G279" s="49">
        <v>1.2034956304619226</v>
      </c>
      <c r="H279" s="49">
        <v>1</v>
      </c>
      <c r="I279" s="50">
        <v>1.2058823529411764</v>
      </c>
      <c r="J279" s="50">
        <v>1.1563025210084035</v>
      </c>
      <c r="K279" s="50">
        <v>1.2605042016806722</v>
      </c>
      <c r="L279" s="51">
        <v>1</v>
      </c>
    </row>
    <row r="280" spans="2:12" x14ac:dyDescent="0.2">
      <c r="B280" s="59" t="s">
        <v>45</v>
      </c>
      <c r="C280" s="103" t="s">
        <v>13</v>
      </c>
      <c r="D280" s="41">
        <v>0.84244903954090988</v>
      </c>
      <c r="E280" s="42">
        <v>-5.7008571218749582E-2</v>
      </c>
      <c r="F280" s="37">
        <v>1.9987515605493134</v>
      </c>
      <c r="G280" s="37">
        <v>1.2034956304619226</v>
      </c>
      <c r="H280" s="37">
        <v>1</v>
      </c>
      <c r="I280" s="38">
        <v>1.2058823529411764</v>
      </c>
      <c r="J280" s="38">
        <v>1.1563025210084035</v>
      </c>
      <c r="K280" s="38">
        <v>1.2605042016806722</v>
      </c>
      <c r="L280" s="39">
        <v>1</v>
      </c>
    </row>
    <row r="281" spans="2:12" x14ac:dyDescent="0.2">
      <c r="B281" s="23" t="s">
        <v>193</v>
      </c>
      <c r="C281" s="111" t="s">
        <v>45</v>
      </c>
      <c r="D281" s="47" t="s">
        <v>44</v>
      </c>
      <c r="E281" s="48" t="s">
        <v>44</v>
      </c>
      <c r="F281" s="60" t="s">
        <v>44</v>
      </c>
      <c r="G281" s="61" t="s">
        <v>44</v>
      </c>
      <c r="H281" s="61" t="s">
        <v>44</v>
      </c>
      <c r="I281" s="62">
        <v>2.5799999999999996</v>
      </c>
      <c r="J281" s="62">
        <v>1.875</v>
      </c>
      <c r="K281" s="62">
        <v>2.0550000000000002</v>
      </c>
      <c r="L281" s="63">
        <v>1</v>
      </c>
    </row>
    <row r="282" spans="2:12" x14ac:dyDescent="0.2">
      <c r="B282" s="59" t="s">
        <v>45</v>
      </c>
      <c r="C282" s="77" t="s">
        <v>9</v>
      </c>
      <c r="D282" s="65" t="s">
        <v>44</v>
      </c>
      <c r="E282" s="66" t="s">
        <v>44</v>
      </c>
      <c r="F282" s="44" t="s">
        <v>44</v>
      </c>
      <c r="G282" s="44" t="s">
        <v>44</v>
      </c>
      <c r="H282" s="44" t="s">
        <v>44</v>
      </c>
      <c r="I282" s="45">
        <v>2.5799999999999996</v>
      </c>
      <c r="J282" s="45">
        <v>1.875</v>
      </c>
      <c r="K282" s="45">
        <v>2.0550000000000002</v>
      </c>
      <c r="L282" s="46">
        <v>1</v>
      </c>
    </row>
    <row r="283" spans="2:12" x14ac:dyDescent="0.2">
      <c r="B283" s="30" t="s">
        <v>85</v>
      </c>
      <c r="C283" s="80" t="s">
        <v>45</v>
      </c>
      <c r="D283" s="68">
        <v>0.18826818742611728</v>
      </c>
      <c r="E283" s="69">
        <v>4.6184515622206268E-3</v>
      </c>
      <c r="F283" s="75">
        <v>1.0014402304368699</v>
      </c>
      <c r="G283" s="49">
        <v>0.92397329027189801</v>
      </c>
      <c r="H283" s="49">
        <v>1</v>
      </c>
      <c r="I283" s="50">
        <v>0.81317204301075263</v>
      </c>
      <c r="J283" s="50">
        <v>0.81317204301075263</v>
      </c>
      <c r="K283" s="50">
        <v>0.91935483870967738</v>
      </c>
      <c r="L283" s="51">
        <v>1</v>
      </c>
    </row>
    <row r="284" spans="2:12" x14ac:dyDescent="0.2">
      <c r="B284" s="59" t="s">
        <v>45</v>
      </c>
      <c r="C284" s="103" t="s">
        <v>5</v>
      </c>
      <c r="D284" s="41">
        <v>0.18826818742611728</v>
      </c>
      <c r="E284" s="42">
        <v>4.6184515622206268E-3</v>
      </c>
      <c r="F284" s="37">
        <v>1.0014402304368699</v>
      </c>
      <c r="G284" s="37">
        <v>0.92397329027189801</v>
      </c>
      <c r="H284" s="37">
        <v>1</v>
      </c>
      <c r="I284" s="38">
        <v>0.81317204301075263</v>
      </c>
      <c r="J284" s="38">
        <v>0.81317204301075263</v>
      </c>
      <c r="K284" s="38">
        <v>0.91935483870967738</v>
      </c>
      <c r="L284" s="39">
        <v>1</v>
      </c>
    </row>
    <row r="285" spans="2:12" x14ac:dyDescent="0.2">
      <c r="B285" s="23" t="s">
        <v>157</v>
      </c>
      <c r="C285" s="111" t="s">
        <v>45</v>
      </c>
      <c r="D285" s="47">
        <v>-0.10114684644754024</v>
      </c>
      <c r="E285" s="48">
        <v>-1.9886007101976855E-4</v>
      </c>
      <c r="F285" s="60">
        <v>0.79484448616351067</v>
      </c>
      <c r="G285" s="61">
        <v>0.82428651371012862</v>
      </c>
      <c r="H285" s="61">
        <v>1</v>
      </c>
      <c r="I285" s="62">
        <v>0.92091007583965334</v>
      </c>
      <c r="J285" s="62">
        <v>0.89599133261105091</v>
      </c>
      <c r="K285" s="62">
        <v>0.82448537378114839</v>
      </c>
      <c r="L285" s="63">
        <v>1</v>
      </c>
    </row>
    <row r="286" spans="2:12" x14ac:dyDescent="0.2">
      <c r="B286" s="59" t="s">
        <v>45</v>
      </c>
      <c r="C286" s="77" t="s">
        <v>22</v>
      </c>
      <c r="D286" s="65">
        <v>-0.10114684644754024</v>
      </c>
      <c r="E286" s="66">
        <v>-1.9886007101976855E-4</v>
      </c>
      <c r="F286" s="44">
        <v>0.79484448616351067</v>
      </c>
      <c r="G286" s="44">
        <v>0.82428651371012862</v>
      </c>
      <c r="H286" s="44">
        <v>1</v>
      </c>
      <c r="I286" s="45">
        <v>0.92091007583965334</v>
      </c>
      <c r="J286" s="45">
        <v>0.89599133261105091</v>
      </c>
      <c r="K286" s="45">
        <v>0.82448537378114839</v>
      </c>
      <c r="L286" s="46">
        <v>1</v>
      </c>
    </row>
    <row r="287" spans="2:12" x14ac:dyDescent="0.2">
      <c r="B287" s="30" t="s">
        <v>116</v>
      </c>
      <c r="C287" s="80" t="s">
        <v>45</v>
      </c>
      <c r="D287" s="68">
        <v>3.0405798689169483E-2</v>
      </c>
      <c r="E287" s="69">
        <v>0.10279001399811061</v>
      </c>
      <c r="F287" s="49">
        <v>1.7891522528293831</v>
      </c>
      <c r="G287" s="49">
        <v>1.5457185564808882</v>
      </c>
      <c r="H287" s="49">
        <v>1</v>
      </c>
      <c r="I287" s="50">
        <v>1.7992705659867625</v>
      </c>
      <c r="J287" s="50">
        <v>1.7587464541402136</v>
      </c>
      <c r="K287" s="50">
        <v>1.4429285424827776</v>
      </c>
      <c r="L287" s="51">
        <v>1</v>
      </c>
    </row>
    <row r="288" spans="2:12" x14ac:dyDescent="0.2">
      <c r="B288" s="59"/>
      <c r="C288" s="93" t="s">
        <v>12</v>
      </c>
      <c r="D288" s="41">
        <v>3.0405798689169483E-2</v>
      </c>
      <c r="E288" s="42">
        <v>0.10279001399811061</v>
      </c>
      <c r="F288" s="104">
        <v>1.7891522528293831</v>
      </c>
      <c r="G288" s="37">
        <v>1.5457185564808882</v>
      </c>
      <c r="H288" s="37">
        <v>1</v>
      </c>
      <c r="I288" s="38">
        <v>1.7992705659867625</v>
      </c>
      <c r="J288" s="38">
        <v>1.7587464541402136</v>
      </c>
      <c r="K288" s="38">
        <v>1.4429285424827776</v>
      </c>
      <c r="L288" s="39">
        <v>1</v>
      </c>
    </row>
    <row r="289" spans="2:12" x14ac:dyDescent="0.2">
      <c r="B289" s="23" t="s">
        <v>107</v>
      </c>
      <c r="C289" s="24" t="s">
        <v>45</v>
      </c>
      <c r="D289" s="47">
        <v>-0.2398282601211088</v>
      </c>
      <c r="E289" s="48">
        <v>0.25325556433157148</v>
      </c>
      <c r="F289" s="60">
        <v>1.217125382262997</v>
      </c>
      <c r="G289" s="61">
        <v>1.1406727828746177</v>
      </c>
      <c r="H289" s="61">
        <v>1</v>
      </c>
      <c r="I289" s="62">
        <v>1.324503311258278</v>
      </c>
      <c r="J289" s="62">
        <v>1.4569536423841059</v>
      </c>
      <c r="K289" s="62">
        <v>0.88741721854304623</v>
      </c>
      <c r="L289" s="63">
        <v>1</v>
      </c>
    </row>
    <row r="290" spans="2:12" x14ac:dyDescent="0.2">
      <c r="B290" s="59" t="s">
        <v>45</v>
      </c>
      <c r="C290" s="84" t="s">
        <v>1</v>
      </c>
      <c r="D290" s="65">
        <v>-0.2398282601211088</v>
      </c>
      <c r="E290" s="66">
        <v>0.25325556433157148</v>
      </c>
      <c r="F290" s="44">
        <v>1.217125382262997</v>
      </c>
      <c r="G290" s="44">
        <v>1.1406727828746177</v>
      </c>
      <c r="H290" s="44">
        <v>1</v>
      </c>
      <c r="I290" s="45">
        <v>1.324503311258278</v>
      </c>
      <c r="J290" s="45">
        <v>1.4569536423841059</v>
      </c>
      <c r="K290" s="45">
        <v>0.88741721854304623</v>
      </c>
      <c r="L290" s="46">
        <v>1</v>
      </c>
    </row>
    <row r="291" spans="2:12" x14ac:dyDescent="0.2">
      <c r="B291" s="30" t="s">
        <v>88</v>
      </c>
      <c r="C291" s="18" t="s">
        <v>45</v>
      </c>
      <c r="D291" s="68" t="s">
        <v>44</v>
      </c>
      <c r="E291" s="69" t="s">
        <v>44</v>
      </c>
      <c r="F291" s="75">
        <v>1.3556638246041415</v>
      </c>
      <c r="G291" s="49">
        <v>0.82338611449451893</v>
      </c>
      <c r="H291" s="49">
        <v>1</v>
      </c>
      <c r="I291" s="50" t="s">
        <v>44</v>
      </c>
      <c r="J291" s="50" t="s">
        <v>44</v>
      </c>
      <c r="K291" s="50" t="s">
        <v>44</v>
      </c>
      <c r="L291" s="51" t="s">
        <v>44</v>
      </c>
    </row>
    <row r="292" spans="2:12" x14ac:dyDescent="0.2">
      <c r="B292" s="59" t="s">
        <v>45</v>
      </c>
      <c r="C292" s="93" t="s">
        <v>20</v>
      </c>
      <c r="D292" s="41" t="s">
        <v>44</v>
      </c>
      <c r="E292" s="42" t="s">
        <v>44</v>
      </c>
      <c r="F292" s="104">
        <v>1.3556638246041415</v>
      </c>
      <c r="G292" s="37">
        <v>0.82338611449451893</v>
      </c>
      <c r="H292" s="37">
        <v>1</v>
      </c>
      <c r="I292" s="38" t="s">
        <v>44</v>
      </c>
      <c r="J292" s="38" t="s">
        <v>44</v>
      </c>
      <c r="K292" s="38" t="s">
        <v>44</v>
      </c>
      <c r="L292" s="39" t="s">
        <v>44</v>
      </c>
    </row>
    <row r="293" spans="2:12" x14ac:dyDescent="0.2">
      <c r="B293" s="23" t="s">
        <v>108</v>
      </c>
      <c r="C293" s="24"/>
      <c r="D293" s="47">
        <v>0.30310296639776413</v>
      </c>
      <c r="E293" s="48">
        <v>-4.6623896334880843E-3</v>
      </c>
      <c r="F293" s="61">
        <v>1.1849710982658961</v>
      </c>
      <c r="G293" s="61">
        <v>1.0612716763005781</v>
      </c>
      <c r="H293" s="61">
        <v>1</v>
      </c>
      <c r="I293" s="62">
        <v>0.91575091575091583</v>
      </c>
      <c r="J293" s="62">
        <v>0.88186813186813195</v>
      </c>
      <c r="K293" s="62">
        <v>1.0659340659340661</v>
      </c>
      <c r="L293" s="63">
        <v>1</v>
      </c>
    </row>
    <row r="294" spans="2:12" x14ac:dyDescent="0.2">
      <c r="B294" s="59" t="s">
        <v>45</v>
      </c>
      <c r="C294" s="84" t="s">
        <v>6</v>
      </c>
      <c r="D294" s="65">
        <v>0.30310296639776413</v>
      </c>
      <c r="E294" s="66">
        <v>-4.6623896334880843E-3</v>
      </c>
      <c r="F294" s="43">
        <v>1.1849710982658961</v>
      </c>
      <c r="G294" s="44">
        <v>1.0612716763005781</v>
      </c>
      <c r="H294" s="44">
        <v>1</v>
      </c>
      <c r="I294" s="45">
        <v>0.91575091575091583</v>
      </c>
      <c r="J294" s="45">
        <v>0.88186813186813195</v>
      </c>
      <c r="K294" s="45">
        <v>1.0659340659340661</v>
      </c>
      <c r="L294" s="46">
        <v>1</v>
      </c>
    </row>
    <row r="295" spans="2:12" x14ac:dyDescent="0.2">
      <c r="B295" s="30" t="s">
        <v>155</v>
      </c>
      <c r="C295" s="18"/>
      <c r="D295" s="68">
        <v>-0.6614051551551553</v>
      </c>
      <c r="E295" s="69">
        <v>-0.62721874999999994</v>
      </c>
      <c r="F295" s="49">
        <v>0.93859484484484479</v>
      </c>
      <c r="G295" s="49">
        <v>1.01278125</v>
      </c>
      <c r="H295" s="49">
        <v>1</v>
      </c>
      <c r="I295" s="50">
        <v>1.6</v>
      </c>
      <c r="J295" s="50">
        <v>1.6</v>
      </c>
      <c r="K295" s="50">
        <v>1.64</v>
      </c>
      <c r="L295" s="51">
        <v>1</v>
      </c>
    </row>
    <row r="296" spans="2:12" x14ac:dyDescent="0.2">
      <c r="B296" s="30" t="s">
        <v>45</v>
      </c>
      <c r="C296" s="100" t="s">
        <v>41</v>
      </c>
      <c r="D296" s="32" t="s">
        <v>44</v>
      </c>
      <c r="E296" s="33" t="s">
        <v>44</v>
      </c>
      <c r="F296" s="81">
        <v>0.70428571428571429</v>
      </c>
      <c r="G296" s="34">
        <v>0.8195510204081633</v>
      </c>
      <c r="H296" s="34">
        <v>1</v>
      </c>
      <c r="I296" s="35" t="s">
        <v>44</v>
      </c>
      <c r="J296" s="35" t="s">
        <v>44</v>
      </c>
      <c r="K296" s="35" t="s">
        <v>44</v>
      </c>
      <c r="L296" s="36" t="s">
        <v>44</v>
      </c>
    </row>
    <row r="297" spans="2:12" x14ac:dyDescent="0.2">
      <c r="B297" s="59" t="s">
        <v>45</v>
      </c>
      <c r="C297" s="103" t="s">
        <v>5</v>
      </c>
      <c r="D297" s="41">
        <v>0.10511534603811423</v>
      </c>
      <c r="E297" s="42">
        <v>4.0000000000000036E-3</v>
      </c>
      <c r="F297" s="37">
        <v>1.7051153460381143</v>
      </c>
      <c r="G297" s="37">
        <v>1.6439999999999999</v>
      </c>
      <c r="H297" s="37">
        <v>1</v>
      </c>
      <c r="I297" s="38">
        <v>1.6</v>
      </c>
      <c r="J297" s="38">
        <v>1.6</v>
      </c>
      <c r="K297" s="38">
        <v>1.64</v>
      </c>
      <c r="L297" s="39">
        <v>1</v>
      </c>
    </row>
    <row r="298" spans="2:12" x14ac:dyDescent="0.2">
      <c r="B298" s="23" t="s">
        <v>143</v>
      </c>
      <c r="C298" s="94" t="s">
        <v>45</v>
      </c>
      <c r="D298" s="47">
        <v>-5.8244095086200209E-2</v>
      </c>
      <c r="E298" s="48">
        <v>-6.287688919267842E-2</v>
      </c>
      <c r="F298" s="60">
        <v>1.104093567251462</v>
      </c>
      <c r="G298" s="61">
        <v>0.96959064327485389</v>
      </c>
      <c r="H298" s="61">
        <v>1</v>
      </c>
      <c r="I298" s="62">
        <v>1.1623376623376622</v>
      </c>
      <c r="J298" s="62">
        <v>1.1623376623376622</v>
      </c>
      <c r="K298" s="62">
        <v>1.0324675324675323</v>
      </c>
      <c r="L298" s="63">
        <v>1</v>
      </c>
    </row>
    <row r="299" spans="2:12" x14ac:dyDescent="0.2">
      <c r="B299" s="59" t="s">
        <v>45</v>
      </c>
      <c r="C299" s="77" t="s">
        <v>24</v>
      </c>
      <c r="D299" s="65">
        <v>-5.8244095086200209E-2</v>
      </c>
      <c r="E299" s="66">
        <v>-6.287688919267842E-2</v>
      </c>
      <c r="F299" s="44">
        <v>1.104093567251462</v>
      </c>
      <c r="G299" s="44">
        <v>0.96959064327485389</v>
      </c>
      <c r="H299" s="44">
        <v>1</v>
      </c>
      <c r="I299" s="45">
        <v>1.1623376623376622</v>
      </c>
      <c r="J299" s="45">
        <v>1.1623376623376622</v>
      </c>
      <c r="K299" s="45">
        <v>1.0324675324675323</v>
      </c>
      <c r="L299" s="46">
        <v>1</v>
      </c>
    </row>
    <row r="300" spans="2:12" x14ac:dyDescent="0.2">
      <c r="B300" s="30" t="s">
        <v>96</v>
      </c>
      <c r="C300" s="82" t="s">
        <v>45</v>
      </c>
      <c r="D300" s="68">
        <v>-0.19809775400426077</v>
      </c>
      <c r="E300" s="69">
        <v>0.31250940047528797</v>
      </c>
      <c r="F300" s="75">
        <v>1.0173160173160174</v>
      </c>
      <c r="G300" s="49">
        <v>0.86904761904761907</v>
      </c>
      <c r="H300" s="49">
        <v>1</v>
      </c>
      <c r="I300" s="50">
        <v>1.2154137713202782</v>
      </c>
      <c r="J300" s="50">
        <v>1.2154137713202782</v>
      </c>
      <c r="K300" s="50">
        <v>0.5565382185723311</v>
      </c>
      <c r="L300" s="51">
        <v>1</v>
      </c>
    </row>
    <row r="301" spans="2:12" x14ac:dyDescent="0.2">
      <c r="B301" s="59" t="s">
        <v>45</v>
      </c>
      <c r="C301" s="103" t="s">
        <v>16</v>
      </c>
      <c r="D301" s="41">
        <v>-0.19809775400426077</v>
      </c>
      <c r="E301" s="42">
        <v>0.31250940047528797</v>
      </c>
      <c r="F301" s="37">
        <v>1.0173160173160174</v>
      </c>
      <c r="G301" s="37">
        <v>0.86904761904761907</v>
      </c>
      <c r="H301" s="37">
        <v>1</v>
      </c>
      <c r="I301" s="38">
        <v>1.2154137713202782</v>
      </c>
      <c r="J301" s="38">
        <v>1.2154137713202782</v>
      </c>
      <c r="K301" s="38">
        <v>0.5565382185723311</v>
      </c>
      <c r="L301" s="39">
        <v>1</v>
      </c>
    </row>
    <row r="302" spans="2:12" x14ac:dyDescent="0.2">
      <c r="B302" s="23" t="s">
        <v>63</v>
      </c>
      <c r="C302" s="94" t="s">
        <v>45</v>
      </c>
      <c r="D302" s="47">
        <v>0.19451121794871784</v>
      </c>
      <c r="E302" s="48">
        <v>0.34935897435897445</v>
      </c>
      <c r="F302" s="60">
        <v>1.4765625</v>
      </c>
      <c r="G302" s="61">
        <v>1.3750000000000002</v>
      </c>
      <c r="H302" s="61">
        <v>1</v>
      </c>
      <c r="I302" s="62">
        <v>1.3333333333333335</v>
      </c>
      <c r="J302" s="62">
        <v>1.2820512820512822</v>
      </c>
      <c r="K302" s="62">
        <v>1.0256410256410258</v>
      </c>
      <c r="L302" s="63">
        <v>1</v>
      </c>
    </row>
    <row r="303" spans="2:12" x14ac:dyDescent="0.2">
      <c r="B303" s="59" t="s">
        <v>45</v>
      </c>
      <c r="C303" s="77" t="s">
        <v>13</v>
      </c>
      <c r="D303" s="65">
        <v>0.19451121794871784</v>
      </c>
      <c r="E303" s="66">
        <v>0.34935897435897445</v>
      </c>
      <c r="F303" s="44">
        <v>1.4765625</v>
      </c>
      <c r="G303" s="44">
        <v>1.3750000000000002</v>
      </c>
      <c r="H303" s="44">
        <v>1</v>
      </c>
      <c r="I303" s="45">
        <v>1.3333333333333335</v>
      </c>
      <c r="J303" s="45">
        <v>1.2820512820512822</v>
      </c>
      <c r="K303" s="45">
        <v>1.0256410256410258</v>
      </c>
      <c r="L303" s="46">
        <v>1</v>
      </c>
    </row>
    <row r="304" spans="2:12" x14ac:dyDescent="0.2">
      <c r="B304" s="30" t="s">
        <v>194</v>
      </c>
      <c r="C304" s="82" t="s">
        <v>45</v>
      </c>
      <c r="D304" s="68" t="s">
        <v>44</v>
      </c>
      <c r="E304" s="69" t="s">
        <v>44</v>
      </c>
      <c r="F304" s="75" t="s">
        <v>44</v>
      </c>
      <c r="G304" s="49" t="s">
        <v>44</v>
      </c>
      <c r="H304" s="49" t="s">
        <v>44</v>
      </c>
      <c r="I304" s="50" t="s">
        <v>44</v>
      </c>
      <c r="J304" s="50" t="s">
        <v>44</v>
      </c>
      <c r="K304" s="50" t="s">
        <v>44</v>
      </c>
      <c r="L304" s="51" t="s">
        <v>44</v>
      </c>
    </row>
    <row r="305" spans="2:12" x14ac:dyDescent="0.2">
      <c r="B305" s="59" t="s">
        <v>45</v>
      </c>
      <c r="C305" s="103" t="s">
        <v>26</v>
      </c>
      <c r="D305" s="41" t="s">
        <v>44</v>
      </c>
      <c r="E305" s="42" t="s">
        <v>44</v>
      </c>
      <c r="F305" s="37" t="s">
        <v>44</v>
      </c>
      <c r="G305" s="37" t="s">
        <v>44</v>
      </c>
      <c r="H305" s="37" t="s">
        <v>44</v>
      </c>
      <c r="I305" s="38" t="s">
        <v>44</v>
      </c>
      <c r="J305" s="38" t="s">
        <v>44</v>
      </c>
      <c r="K305" s="38" t="s">
        <v>44</v>
      </c>
      <c r="L305" s="39" t="s">
        <v>44</v>
      </c>
    </row>
    <row r="306" spans="2:12" x14ac:dyDescent="0.2">
      <c r="B306" s="23" t="s">
        <v>83</v>
      </c>
      <c r="C306" s="94" t="s">
        <v>45</v>
      </c>
      <c r="D306" s="47">
        <v>-6.9539334372128447E-2</v>
      </c>
      <c r="E306" s="48">
        <v>-0.19721789390973132</v>
      </c>
      <c r="F306" s="60">
        <v>0.95473251028806572</v>
      </c>
      <c r="G306" s="61">
        <v>0.83676268861454051</v>
      </c>
      <c r="H306" s="61">
        <v>1</v>
      </c>
      <c r="I306" s="62">
        <v>1.0242718446601942</v>
      </c>
      <c r="J306" s="62">
        <v>1.0242718446601942</v>
      </c>
      <c r="K306" s="62">
        <v>1.0339805825242718</v>
      </c>
      <c r="L306" s="63">
        <v>1</v>
      </c>
    </row>
    <row r="307" spans="2:12" x14ac:dyDescent="0.2">
      <c r="B307" s="59" t="s">
        <v>45</v>
      </c>
      <c r="C307" s="77" t="s">
        <v>9</v>
      </c>
      <c r="D307" s="65">
        <v>-6.9539334372128447E-2</v>
      </c>
      <c r="E307" s="66">
        <v>-0.19721789390973132</v>
      </c>
      <c r="F307" s="44">
        <v>0.95473251028806572</v>
      </c>
      <c r="G307" s="44">
        <v>0.83676268861454051</v>
      </c>
      <c r="H307" s="44">
        <v>1</v>
      </c>
      <c r="I307" s="45">
        <v>1.0242718446601942</v>
      </c>
      <c r="J307" s="45">
        <v>1.0242718446601942</v>
      </c>
      <c r="K307" s="45">
        <v>1.0339805825242718</v>
      </c>
      <c r="L307" s="46">
        <v>1</v>
      </c>
    </row>
    <row r="308" spans="2:12" x14ac:dyDescent="0.2">
      <c r="B308" s="30" t="s">
        <v>141</v>
      </c>
      <c r="C308" s="82" t="s">
        <v>45</v>
      </c>
      <c r="D308" s="68">
        <v>0.22033016152932405</v>
      </c>
      <c r="E308" s="69">
        <v>-0.28187418102550899</v>
      </c>
      <c r="F308" s="75">
        <v>1.6136950904392766</v>
      </c>
      <c r="G308" s="49">
        <v>1.2299741602067185</v>
      </c>
      <c r="H308" s="49">
        <v>1</v>
      </c>
      <c r="I308" s="50">
        <v>1.3933649289099526</v>
      </c>
      <c r="J308" s="50">
        <v>1.3933649289099526</v>
      </c>
      <c r="K308" s="50">
        <v>1.5118483412322274</v>
      </c>
      <c r="L308" s="51">
        <v>1</v>
      </c>
    </row>
    <row r="309" spans="2:12" x14ac:dyDescent="0.2">
      <c r="B309" s="59" t="s">
        <v>45</v>
      </c>
      <c r="C309" s="103" t="s">
        <v>2</v>
      </c>
      <c r="D309" s="41">
        <v>0.22033016152932405</v>
      </c>
      <c r="E309" s="42">
        <v>-0.28187418102550899</v>
      </c>
      <c r="F309" s="37">
        <v>1.6136950904392766</v>
      </c>
      <c r="G309" s="37">
        <v>1.2299741602067185</v>
      </c>
      <c r="H309" s="37">
        <v>1</v>
      </c>
      <c r="I309" s="38">
        <v>1.3933649289099526</v>
      </c>
      <c r="J309" s="38">
        <v>1.3933649289099526</v>
      </c>
      <c r="K309" s="38">
        <v>1.5118483412322274</v>
      </c>
      <c r="L309" s="39">
        <v>1</v>
      </c>
    </row>
    <row r="310" spans="2:12" x14ac:dyDescent="0.2">
      <c r="B310" s="23" t="s">
        <v>81</v>
      </c>
      <c r="C310" s="94" t="s">
        <v>45</v>
      </c>
      <c r="D310" s="47">
        <v>-0.71683673469387776</v>
      </c>
      <c r="E310" s="48">
        <v>-0.42818206229860367</v>
      </c>
      <c r="F310" s="60">
        <v>1.0331632653061225</v>
      </c>
      <c r="G310" s="61">
        <v>1.0843179377013963</v>
      </c>
      <c r="H310" s="61">
        <v>1</v>
      </c>
      <c r="I310" s="62">
        <v>1.7500000000000002</v>
      </c>
      <c r="J310" s="62">
        <v>1.7500000000000002</v>
      </c>
      <c r="K310" s="62">
        <v>1.5125</v>
      </c>
      <c r="L310" s="63">
        <v>1</v>
      </c>
    </row>
    <row r="311" spans="2:12" x14ac:dyDescent="0.2">
      <c r="B311" s="59" t="s">
        <v>45</v>
      </c>
      <c r="C311" s="84" t="s">
        <v>7</v>
      </c>
      <c r="D311" s="65">
        <v>-0.71683673469387776</v>
      </c>
      <c r="E311" s="66">
        <v>-0.42818206229860367</v>
      </c>
      <c r="F311" s="44">
        <v>1.0331632653061225</v>
      </c>
      <c r="G311" s="44">
        <v>1.0843179377013963</v>
      </c>
      <c r="H311" s="44">
        <v>1</v>
      </c>
      <c r="I311" s="45">
        <v>1.7500000000000002</v>
      </c>
      <c r="J311" s="45">
        <v>1.7500000000000002</v>
      </c>
      <c r="K311" s="45">
        <v>1.5125</v>
      </c>
      <c r="L311" s="46">
        <v>1</v>
      </c>
    </row>
    <row r="312" spans="2:12" x14ac:dyDescent="0.2">
      <c r="B312" s="30" t="s">
        <v>102</v>
      </c>
      <c r="C312" s="105" t="s">
        <v>45</v>
      </c>
      <c r="D312" s="68">
        <v>4.6969799006973401E-2</v>
      </c>
      <c r="E312" s="69">
        <v>2.6839885146841991E-2</v>
      </c>
      <c r="F312" s="75">
        <v>0.98538622129436337</v>
      </c>
      <c r="G312" s="49">
        <v>0.99164926931106478</v>
      </c>
      <c r="H312" s="49">
        <v>1</v>
      </c>
      <c r="I312" s="50">
        <v>0.93841642228738997</v>
      </c>
      <c r="J312" s="50">
        <v>0.93841642228738997</v>
      </c>
      <c r="K312" s="50">
        <v>0.96480938416422279</v>
      </c>
      <c r="L312" s="51">
        <v>1</v>
      </c>
    </row>
    <row r="313" spans="2:12" x14ac:dyDescent="0.2">
      <c r="B313" s="59" t="s">
        <v>45</v>
      </c>
      <c r="C313" s="103" t="s">
        <v>1</v>
      </c>
      <c r="D313" s="41">
        <v>4.6969799006973401E-2</v>
      </c>
      <c r="E313" s="42">
        <v>2.6839885146841991E-2</v>
      </c>
      <c r="F313" s="37">
        <v>0.98538622129436337</v>
      </c>
      <c r="G313" s="37">
        <v>0.99164926931106478</v>
      </c>
      <c r="H313" s="37">
        <v>1</v>
      </c>
      <c r="I313" s="38">
        <v>0.93841642228738997</v>
      </c>
      <c r="J313" s="38">
        <v>0.93841642228738997</v>
      </c>
      <c r="K313" s="38">
        <v>0.96480938416422279</v>
      </c>
      <c r="L313" s="39">
        <v>1</v>
      </c>
    </row>
    <row r="314" spans="2:12" x14ac:dyDescent="0.2">
      <c r="B314" s="23" t="s">
        <v>133</v>
      </c>
      <c r="C314" s="94" t="s">
        <v>45</v>
      </c>
      <c r="D314" s="47">
        <v>-0.43428794830857342</v>
      </c>
      <c r="E314" s="48">
        <v>0.716455106268992</v>
      </c>
      <c r="F314" s="60">
        <v>0.28027465667915108</v>
      </c>
      <c r="G314" s="61">
        <v>1.7134831460674156</v>
      </c>
      <c r="H314" s="61">
        <v>1</v>
      </c>
      <c r="I314" s="62">
        <v>0.68871947280010337</v>
      </c>
      <c r="J314" s="62">
        <v>0.7145626049877245</v>
      </c>
      <c r="K314" s="62">
        <v>0.99702803979842358</v>
      </c>
      <c r="L314" s="63">
        <v>1</v>
      </c>
    </row>
    <row r="315" spans="2:12" x14ac:dyDescent="0.2">
      <c r="B315" s="59" t="s">
        <v>45</v>
      </c>
      <c r="C315" s="84" t="s">
        <v>1</v>
      </c>
      <c r="D315" s="65">
        <v>-0.43428794830857342</v>
      </c>
      <c r="E315" s="66">
        <v>0.716455106268992</v>
      </c>
      <c r="F315" s="44">
        <v>0.28027465667915108</v>
      </c>
      <c r="G315" s="44">
        <v>1.7134831460674156</v>
      </c>
      <c r="H315" s="44">
        <v>1</v>
      </c>
      <c r="I315" s="45">
        <v>0.68871947280010337</v>
      </c>
      <c r="J315" s="45">
        <v>0.7145626049877245</v>
      </c>
      <c r="K315" s="45">
        <v>0.99702803979842358</v>
      </c>
      <c r="L315" s="46">
        <v>1</v>
      </c>
    </row>
    <row r="316" spans="2:12" x14ac:dyDescent="0.2">
      <c r="B316" s="30" t="s">
        <v>90</v>
      </c>
      <c r="C316" s="18" t="s">
        <v>45</v>
      </c>
      <c r="D316" s="68" t="s">
        <v>44</v>
      </c>
      <c r="E316" s="69" t="s">
        <v>44</v>
      </c>
      <c r="F316" s="75">
        <v>1.5907473309608542</v>
      </c>
      <c r="G316" s="49">
        <v>1.1921708185053381</v>
      </c>
      <c r="H316" s="49">
        <v>1</v>
      </c>
      <c r="I316" s="50" t="s">
        <v>44</v>
      </c>
      <c r="J316" s="50" t="s">
        <v>44</v>
      </c>
      <c r="K316" s="50" t="s">
        <v>44</v>
      </c>
      <c r="L316" s="51" t="s">
        <v>44</v>
      </c>
    </row>
    <row r="317" spans="2:12" x14ac:dyDescent="0.2">
      <c r="B317" s="59" t="s">
        <v>45</v>
      </c>
      <c r="C317" s="103" t="s">
        <v>31</v>
      </c>
      <c r="D317" s="41" t="s">
        <v>44</v>
      </c>
      <c r="E317" s="42" t="s">
        <v>44</v>
      </c>
      <c r="F317" s="37">
        <v>1.5907473309608542</v>
      </c>
      <c r="G317" s="37">
        <v>1.1921708185053381</v>
      </c>
      <c r="H317" s="37">
        <v>1</v>
      </c>
      <c r="I317" s="38" t="s">
        <v>44</v>
      </c>
      <c r="J317" s="38" t="s">
        <v>44</v>
      </c>
      <c r="K317" s="38" t="s">
        <v>44</v>
      </c>
      <c r="L317" s="39" t="s">
        <v>44</v>
      </c>
    </row>
    <row r="318" spans="2:12" x14ac:dyDescent="0.2">
      <c r="B318" s="23" t="s">
        <v>101</v>
      </c>
      <c r="C318" s="111" t="s">
        <v>45</v>
      </c>
      <c r="D318" s="47">
        <v>0.18459915611814348</v>
      </c>
      <c r="E318" s="48">
        <v>-0.45063291139240524</v>
      </c>
      <c r="F318" s="60">
        <v>1.3512658227848102</v>
      </c>
      <c r="G318" s="61">
        <v>0.94936708860759489</v>
      </c>
      <c r="H318" s="61">
        <v>1</v>
      </c>
      <c r="I318" s="62">
        <v>1.1666666666666667</v>
      </c>
      <c r="J318" s="62">
        <v>1.1666666666666667</v>
      </c>
      <c r="K318" s="62">
        <v>1.4000000000000001</v>
      </c>
      <c r="L318" s="63">
        <v>1</v>
      </c>
    </row>
    <row r="319" spans="2:12" x14ac:dyDescent="0.2">
      <c r="B319" s="59" t="s">
        <v>45</v>
      </c>
      <c r="C319" s="84" t="s">
        <v>1</v>
      </c>
      <c r="D319" s="65">
        <v>0.18459915611814348</v>
      </c>
      <c r="E319" s="66">
        <v>-0.45063291139240524</v>
      </c>
      <c r="F319" s="44">
        <v>1.3512658227848102</v>
      </c>
      <c r="G319" s="44">
        <v>0.94936708860759489</v>
      </c>
      <c r="H319" s="44">
        <v>1</v>
      </c>
      <c r="I319" s="45">
        <v>1.1666666666666667</v>
      </c>
      <c r="J319" s="45">
        <v>1.1666666666666667</v>
      </c>
      <c r="K319" s="45">
        <v>1.4000000000000001</v>
      </c>
      <c r="L319" s="46">
        <v>1</v>
      </c>
    </row>
    <row r="320" spans="2:12" x14ac:dyDescent="0.2">
      <c r="B320" s="30" t="s">
        <v>125</v>
      </c>
      <c r="C320" s="18" t="s">
        <v>45</v>
      </c>
      <c r="D320" s="68">
        <v>-0.6905941602074197</v>
      </c>
      <c r="E320" s="69">
        <v>-0.46488929914344279</v>
      </c>
      <c r="F320" s="49">
        <v>1.0221130221130221</v>
      </c>
      <c r="G320" s="49">
        <v>0.69533169533169525</v>
      </c>
      <c r="H320" s="49">
        <v>1</v>
      </c>
      <c r="I320" s="50">
        <v>1.1049723756906078</v>
      </c>
      <c r="J320" s="50">
        <v>1.7127071823204418</v>
      </c>
      <c r="K320" s="50">
        <v>1.160220994475138</v>
      </c>
      <c r="L320" s="51">
        <v>1</v>
      </c>
    </row>
    <row r="321" spans="2:12" x14ac:dyDescent="0.2">
      <c r="B321" s="59" t="s">
        <v>45</v>
      </c>
      <c r="C321" s="103" t="s">
        <v>20</v>
      </c>
      <c r="D321" s="41">
        <v>-0.6905941602074197</v>
      </c>
      <c r="E321" s="42">
        <v>-0.46488929914344279</v>
      </c>
      <c r="F321" s="37">
        <v>1.0221130221130221</v>
      </c>
      <c r="G321" s="37">
        <v>0.69533169533169525</v>
      </c>
      <c r="H321" s="37">
        <v>1</v>
      </c>
      <c r="I321" s="38">
        <v>1.1049723756906078</v>
      </c>
      <c r="J321" s="38">
        <v>1.7127071823204418</v>
      </c>
      <c r="K321" s="38">
        <v>1.160220994475138</v>
      </c>
      <c r="L321" s="39">
        <v>1</v>
      </c>
    </row>
    <row r="322" spans="2:12" x14ac:dyDescent="0.2">
      <c r="B322" s="23" t="s">
        <v>58</v>
      </c>
      <c r="C322" s="24" t="s">
        <v>45</v>
      </c>
      <c r="D322" s="47">
        <v>0.91880349559456853</v>
      </c>
      <c r="E322" s="48">
        <v>-0.20403646535252429</v>
      </c>
      <c r="F322" s="61">
        <v>1.0508166969147006</v>
      </c>
      <c r="G322" s="61">
        <v>0.96098003629764073</v>
      </c>
      <c r="H322" s="61">
        <v>1</v>
      </c>
      <c r="I322" s="62">
        <v>0.132013201320132</v>
      </c>
      <c r="J322" s="62">
        <v>0.132013201320132</v>
      </c>
      <c r="K322" s="62">
        <v>1.165016501650165</v>
      </c>
      <c r="L322" s="63">
        <v>1</v>
      </c>
    </row>
    <row r="323" spans="2:12" x14ac:dyDescent="0.2">
      <c r="B323" s="59" t="s">
        <v>45</v>
      </c>
      <c r="C323" s="84" t="s">
        <v>7</v>
      </c>
      <c r="D323" s="65">
        <v>0.91880349559456853</v>
      </c>
      <c r="E323" s="66">
        <v>-0.20403646535252429</v>
      </c>
      <c r="F323" s="43">
        <v>1.0508166969147006</v>
      </c>
      <c r="G323" s="44">
        <v>0.96098003629764073</v>
      </c>
      <c r="H323" s="44">
        <v>1</v>
      </c>
      <c r="I323" s="45">
        <v>0.132013201320132</v>
      </c>
      <c r="J323" s="45">
        <v>0.132013201320132</v>
      </c>
      <c r="K323" s="45">
        <v>1.165016501650165</v>
      </c>
      <c r="L323" s="46">
        <v>1</v>
      </c>
    </row>
    <row r="324" spans="2:12" x14ac:dyDescent="0.2">
      <c r="B324" s="30" t="s">
        <v>69</v>
      </c>
      <c r="C324" s="80" t="s">
        <v>45</v>
      </c>
      <c r="D324" s="68">
        <v>-0.14413360280821186</v>
      </c>
      <c r="E324" s="69">
        <v>6.5950430805233884E-3</v>
      </c>
      <c r="F324" s="49">
        <v>0.69620253164556967</v>
      </c>
      <c r="G324" s="49">
        <v>0.8553345388788427</v>
      </c>
      <c r="H324" s="49">
        <v>1</v>
      </c>
      <c r="I324" s="50">
        <v>0.84033613445378152</v>
      </c>
      <c r="J324" s="50">
        <v>0.84033613445378152</v>
      </c>
      <c r="K324" s="50">
        <v>0.84873949579831931</v>
      </c>
      <c r="L324" s="51">
        <v>1</v>
      </c>
    </row>
    <row r="325" spans="2:12" x14ac:dyDescent="0.2">
      <c r="B325" s="59" t="s">
        <v>45</v>
      </c>
      <c r="C325" s="103" t="s">
        <v>6</v>
      </c>
      <c r="D325" s="41">
        <v>-0.14413360280821186</v>
      </c>
      <c r="E325" s="42">
        <v>6.5950430805233884E-3</v>
      </c>
      <c r="F325" s="104">
        <v>0.69620253164556967</v>
      </c>
      <c r="G325" s="37">
        <v>0.8553345388788427</v>
      </c>
      <c r="H325" s="37">
        <v>1</v>
      </c>
      <c r="I325" s="38">
        <v>0.84033613445378152</v>
      </c>
      <c r="J325" s="38">
        <v>0.84033613445378152</v>
      </c>
      <c r="K325" s="38">
        <v>0.84873949579831931</v>
      </c>
      <c r="L325" s="39">
        <v>1</v>
      </c>
    </row>
    <row r="326" spans="2:12" x14ac:dyDescent="0.2">
      <c r="B326" s="23" t="s">
        <v>122</v>
      </c>
      <c r="C326" s="24" t="s">
        <v>45</v>
      </c>
      <c r="D326" s="47" t="s">
        <v>44</v>
      </c>
      <c r="E326" s="48" t="s">
        <v>44</v>
      </c>
      <c r="F326" s="61">
        <v>1.0448179271708682</v>
      </c>
      <c r="G326" s="61">
        <v>1.1064425770308122</v>
      </c>
      <c r="H326" s="61">
        <v>1</v>
      </c>
      <c r="I326" s="62" t="s">
        <v>44</v>
      </c>
      <c r="J326" s="62" t="s">
        <v>44</v>
      </c>
      <c r="K326" s="62" t="s">
        <v>44</v>
      </c>
      <c r="L326" s="63" t="s">
        <v>44</v>
      </c>
    </row>
    <row r="327" spans="2:12" x14ac:dyDescent="0.2">
      <c r="B327" s="59" t="s">
        <v>45</v>
      </c>
      <c r="C327" s="84" t="s">
        <v>5</v>
      </c>
      <c r="D327" s="65" t="s">
        <v>44</v>
      </c>
      <c r="E327" s="66" t="s">
        <v>44</v>
      </c>
      <c r="F327" s="43">
        <v>1.0448179271708682</v>
      </c>
      <c r="G327" s="44">
        <v>1.1064425770308122</v>
      </c>
      <c r="H327" s="44">
        <v>1</v>
      </c>
      <c r="I327" s="45" t="s">
        <v>44</v>
      </c>
      <c r="J327" s="45" t="s">
        <v>44</v>
      </c>
      <c r="K327" s="45" t="s">
        <v>44</v>
      </c>
      <c r="L327" s="46" t="s">
        <v>44</v>
      </c>
    </row>
    <row r="328" spans="2:12" x14ac:dyDescent="0.2">
      <c r="B328" s="30" t="s">
        <v>50</v>
      </c>
      <c r="C328" s="80" t="s">
        <v>45</v>
      </c>
      <c r="D328" s="68">
        <v>0.38994024541604289</v>
      </c>
      <c r="E328" s="69">
        <v>0.45621409286911579</v>
      </c>
      <c r="F328" s="49">
        <v>1.0886850152905199</v>
      </c>
      <c r="G328" s="49">
        <v>0.91437308868501532</v>
      </c>
      <c r="H328" s="49">
        <v>1</v>
      </c>
      <c r="I328" s="50">
        <v>0.69874476987447698</v>
      </c>
      <c r="J328" s="50">
        <v>0.69874476987447698</v>
      </c>
      <c r="K328" s="50">
        <v>0.45815899581589953</v>
      </c>
      <c r="L328" s="51">
        <v>1</v>
      </c>
    </row>
    <row r="329" spans="2:12" x14ac:dyDescent="0.2">
      <c r="B329" s="59" t="s">
        <v>45</v>
      </c>
      <c r="C329" s="103" t="s">
        <v>2</v>
      </c>
      <c r="D329" s="41">
        <v>0.38994024541604289</v>
      </c>
      <c r="E329" s="42">
        <v>0.45621409286911579</v>
      </c>
      <c r="F329" s="104">
        <v>1.0886850152905199</v>
      </c>
      <c r="G329" s="37">
        <v>0.91437308868501532</v>
      </c>
      <c r="H329" s="37">
        <v>1</v>
      </c>
      <c r="I329" s="38">
        <v>0.69874476987447698</v>
      </c>
      <c r="J329" s="38">
        <v>0.69874476987447698</v>
      </c>
      <c r="K329" s="38">
        <v>0.45815899581589953</v>
      </c>
      <c r="L329" s="39">
        <v>1</v>
      </c>
    </row>
    <row r="330" spans="2:12" x14ac:dyDescent="0.2">
      <c r="B330" s="23" t="s">
        <v>64</v>
      </c>
      <c r="C330" s="24"/>
      <c r="D330" s="47">
        <v>-0.12394366197183071</v>
      </c>
      <c r="E330" s="48">
        <v>0</v>
      </c>
      <c r="F330" s="61">
        <v>0.89014084507042257</v>
      </c>
      <c r="G330" s="61">
        <v>0.91549295774647887</v>
      </c>
      <c r="H330" s="61">
        <v>1</v>
      </c>
      <c r="I330" s="62">
        <v>1.0140845070422533</v>
      </c>
      <c r="J330" s="62">
        <v>1.0140845070422533</v>
      </c>
      <c r="K330" s="62">
        <v>0.91549295774647887</v>
      </c>
      <c r="L330" s="63">
        <v>1</v>
      </c>
    </row>
    <row r="331" spans="2:12" x14ac:dyDescent="0.2">
      <c r="B331" s="59" t="s">
        <v>45</v>
      </c>
      <c r="C331" s="55" t="s">
        <v>14</v>
      </c>
      <c r="D331" s="65">
        <v>-0.12394366197183071</v>
      </c>
      <c r="E331" s="66">
        <v>0</v>
      </c>
      <c r="F331" s="43">
        <v>0.89014084507042257</v>
      </c>
      <c r="G331" s="44">
        <v>0.91549295774647887</v>
      </c>
      <c r="H331" s="44">
        <v>1</v>
      </c>
      <c r="I331" s="45">
        <v>1.0140845070422533</v>
      </c>
      <c r="J331" s="45">
        <v>1.0140845070422533</v>
      </c>
      <c r="K331" s="45">
        <v>0.91549295774647887</v>
      </c>
      <c r="L331" s="46">
        <v>1</v>
      </c>
    </row>
    <row r="332" spans="2:12" x14ac:dyDescent="0.2">
      <c r="B332" s="30" t="s">
        <v>138</v>
      </c>
      <c r="C332" s="80"/>
      <c r="D332" s="68">
        <v>2.9129355917574262E-3</v>
      </c>
      <c r="E332" s="69">
        <v>3.635775164526911E-2</v>
      </c>
      <c r="F332" s="49">
        <v>1.0029129355917574</v>
      </c>
      <c r="G332" s="49">
        <v>1.0363577516452691</v>
      </c>
      <c r="H332" s="49">
        <v>1</v>
      </c>
      <c r="I332" s="50">
        <v>1</v>
      </c>
      <c r="J332" s="50">
        <v>1</v>
      </c>
      <c r="K332" s="50">
        <v>1</v>
      </c>
      <c r="L332" s="51">
        <v>1</v>
      </c>
    </row>
    <row r="333" spans="2:12" x14ac:dyDescent="0.2">
      <c r="B333" s="59" t="s">
        <v>45</v>
      </c>
      <c r="C333" s="54" t="s">
        <v>1</v>
      </c>
      <c r="D333" s="41">
        <v>2.9129355917574262E-3</v>
      </c>
      <c r="E333" s="42">
        <v>3.635775164526911E-2</v>
      </c>
      <c r="F333" s="104">
        <v>1.0029129355917574</v>
      </c>
      <c r="G333" s="37">
        <v>1.0363577516452691</v>
      </c>
      <c r="H333" s="37">
        <v>1</v>
      </c>
      <c r="I333" s="38">
        <v>1</v>
      </c>
      <c r="J333" s="38">
        <v>1</v>
      </c>
      <c r="K333" s="38">
        <v>1</v>
      </c>
      <c r="L333" s="39">
        <v>1</v>
      </c>
    </row>
    <row r="334" spans="2:12" x14ac:dyDescent="0.2">
      <c r="B334" s="23" t="s">
        <v>52</v>
      </c>
      <c r="C334" s="24"/>
      <c r="D334" s="47">
        <v>-1.0752516453735967</v>
      </c>
      <c r="E334" s="48">
        <v>-0.6826461478900504</v>
      </c>
      <c r="F334" s="61">
        <v>0.42474835462640331</v>
      </c>
      <c r="G334" s="61">
        <v>0.61735385210994964</v>
      </c>
      <c r="H334" s="61">
        <v>1</v>
      </c>
      <c r="I334" s="62">
        <v>1.5</v>
      </c>
      <c r="J334" s="62">
        <v>1.5</v>
      </c>
      <c r="K334" s="62">
        <v>1.3</v>
      </c>
      <c r="L334" s="63">
        <v>1</v>
      </c>
    </row>
    <row r="335" spans="2:12" x14ac:dyDescent="0.2">
      <c r="B335" s="30" t="s">
        <v>45</v>
      </c>
      <c r="C335" s="31" t="s">
        <v>1</v>
      </c>
      <c r="D335" s="32" t="s">
        <v>44</v>
      </c>
      <c r="E335" s="33" t="s">
        <v>44</v>
      </c>
      <c r="F335" s="81">
        <v>1.0563380281690142</v>
      </c>
      <c r="G335" s="34">
        <v>0.81690140845070425</v>
      </c>
      <c r="H335" s="34">
        <v>1</v>
      </c>
      <c r="I335" s="35" t="s">
        <v>44</v>
      </c>
      <c r="J335" s="35" t="s">
        <v>44</v>
      </c>
      <c r="K335" s="35" t="s">
        <v>44</v>
      </c>
      <c r="L335" s="36" t="s">
        <v>44</v>
      </c>
    </row>
    <row r="336" spans="2:12" x14ac:dyDescent="0.2">
      <c r="B336" s="59" t="s">
        <v>45</v>
      </c>
      <c r="C336" s="55" t="s">
        <v>4</v>
      </c>
      <c r="D336" s="65">
        <v>-1.23927090953426</v>
      </c>
      <c r="E336" s="66">
        <v>-0.73446720312119007</v>
      </c>
      <c r="F336" s="44">
        <v>0.26072909046574005</v>
      </c>
      <c r="G336" s="44">
        <v>0.56553279687880997</v>
      </c>
      <c r="H336" s="44">
        <v>1</v>
      </c>
      <c r="I336" s="45">
        <v>1.5</v>
      </c>
      <c r="J336" s="45">
        <v>1.5</v>
      </c>
      <c r="K336" s="45">
        <v>1.3</v>
      </c>
      <c r="L336" s="46">
        <v>1</v>
      </c>
    </row>
    <row r="337" spans="2:12" x14ac:dyDescent="0.2">
      <c r="B337" s="30" t="s">
        <v>118</v>
      </c>
      <c r="C337" s="18" t="s">
        <v>45</v>
      </c>
      <c r="D337" s="68">
        <v>-0.22616009256513203</v>
      </c>
      <c r="E337" s="69">
        <v>0.30363117640424542</v>
      </c>
      <c r="F337" s="75">
        <v>0.68847405377633142</v>
      </c>
      <c r="G337" s="49">
        <v>1.1328994690871723</v>
      </c>
      <c r="H337" s="49">
        <v>1</v>
      </c>
      <c r="I337" s="50">
        <v>0.91463414634146345</v>
      </c>
      <c r="J337" s="50">
        <v>0.91463414634146345</v>
      </c>
      <c r="K337" s="50">
        <v>0.8292682926829269</v>
      </c>
      <c r="L337" s="51">
        <v>1</v>
      </c>
    </row>
    <row r="338" spans="2:12" x14ac:dyDescent="0.2">
      <c r="B338" s="59" t="s">
        <v>45</v>
      </c>
      <c r="C338" s="40" t="s">
        <v>1</v>
      </c>
      <c r="D338" s="41">
        <v>-0.22616009256513203</v>
      </c>
      <c r="E338" s="42">
        <v>0.30363117640424542</v>
      </c>
      <c r="F338" s="37">
        <v>0.68847405377633142</v>
      </c>
      <c r="G338" s="37">
        <v>1.1328994690871723</v>
      </c>
      <c r="H338" s="37">
        <v>1</v>
      </c>
      <c r="I338" s="38">
        <v>0.91463414634146345</v>
      </c>
      <c r="J338" s="38">
        <v>0.91463414634146345</v>
      </c>
      <c r="K338" s="38">
        <v>0.8292682926829269</v>
      </c>
      <c r="L338" s="39">
        <v>1</v>
      </c>
    </row>
    <row r="339" spans="2:12" x14ac:dyDescent="0.2">
      <c r="B339" s="23" t="s">
        <v>54</v>
      </c>
      <c r="C339" s="111" t="s">
        <v>45</v>
      </c>
      <c r="D339" s="47">
        <v>-1.3399305555555556</v>
      </c>
      <c r="E339" s="48">
        <v>-0.12402777777777785</v>
      </c>
      <c r="F339" s="60">
        <v>0.46006944444444442</v>
      </c>
      <c r="G339" s="61">
        <v>0.8159722222222221</v>
      </c>
      <c r="H339" s="61">
        <v>1</v>
      </c>
      <c r="I339" s="62">
        <v>1.2</v>
      </c>
      <c r="J339" s="62">
        <v>1.8</v>
      </c>
      <c r="K339" s="62">
        <v>0.94</v>
      </c>
      <c r="L339" s="63">
        <v>1</v>
      </c>
    </row>
    <row r="340" spans="2:12" x14ac:dyDescent="0.2">
      <c r="B340" s="59" t="s">
        <v>45</v>
      </c>
      <c r="C340" s="55" t="s">
        <v>1</v>
      </c>
      <c r="D340" s="65">
        <v>-1.3399305555555556</v>
      </c>
      <c r="E340" s="66">
        <v>-0.12402777777777785</v>
      </c>
      <c r="F340" s="44">
        <v>0.46006944444444442</v>
      </c>
      <c r="G340" s="44">
        <v>0.8159722222222221</v>
      </c>
      <c r="H340" s="44">
        <v>1</v>
      </c>
      <c r="I340" s="45">
        <v>1.2</v>
      </c>
      <c r="J340" s="45">
        <v>1.8</v>
      </c>
      <c r="K340" s="45">
        <v>0.94</v>
      </c>
      <c r="L340" s="46">
        <v>1</v>
      </c>
    </row>
    <row r="341" spans="2:12" x14ac:dyDescent="0.2">
      <c r="B341" s="30" t="s">
        <v>177</v>
      </c>
      <c r="C341" s="80" t="s">
        <v>45</v>
      </c>
      <c r="D341" s="68">
        <v>1.9027777777777781</v>
      </c>
      <c r="E341" s="69" t="s">
        <v>44</v>
      </c>
      <c r="F341" s="75">
        <v>2.9027777777777781</v>
      </c>
      <c r="G341" s="49" t="s">
        <v>44</v>
      </c>
      <c r="H341" s="49">
        <v>1</v>
      </c>
      <c r="I341" s="50">
        <v>1</v>
      </c>
      <c r="J341" s="50">
        <v>1</v>
      </c>
      <c r="K341" s="50">
        <v>1</v>
      </c>
      <c r="L341" s="51">
        <v>1</v>
      </c>
    </row>
    <row r="342" spans="2:12" x14ac:dyDescent="0.2">
      <c r="B342" s="59" t="s">
        <v>45</v>
      </c>
      <c r="C342" s="40" t="s">
        <v>26</v>
      </c>
      <c r="D342" s="41">
        <v>1.9027777777777781</v>
      </c>
      <c r="E342" s="42" t="s">
        <v>44</v>
      </c>
      <c r="F342" s="37">
        <v>2.9027777777777781</v>
      </c>
      <c r="G342" s="37" t="s">
        <v>44</v>
      </c>
      <c r="H342" s="37">
        <v>1</v>
      </c>
      <c r="I342" s="38">
        <v>1</v>
      </c>
      <c r="J342" s="38">
        <v>1</v>
      </c>
      <c r="K342" s="38">
        <v>1</v>
      </c>
      <c r="L342" s="39">
        <v>1</v>
      </c>
    </row>
    <row r="343" spans="2:12" x14ac:dyDescent="0.2">
      <c r="B343" s="23" t="s">
        <v>71</v>
      </c>
      <c r="C343" s="24" t="s">
        <v>45</v>
      </c>
      <c r="D343" s="47">
        <v>7.6335877862596657E-3</v>
      </c>
      <c r="E343" s="48">
        <v>3.0534351145037997E-2</v>
      </c>
      <c r="F343" s="60">
        <v>1.8396946564885497</v>
      </c>
      <c r="G343" s="61">
        <v>1.366412213740458</v>
      </c>
      <c r="H343" s="61">
        <v>1</v>
      </c>
      <c r="I343" s="62">
        <v>2.1374045801526722</v>
      </c>
      <c r="J343" s="62">
        <v>1.83206106870229</v>
      </c>
      <c r="K343" s="62">
        <v>1.33587786259542</v>
      </c>
      <c r="L343" s="63">
        <v>1</v>
      </c>
    </row>
    <row r="344" spans="2:12" x14ac:dyDescent="0.2">
      <c r="B344" s="59" t="s">
        <v>45</v>
      </c>
      <c r="C344" s="53" t="s">
        <v>21</v>
      </c>
      <c r="D344" s="65">
        <v>7.6335877862596657E-3</v>
      </c>
      <c r="E344" s="66">
        <v>3.0534351145037997E-2</v>
      </c>
      <c r="F344" s="44">
        <v>1.8396946564885497</v>
      </c>
      <c r="G344" s="44">
        <v>1.366412213740458</v>
      </c>
      <c r="H344" s="44">
        <v>1</v>
      </c>
      <c r="I344" s="45">
        <v>2.1374045801526722</v>
      </c>
      <c r="J344" s="45">
        <v>1.83206106870229</v>
      </c>
      <c r="K344" s="45">
        <v>1.33587786259542</v>
      </c>
      <c r="L344" s="46">
        <v>1</v>
      </c>
    </row>
    <row r="345" spans="2:12" x14ac:dyDescent="0.2">
      <c r="B345" s="30" t="s">
        <v>124</v>
      </c>
      <c r="C345" s="80" t="s">
        <v>45</v>
      </c>
      <c r="D345" s="68">
        <v>-3.7344398340249052E-2</v>
      </c>
      <c r="E345" s="69">
        <v>3.4578146611230487E-5</v>
      </c>
      <c r="F345" s="75">
        <v>0.96265560165975095</v>
      </c>
      <c r="G345" s="49">
        <v>0.99170124481327793</v>
      </c>
      <c r="H345" s="49">
        <v>1</v>
      </c>
      <c r="I345" s="50">
        <v>1</v>
      </c>
      <c r="J345" s="50">
        <v>1</v>
      </c>
      <c r="K345" s="50">
        <v>0.9916666666666667</v>
      </c>
      <c r="L345" s="51">
        <v>1</v>
      </c>
    </row>
    <row r="346" spans="2:12" x14ac:dyDescent="0.2">
      <c r="B346" s="59" t="s">
        <v>45</v>
      </c>
      <c r="C346" s="40" t="s">
        <v>37</v>
      </c>
      <c r="D346" s="41">
        <v>-3.7344398340249052E-2</v>
      </c>
      <c r="E346" s="42">
        <v>3.4578146611230487E-5</v>
      </c>
      <c r="F346" s="37">
        <v>0.96265560165975095</v>
      </c>
      <c r="G346" s="37">
        <v>0.99170124481327793</v>
      </c>
      <c r="H346" s="37">
        <v>1</v>
      </c>
      <c r="I346" s="38">
        <v>1</v>
      </c>
      <c r="J346" s="38">
        <v>1</v>
      </c>
      <c r="K346" s="38">
        <v>0.9916666666666667</v>
      </c>
      <c r="L346" s="39">
        <v>1</v>
      </c>
    </row>
    <row r="347" spans="2:12" x14ac:dyDescent="0.2">
      <c r="B347" s="115" t="s">
        <v>188</v>
      </c>
      <c r="C347" s="24" t="s">
        <v>45</v>
      </c>
      <c r="D347" s="47" t="s">
        <v>44</v>
      </c>
      <c r="E347" s="48" t="s">
        <v>44</v>
      </c>
      <c r="F347" s="60">
        <v>1.7339449541284404</v>
      </c>
      <c r="G347" s="61">
        <v>2.5412844036697249</v>
      </c>
      <c r="H347" s="61">
        <v>1</v>
      </c>
      <c r="I347" s="62" t="s">
        <v>44</v>
      </c>
      <c r="J347" s="62" t="s">
        <v>44</v>
      </c>
      <c r="K347" s="62" t="s">
        <v>44</v>
      </c>
      <c r="L347" s="63" t="s">
        <v>44</v>
      </c>
    </row>
    <row r="348" spans="2:12" x14ac:dyDescent="0.2">
      <c r="B348" s="59" t="s">
        <v>45</v>
      </c>
      <c r="C348" s="53" t="s">
        <v>1</v>
      </c>
      <c r="D348" s="65" t="s">
        <v>44</v>
      </c>
      <c r="E348" s="66" t="s">
        <v>44</v>
      </c>
      <c r="F348" s="44">
        <v>1.7339449541284404</v>
      </c>
      <c r="G348" s="44">
        <v>2.5412844036697249</v>
      </c>
      <c r="H348" s="44">
        <v>1</v>
      </c>
      <c r="I348" s="45" t="s">
        <v>44</v>
      </c>
      <c r="J348" s="45" t="s">
        <v>44</v>
      </c>
      <c r="K348" s="45" t="s">
        <v>44</v>
      </c>
      <c r="L348" s="46" t="s">
        <v>44</v>
      </c>
    </row>
    <row r="349" spans="2:12" x14ac:dyDescent="0.2">
      <c r="B349" s="30" t="s">
        <v>114</v>
      </c>
      <c r="C349" s="80" t="s">
        <v>45</v>
      </c>
      <c r="D349" s="68">
        <v>0.40939597315436249</v>
      </c>
      <c r="E349" s="69">
        <v>0</v>
      </c>
      <c r="F349" s="75">
        <v>1.2550335570469799</v>
      </c>
      <c r="G349" s="49">
        <v>0.85234899328859071</v>
      </c>
      <c r="H349" s="49">
        <v>1</v>
      </c>
      <c r="I349" s="50">
        <v>0.87248322147651014</v>
      </c>
      <c r="J349" s="50">
        <v>0.84563758389261745</v>
      </c>
      <c r="K349" s="50">
        <v>0.85234899328859071</v>
      </c>
      <c r="L349" s="51">
        <v>1</v>
      </c>
    </row>
    <row r="350" spans="2:12" x14ac:dyDescent="0.2">
      <c r="B350" s="59" t="s">
        <v>45</v>
      </c>
      <c r="C350" s="40" t="s">
        <v>1</v>
      </c>
      <c r="D350" s="41">
        <v>0.40939597315436249</v>
      </c>
      <c r="E350" s="42">
        <v>0</v>
      </c>
      <c r="F350" s="37">
        <v>1.2550335570469799</v>
      </c>
      <c r="G350" s="37">
        <v>0.85234899328859071</v>
      </c>
      <c r="H350" s="37">
        <v>1</v>
      </c>
      <c r="I350" s="38">
        <v>0.87248322147651014</v>
      </c>
      <c r="J350" s="38">
        <v>0.84563758389261745</v>
      </c>
      <c r="K350" s="38">
        <v>0.85234899328859071</v>
      </c>
      <c r="L350" s="39">
        <v>1</v>
      </c>
    </row>
    <row r="351" spans="2:12" x14ac:dyDescent="0.2">
      <c r="B351" s="23" t="s">
        <v>135</v>
      </c>
      <c r="C351" s="24" t="s">
        <v>45</v>
      </c>
      <c r="D351" s="47">
        <v>0.69607843137254921</v>
      </c>
      <c r="E351" s="48">
        <v>0.66627450980392156</v>
      </c>
      <c r="F351" s="60">
        <v>1.6960784313725492</v>
      </c>
      <c r="G351" s="61">
        <v>1.6862745098039216</v>
      </c>
      <c r="H351" s="61">
        <v>1</v>
      </c>
      <c r="I351" s="62">
        <v>1</v>
      </c>
      <c r="J351" s="62">
        <v>1</v>
      </c>
      <c r="K351" s="62">
        <v>1.02</v>
      </c>
      <c r="L351" s="63">
        <v>1</v>
      </c>
    </row>
    <row r="352" spans="2:12" x14ac:dyDescent="0.2">
      <c r="B352" s="59" t="s">
        <v>45</v>
      </c>
      <c r="C352" s="53" t="s">
        <v>18</v>
      </c>
      <c r="D352" s="65">
        <v>0.69607843137254921</v>
      </c>
      <c r="E352" s="66">
        <v>0.66627450980392156</v>
      </c>
      <c r="F352" s="44">
        <v>1.6960784313725492</v>
      </c>
      <c r="G352" s="44">
        <v>1.6862745098039216</v>
      </c>
      <c r="H352" s="44">
        <v>1</v>
      </c>
      <c r="I352" s="45">
        <v>1</v>
      </c>
      <c r="J352" s="45">
        <v>1</v>
      </c>
      <c r="K352" s="45">
        <v>1.02</v>
      </c>
      <c r="L352" s="46">
        <v>1</v>
      </c>
    </row>
    <row r="353" spans="2:12" x14ac:dyDescent="0.2">
      <c r="B353" s="30" t="s">
        <v>117</v>
      </c>
      <c r="C353" s="80" t="s">
        <v>45</v>
      </c>
      <c r="D353" s="68">
        <v>0.1027503604302985</v>
      </c>
      <c r="E353" s="69">
        <v>-0.10147499168237761</v>
      </c>
      <c r="F353" s="75">
        <v>1.063380281690141</v>
      </c>
      <c r="G353" s="49">
        <v>0.85915492957746487</v>
      </c>
      <c r="H353" s="49">
        <v>1</v>
      </c>
      <c r="I353" s="50">
        <v>0.96062992125984248</v>
      </c>
      <c r="J353" s="50">
        <v>0.96062992125984248</v>
      </c>
      <c r="K353" s="50">
        <v>0.96062992125984248</v>
      </c>
      <c r="L353" s="51">
        <v>1</v>
      </c>
    </row>
    <row r="354" spans="2:12" x14ac:dyDescent="0.2">
      <c r="B354" s="59" t="s">
        <v>45</v>
      </c>
      <c r="C354" s="40" t="s">
        <v>6</v>
      </c>
      <c r="D354" s="41">
        <v>0.1027503604302985</v>
      </c>
      <c r="E354" s="42">
        <v>-0.10147499168237761</v>
      </c>
      <c r="F354" s="37">
        <v>1.063380281690141</v>
      </c>
      <c r="G354" s="37">
        <v>0.85915492957746487</v>
      </c>
      <c r="H354" s="37">
        <v>1</v>
      </c>
      <c r="I354" s="38">
        <v>0.96062992125984248</v>
      </c>
      <c r="J354" s="38">
        <v>0.96062992125984248</v>
      </c>
      <c r="K354" s="38">
        <v>0.96062992125984248</v>
      </c>
      <c r="L354" s="39">
        <v>1</v>
      </c>
    </row>
    <row r="355" spans="2:12" x14ac:dyDescent="0.2">
      <c r="B355" s="23" t="s">
        <v>66</v>
      </c>
      <c r="C355" s="24" t="s">
        <v>45</v>
      </c>
      <c r="D355" s="47">
        <v>-0.71547839915186862</v>
      </c>
      <c r="E355" s="48">
        <v>2.8351750290525723E-2</v>
      </c>
      <c r="F355" s="60">
        <v>9.6209912536443162E-2</v>
      </c>
      <c r="G355" s="61">
        <v>0.65160349854227406</v>
      </c>
      <c r="H355" s="61">
        <v>1</v>
      </c>
      <c r="I355" s="62">
        <v>0.81168831168831179</v>
      </c>
      <c r="J355" s="62">
        <v>0.81168831168831179</v>
      </c>
      <c r="K355" s="62">
        <v>0.62325174825174834</v>
      </c>
      <c r="L355" s="63">
        <v>1</v>
      </c>
    </row>
    <row r="356" spans="2:12" x14ac:dyDescent="0.2">
      <c r="B356" s="59" t="s">
        <v>45</v>
      </c>
      <c r="C356" s="53" t="s">
        <v>13</v>
      </c>
      <c r="D356" s="65">
        <v>-0.71547839915186862</v>
      </c>
      <c r="E356" s="66">
        <v>2.8351750290525723E-2</v>
      </c>
      <c r="F356" s="44">
        <v>9.6209912536443162E-2</v>
      </c>
      <c r="G356" s="44">
        <v>0.65160349854227406</v>
      </c>
      <c r="H356" s="44">
        <v>1</v>
      </c>
      <c r="I356" s="45">
        <v>0.81168831168831179</v>
      </c>
      <c r="J356" s="45">
        <v>0.81168831168831179</v>
      </c>
      <c r="K356" s="45">
        <v>0.62325174825174834</v>
      </c>
      <c r="L356" s="46">
        <v>1</v>
      </c>
    </row>
    <row r="357" spans="2:12" x14ac:dyDescent="0.2">
      <c r="B357" s="30" t="s">
        <v>110</v>
      </c>
      <c r="C357" s="80" t="s">
        <v>45</v>
      </c>
      <c r="D357" s="68" t="s">
        <v>44</v>
      </c>
      <c r="E357" s="69" t="s">
        <v>44</v>
      </c>
      <c r="F357" s="75">
        <v>0.70294117647058818</v>
      </c>
      <c r="G357" s="49">
        <v>0.92647058823529405</v>
      </c>
      <c r="H357" s="49">
        <v>1</v>
      </c>
      <c r="I357" s="50" t="s">
        <v>44</v>
      </c>
      <c r="J357" s="50" t="s">
        <v>44</v>
      </c>
      <c r="K357" s="50" t="s">
        <v>44</v>
      </c>
      <c r="L357" s="51" t="s">
        <v>44</v>
      </c>
    </row>
    <row r="358" spans="2:12" x14ac:dyDescent="0.2">
      <c r="B358" s="59" t="s">
        <v>45</v>
      </c>
      <c r="C358" s="40" t="s">
        <v>37</v>
      </c>
      <c r="D358" s="41" t="s">
        <v>44</v>
      </c>
      <c r="E358" s="42" t="s">
        <v>44</v>
      </c>
      <c r="F358" s="37">
        <v>0.70294117647058818</v>
      </c>
      <c r="G358" s="37">
        <v>0.92647058823529405</v>
      </c>
      <c r="H358" s="37">
        <v>1</v>
      </c>
      <c r="I358" s="38" t="s">
        <v>44</v>
      </c>
      <c r="J358" s="38" t="s">
        <v>44</v>
      </c>
      <c r="K358" s="38" t="s">
        <v>44</v>
      </c>
      <c r="L358" s="39" t="s">
        <v>44</v>
      </c>
    </row>
    <row r="359" spans="2:12" x14ac:dyDescent="0.2">
      <c r="B359" s="23" t="s">
        <v>56</v>
      </c>
      <c r="C359" s="24" t="s">
        <v>45</v>
      </c>
      <c r="D359" s="47" t="s">
        <v>44</v>
      </c>
      <c r="E359" s="48" t="s">
        <v>44</v>
      </c>
      <c r="F359" s="60" t="s">
        <v>44</v>
      </c>
      <c r="G359" s="61" t="s">
        <v>44</v>
      </c>
      <c r="H359" s="61" t="s">
        <v>44</v>
      </c>
      <c r="I359" s="62" t="s">
        <v>44</v>
      </c>
      <c r="J359" s="62" t="s">
        <v>44</v>
      </c>
      <c r="K359" s="62" t="s">
        <v>44</v>
      </c>
      <c r="L359" s="63" t="s">
        <v>44</v>
      </c>
    </row>
    <row r="360" spans="2:12" x14ac:dyDescent="0.2">
      <c r="B360" s="116" t="s">
        <v>45</v>
      </c>
      <c r="C360" s="55" t="s">
        <v>7</v>
      </c>
      <c r="D360" s="65" t="s">
        <v>44</v>
      </c>
      <c r="E360" s="66" t="s">
        <v>44</v>
      </c>
      <c r="F360" s="43" t="s">
        <v>44</v>
      </c>
      <c r="G360" s="44" t="s">
        <v>44</v>
      </c>
      <c r="H360" s="44" t="s">
        <v>44</v>
      </c>
      <c r="I360" s="45" t="s">
        <v>44</v>
      </c>
      <c r="J360" s="45" t="s">
        <v>44</v>
      </c>
      <c r="K360" s="45" t="s">
        <v>44</v>
      </c>
      <c r="L360" s="46" t="s">
        <v>44</v>
      </c>
    </row>
    <row r="361" spans="2:12" x14ac:dyDescent="0.2">
      <c r="B361" s="30" t="s">
        <v>57</v>
      </c>
      <c r="C361" s="80" t="s">
        <v>45</v>
      </c>
      <c r="D361" s="68" t="s">
        <v>44</v>
      </c>
      <c r="E361" s="69" t="s">
        <v>44</v>
      </c>
      <c r="F361" s="49" t="s">
        <v>44</v>
      </c>
      <c r="G361" s="49" t="s">
        <v>44</v>
      </c>
      <c r="H361" s="49" t="s">
        <v>44</v>
      </c>
      <c r="I361" s="50" t="s">
        <v>44</v>
      </c>
      <c r="J361" s="50" t="s">
        <v>44</v>
      </c>
      <c r="K361" s="50" t="s">
        <v>44</v>
      </c>
      <c r="L361" s="51" t="s">
        <v>44</v>
      </c>
    </row>
    <row r="362" spans="2:12" x14ac:dyDescent="0.2">
      <c r="B362" s="59" t="s">
        <v>45</v>
      </c>
      <c r="C362" s="40" t="s">
        <v>7</v>
      </c>
      <c r="D362" s="41" t="s">
        <v>44</v>
      </c>
      <c r="E362" s="42" t="s">
        <v>44</v>
      </c>
      <c r="F362" s="104" t="s">
        <v>44</v>
      </c>
      <c r="G362" s="37" t="s">
        <v>44</v>
      </c>
      <c r="H362" s="37" t="s">
        <v>44</v>
      </c>
      <c r="I362" s="38" t="s">
        <v>44</v>
      </c>
      <c r="J362" s="38" t="s">
        <v>44</v>
      </c>
      <c r="K362" s="38" t="s">
        <v>44</v>
      </c>
      <c r="L362" s="39" t="s">
        <v>44</v>
      </c>
    </row>
    <row r="363" spans="2:12" x14ac:dyDescent="0.2">
      <c r="B363" s="23" t="s">
        <v>151</v>
      </c>
      <c r="C363" s="111" t="s">
        <v>45</v>
      </c>
      <c r="D363" s="47" t="s">
        <v>44</v>
      </c>
      <c r="E363" s="48" t="s">
        <v>44</v>
      </c>
      <c r="F363" s="60" t="s">
        <v>44</v>
      </c>
      <c r="G363" s="61" t="s">
        <v>44</v>
      </c>
      <c r="H363" s="61">
        <v>1</v>
      </c>
      <c r="I363" s="62">
        <v>1.2738853503184713</v>
      </c>
      <c r="J363" s="62">
        <v>1.4649681528662419</v>
      </c>
      <c r="K363" s="62">
        <v>1.4713375796178343</v>
      </c>
      <c r="L363" s="63">
        <v>1</v>
      </c>
    </row>
    <row r="364" spans="2:12" x14ac:dyDescent="0.2">
      <c r="B364" s="59" t="s">
        <v>45</v>
      </c>
      <c r="C364" s="55" t="s">
        <v>4</v>
      </c>
      <c r="D364" s="65" t="s">
        <v>44</v>
      </c>
      <c r="E364" s="66" t="s">
        <v>44</v>
      </c>
      <c r="F364" s="44" t="s">
        <v>44</v>
      </c>
      <c r="G364" s="44" t="s">
        <v>44</v>
      </c>
      <c r="H364" s="44">
        <v>1</v>
      </c>
      <c r="I364" s="45">
        <v>1.2738853503184713</v>
      </c>
      <c r="J364" s="45">
        <v>1.4649681528662419</v>
      </c>
      <c r="K364" s="45">
        <v>1.4713375796178343</v>
      </c>
      <c r="L364" s="46">
        <v>1</v>
      </c>
    </row>
    <row r="365" spans="2:12" x14ac:dyDescent="0.2">
      <c r="B365" s="30" t="s">
        <v>70</v>
      </c>
      <c r="C365" s="80" t="s">
        <v>45</v>
      </c>
      <c r="D365" s="68" t="s">
        <v>44</v>
      </c>
      <c r="E365" s="69" t="s">
        <v>44</v>
      </c>
      <c r="F365" s="75" t="s">
        <v>44</v>
      </c>
      <c r="G365" s="49" t="s">
        <v>44</v>
      </c>
      <c r="H365" s="49" t="s">
        <v>44</v>
      </c>
      <c r="I365" s="50" t="s">
        <v>44</v>
      </c>
      <c r="J365" s="50" t="s">
        <v>44</v>
      </c>
      <c r="K365" s="50" t="s">
        <v>44</v>
      </c>
      <c r="L365" s="51" t="s">
        <v>44</v>
      </c>
    </row>
    <row r="366" spans="2:12" x14ac:dyDescent="0.2">
      <c r="B366" s="59" t="s">
        <v>45</v>
      </c>
      <c r="C366" s="40" t="s">
        <v>6</v>
      </c>
      <c r="D366" s="41" t="s">
        <v>44</v>
      </c>
      <c r="E366" s="42" t="s">
        <v>44</v>
      </c>
      <c r="F366" s="37" t="s">
        <v>44</v>
      </c>
      <c r="G366" s="37" t="s">
        <v>44</v>
      </c>
      <c r="H366" s="37" t="s">
        <v>44</v>
      </c>
      <c r="I366" s="38" t="s">
        <v>44</v>
      </c>
      <c r="J366" s="38" t="s">
        <v>44</v>
      </c>
      <c r="K366" s="38" t="s">
        <v>44</v>
      </c>
      <c r="L366" s="39" t="s">
        <v>44</v>
      </c>
    </row>
    <row r="367" spans="2:12" x14ac:dyDescent="0.2">
      <c r="B367" s="23" t="s">
        <v>181</v>
      </c>
      <c r="C367" s="24" t="s">
        <v>45</v>
      </c>
      <c r="D367" s="47" t="s">
        <v>44</v>
      </c>
      <c r="E367" s="48" t="s">
        <v>44</v>
      </c>
      <c r="F367" s="60" t="s">
        <v>44</v>
      </c>
      <c r="G367" s="61" t="s">
        <v>44</v>
      </c>
      <c r="H367" s="61" t="s">
        <v>44</v>
      </c>
      <c r="I367" s="62" t="s">
        <v>44</v>
      </c>
      <c r="J367" s="62" t="s">
        <v>44</v>
      </c>
      <c r="K367" s="62" t="s">
        <v>44</v>
      </c>
      <c r="L367" s="63" t="s">
        <v>44</v>
      </c>
    </row>
    <row r="368" spans="2:12" x14ac:dyDescent="0.2">
      <c r="B368" s="76" t="s">
        <v>45</v>
      </c>
      <c r="C368" s="84" t="s">
        <v>19</v>
      </c>
      <c r="D368" s="65" t="s">
        <v>44</v>
      </c>
      <c r="E368" s="66" t="s">
        <v>44</v>
      </c>
      <c r="F368" s="43" t="s">
        <v>44</v>
      </c>
      <c r="G368" s="44" t="s">
        <v>44</v>
      </c>
      <c r="H368" s="44" t="s">
        <v>44</v>
      </c>
      <c r="I368" s="45" t="s">
        <v>44</v>
      </c>
      <c r="J368" s="45" t="s">
        <v>44</v>
      </c>
      <c r="K368" s="45" t="s">
        <v>44</v>
      </c>
      <c r="L368" s="46" t="s">
        <v>44</v>
      </c>
    </row>
    <row r="369" spans="2:12" x14ac:dyDescent="0.2">
      <c r="B369" s="30" t="s">
        <v>120</v>
      </c>
      <c r="C369" s="80" t="s">
        <v>45</v>
      </c>
      <c r="D369" s="68" t="s">
        <v>44</v>
      </c>
      <c r="E369" s="69">
        <v>1.4956298466132474</v>
      </c>
      <c r="F369" s="75" t="s">
        <v>44</v>
      </c>
      <c r="G369" s="49">
        <v>3.161301488404292</v>
      </c>
      <c r="H369" s="49">
        <v>1</v>
      </c>
      <c r="I369" s="50">
        <v>1.8927129060579457</v>
      </c>
      <c r="J369" s="50">
        <v>1.8811237928007023</v>
      </c>
      <c r="K369" s="50">
        <v>1.6656716417910447</v>
      </c>
      <c r="L369" s="51">
        <v>1</v>
      </c>
    </row>
    <row r="370" spans="2:12" x14ac:dyDescent="0.2">
      <c r="B370" s="59" t="s">
        <v>45</v>
      </c>
      <c r="C370" s="93" t="s">
        <v>9</v>
      </c>
      <c r="D370" s="41" t="s">
        <v>44</v>
      </c>
      <c r="E370" s="42">
        <v>1.4956298466132474</v>
      </c>
      <c r="F370" s="104" t="s">
        <v>44</v>
      </c>
      <c r="G370" s="37">
        <v>3.161301488404292</v>
      </c>
      <c r="H370" s="37">
        <v>1</v>
      </c>
      <c r="I370" s="38">
        <v>1.8927129060579457</v>
      </c>
      <c r="J370" s="38">
        <v>1.8811237928007023</v>
      </c>
      <c r="K370" s="38">
        <v>1.6656716417910447</v>
      </c>
      <c r="L370" s="39">
        <v>1</v>
      </c>
    </row>
    <row r="371" spans="2:12" x14ac:dyDescent="0.2">
      <c r="B371" s="23" t="s">
        <v>142</v>
      </c>
      <c r="C371" s="111" t="s">
        <v>45</v>
      </c>
      <c r="D371" s="47" t="s">
        <v>44</v>
      </c>
      <c r="E371" s="48" t="s">
        <v>44</v>
      </c>
      <c r="F371" s="60" t="s">
        <v>44</v>
      </c>
      <c r="G371" s="61" t="s">
        <v>44</v>
      </c>
      <c r="H371" s="61">
        <v>1</v>
      </c>
      <c r="I371" s="62">
        <v>0.41615667074663398</v>
      </c>
      <c r="J371" s="62">
        <v>0.46674826601387187</v>
      </c>
      <c r="K371" s="62">
        <v>0.65320277437780494</v>
      </c>
      <c r="L371" s="63">
        <v>1</v>
      </c>
    </row>
    <row r="372" spans="2:12" x14ac:dyDescent="0.2">
      <c r="B372" s="59" t="s">
        <v>45</v>
      </c>
      <c r="C372" s="84" t="s">
        <v>27</v>
      </c>
      <c r="D372" s="65" t="s">
        <v>44</v>
      </c>
      <c r="E372" s="66" t="s">
        <v>44</v>
      </c>
      <c r="F372" s="44" t="s">
        <v>44</v>
      </c>
      <c r="G372" s="44" t="s">
        <v>44</v>
      </c>
      <c r="H372" s="44">
        <v>1</v>
      </c>
      <c r="I372" s="45">
        <v>0.41615667074663398</v>
      </c>
      <c r="J372" s="45">
        <v>0.46674826601387187</v>
      </c>
      <c r="K372" s="45">
        <v>0.65320277437780494</v>
      </c>
      <c r="L372" s="46">
        <v>1</v>
      </c>
    </row>
    <row r="373" spans="2:12" x14ac:dyDescent="0.2">
      <c r="B373" s="30" t="s">
        <v>159</v>
      </c>
      <c r="C373" s="80" t="s">
        <v>45</v>
      </c>
      <c r="D373" s="68">
        <v>-0.16600684379881414</v>
      </c>
      <c r="E373" s="69">
        <v>-0.26921958294020509</v>
      </c>
      <c r="F373" s="49">
        <v>0.9075527047694244</v>
      </c>
      <c r="G373" s="49">
        <v>0.81334062922289196</v>
      </c>
      <c r="H373" s="49">
        <v>1</v>
      </c>
      <c r="I373" s="50">
        <v>1.0693199147508829</v>
      </c>
      <c r="J373" s="50">
        <v>1.0735595485682385</v>
      </c>
      <c r="K373" s="50">
        <v>1.0825602121630971</v>
      </c>
      <c r="L373" s="51">
        <v>1</v>
      </c>
    </row>
    <row r="374" spans="2:12" x14ac:dyDescent="0.2">
      <c r="B374" s="30" t="s">
        <v>45</v>
      </c>
      <c r="C374" s="100" t="s">
        <v>1</v>
      </c>
      <c r="D374" s="32">
        <v>-0.15399291559782946</v>
      </c>
      <c r="E374" s="33">
        <v>-0.28900224406248687</v>
      </c>
      <c r="F374" s="34">
        <v>1.0049330640828673</v>
      </c>
      <c r="G374" s="34">
        <v>0.89713708830326055</v>
      </c>
      <c r="H374" s="34">
        <v>1</v>
      </c>
      <c r="I374" s="35">
        <v>1.1770682148040639</v>
      </c>
      <c r="J374" s="35">
        <v>1.1589259796806968</v>
      </c>
      <c r="K374" s="35">
        <v>1.1861393323657474</v>
      </c>
      <c r="L374" s="36">
        <v>1</v>
      </c>
    </row>
    <row r="375" spans="2:12" x14ac:dyDescent="0.2">
      <c r="B375" s="30" t="s">
        <v>45</v>
      </c>
      <c r="C375" s="31" t="s">
        <v>16</v>
      </c>
      <c r="D375" s="32">
        <v>7.945012682160324E-2</v>
      </c>
      <c r="E375" s="33">
        <v>6.7427818807990203E-2</v>
      </c>
      <c r="F375" s="34">
        <v>1.1479027395464689</v>
      </c>
      <c r="G375" s="34">
        <v>1.0820684231222961</v>
      </c>
      <c r="H375" s="34">
        <v>1</v>
      </c>
      <c r="I375" s="35">
        <v>1.0684526127248657</v>
      </c>
      <c r="J375" s="35">
        <v>1.0684526127248657</v>
      </c>
      <c r="K375" s="35">
        <v>1.0146406043143059</v>
      </c>
      <c r="L375" s="36">
        <v>1</v>
      </c>
    </row>
    <row r="376" spans="2:12" x14ac:dyDescent="0.2">
      <c r="B376" s="30" t="s">
        <v>45</v>
      </c>
      <c r="C376" s="107" t="s">
        <v>23</v>
      </c>
      <c r="D376" s="32">
        <v>1.4733144486844898</v>
      </c>
      <c r="E376" s="33">
        <v>7.8178849452862798E-2</v>
      </c>
      <c r="F376" s="34">
        <v>2.4394980235637167</v>
      </c>
      <c r="G376" s="34">
        <v>1.2424300571823312</v>
      </c>
      <c r="H376" s="34">
        <v>1</v>
      </c>
      <c r="I376" s="35">
        <v>0.96618357487922701</v>
      </c>
      <c r="J376" s="35">
        <v>0.96618357487922701</v>
      </c>
      <c r="K376" s="35">
        <v>1.1642512077294684</v>
      </c>
      <c r="L376" s="36">
        <v>1</v>
      </c>
    </row>
    <row r="377" spans="2:12" x14ac:dyDescent="0.2">
      <c r="B377" s="30" t="s">
        <v>45</v>
      </c>
      <c r="C377" s="52" t="s">
        <v>36</v>
      </c>
      <c r="D377" s="32">
        <v>0.36537906301693091</v>
      </c>
      <c r="E377" s="33">
        <v>-5.7803316891988699E-2</v>
      </c>
      <c r="F377" s="34">
        <v>1.4542901519280198</v>
      </c>
      <c r="G377" s="34">
        <v>1.1801587210700493</v>
      </c>
      <c r="H377" s="34">
        <v>1</v>
      </c>
      <c r="I377" s="35">
        <v>1.0889110889110889</v>
      </c>
      <c r="J377" s="35">
        <v>1.0889110889110889</v>
      </c>
      <c r="K377" s="35">
        <v>1.237962037962038</v>
      </c>
      <c r="L377" s="36">
        <v>1</v>
      </c>
    </row>
    <row r="378" spans="2:12" ht="13.5" customHeight="1" x14ac:dyDescent="0.2">
      <c r="B378" s="30" t="s">
        <v>45</v>
      </c>
      <c r="C378" s="107" t="s">
        <v>9</v>
      </c>
      <c r="D378" s="32">
        <v>-1.1652724879686185</v>
      </c>
      <c r="E378" s="33">
        <v>-1.0364457174528749</v>
      </c>
      <c r="F378" s="34">
        <v>0.13542681273068222</v>
      </c>
      <c r="G378" s="34">
        <v>0.1692652382580809</v>
      </c>
      <c r="H378" s="34">
        <v>1</v>
      </c>
      <c r="I378" s="35">
        <v>1.1917249417249416</v>
      </c>
      <c r="J378" s="35">
        <v>1.3006993006993006</v>
      </c>
      <c r="K378" s="35">
        <v>1.2057109557109558</v>
      </c>
      <c r="L378" s="36">
        <v>1</v>
      </c>
    </row>
    <row r="379" spans="2:12" x14ac:dyDescent="0.2">
      <c r="B379" s="30" t="s">
        <v>45</v>
      </c>
      <c r="C379" s="52" t="s">
        <v>0</v>
      </c>
      <c r="D379" s="32">
        <v>-0.13005550217125483</v>
      </c>
      <c r="E379" s="33">
        <v>-0.22527244372331412</v>
      </c>
      <c r="F379" s="34">
        <v>1.3272309299895493</v>
      </c>
      <c r="G379" s="34">
        <v>0.74457680250784164</v>
      </c>
      <c r="H379" s="34">
        <v>1</v>
      </c>
      <c r="I379" s="35">
        <v>1.3933302878026497</v>
      </c>
      <c r="J379" s="35">
        <v>1.4572864321608041</v>
      </c>
      <c r="K379" s="35">
        <v>0.96984924623115576</v>
      </c>
      <c r="L379" s="36">
        <v>1</v>
      </c>
    </row>
    <row r="380" spans="2:12" x14ac:dyDescent="0.2">
      <c r="B380" s="30" t="s">
        <v>45</v>
      </c>
      <c r="C380" s="52" t="s">
        <v>11</v>
      </c>
      <c r="D380" s="32">
        <v>1.4796833691020574</v>
      </c>
      <c r="E380" s="33">
        <v>0.1484557245497744</v>
      </c>
      <c r="F380" s="34">
        <v>2.6939690833877719</v>
      </c>
      <c r="G380" s="34">
        <v>1.2913128674069172</v>
      </c>
      <c r="H380" s="34">
        <v>1</v>
      </c>
      <c r="I380" s="35">
        <v>1.2142857142857144</v>
      </c>
      <c r="J380" s="35">
        <v>1.2142857142857144</v>
      </c>
      <c r="K380" s="35">
        <v>1.1428571428571428</v>
      </c>
      <c r="L380" s="36">
        <v>1</v>
      </c>
    </row>
    <row r="381" spans="2:12" x14ac:dyDescent="0.2">
      <c r="B381" s="30" t="s">
        <v>45</v>
      </c>
      <c r="C381" s="52" t="s">
        <v>26</v>
      </c>
      <c r="D381" s="32">
        <v>-0.28322633403998565</v>
      </c>
      <c r="E381" s="33">
        <v>0.30261033369214485</v>
      </c>
      <c r="F381" s="34">
        <v>1.8050089600776611</v>
      </c>
      <c r="G381" s="34">
        <v>1.4717279807509682</v>
      </c>
      <c r="H381" s="34">
        <v>1</v>
      </c>
      <c r="I381" s="35">
        <v>2.7941176470588234</v>
      </c>
      <c r="J381" s="35">
        <v>2.0882352941176467</v>
      </c>
      <c r="K381" s="35">
        <v>1.1691176470588234</v>
      </c>
      <c r="L381" s="36">
        <v>1</v>
      </c>
    </row>
    <row r="382" spans="2:12" x14ac:dyDescent="0.2">
      <c r="B382" s="30" t="s">
        <v>45</v>
      </c>
      <c r="C382" s="52" t="s">
        <v>6</v>
      </c>
      <c r="D382" s="32">
        <v>0.11859967486099354</v>
      </c>
      <c r="E382" s="33">
        <v>7.9440035565037759E-2</v>
      </c>
      <c r="F382" s="34">
        <v>0.95769862900419545</v>
      </c>
      <c r="G382" s="34">
        <v>0.9048624008104118</v>
      </c>
      <c r="H382" s="34">
        <v>1</v>
      </c>
      <c r="I382" s="35">
        <v>0.84151246983105388</v>
      </c>
      <c r="J382" s="35">
        <v>0.8390989541432019</v>
      </c>
      <c r="K382" s="35">
        <v>0.82542236524537405</v>
      </c>
      <c r="L382" s="36">
        <v>1</v>
      </c>
    </row>
    <row r="383" spans="2:12" x14ac:dyDescent="0.2">
      <c r="B383" s="30" t="s">
        <v>45</v>
      </c>
      <c r="C383" s="52" t="s">
        <v>41</v>
      </c>
      <c r="D383" s="32">
        <v>0.24403655636480948</v>
      </c>
      <c r="E383" s="33">
        <v>0.28882850722893971</v>
      </c>
      <c r="F383" s="34">
        <v>1.313274067320112</v>
      </c>
      <c r="G383" s="34">
        <v>1.2397487526277127</v>
      </c>
      <c r="H383" s="34">
        <v>1</v>
      </c>
      <c r="I383" s="35">
        <v>1.156879929886065</v>
      </c>
      <c r="J383" s="35">
        <v>1.0692375109553025</v>
      </c>
      <c r="K383" s="35">
        <v>0.95092024539877296</v>
      </c>
      <c r="L383" s="36">
        <v>1</v>
      </c>
    </row>
    <row r="384" spans="2:12" x14ac:dyDescent="0.2">
      <c r="B384" s="30" t="s">
        <v>45</v>
      </c>
      <c r="C384" s="52" t="s">
        <v>38</v>
      </c>
      <c r="D384" s="32" t="s">
        <v>44</v>
      </c>
      <c r="E384" s="33" t="s">
        <v>44</v>
      </c>
      <c r="F384" s="34">
        <v>2.6300759609343749</v>
      </c>
      <c r="G384" s="34">
        <v>1.53692386772517</v>
      </c>
      <c r="H384" s="34">
        <v>1</v>
      </c>
      <c r="I384" s="35" t="s">
        <v>44</v>
      </c>
      <c r="J384" s="35" t="s">
        <v>44</v>
      </c>
      <c r="K384" s="35" t="s">
        <v>44</v>
      </c>
      <c r="L384" s="36" t="s">
        <v>44</v>
      </c>
    </row>
    <row r="385" spans="2:12" x14ac:dyDescent="0.2">
      <c r="B385" s="30" t="s">
        <v>45</v>
      </c>
      <c r="C385" s="52" t="s">
        <v>2</v>
      </c>
      <c r="D385" s="32">
        <v>0.32124101004593708</v>
      </c>
      <c r="E385" s="33">
        <v>-0.29704940154424797</v>
      </c>
      <c r="F385" s="34">
        <v>1.339731576083673</v>
      </c>
      <c r="G385" s="34">
        <v>0.68578078713499724</v>
      </c>
      <c r="H385" s="34">
        <v>1</v>
      </c>
      <c r="I385" s="35">
        <v>1.0184905660377359</v>
      </c>
      <c r="J385" s="35">
        <v>1.0184905660377359</v>
      </c>
      <c r="K385" s="35">
        <v>0.98283018867924521</v>
      </c>
      <c r="L385" s="36">
        <v>1</v>
      </c>
    </row>
    <row r="386" spans="2:12" x14ac:dyDescent="0.2">
      <c r="B386" s="30" t="s">
        <v>45</v>
      </c>
      <c r="C386" s="52" t="s">
        <v>25</v>
      </c>
      <c r="D386" s="32">
        <v>1.0032681564245811</v>
      </c>
      <c r="E386" s="33">
        <v>-0.17863128491619884</v>
      </c>
      <c r="F386" s="34">
        <v>1.6282681564245811</v>
      </c>
      <c r="G386" s="34">
        <v>1.9463687150838012</v>
      </c>
      <c r="H386" s="34">
        <v>1</v>
      </c>
      <c r="I386" s="35">
        <v>0.625</v>
      </c>
      <c r="J386" s="35">
        <v>0.625</v>
      </c>
      <c r="K386" s="35">
        <v>2.125</v>
      </c>
      <c r="L386" s="36">
        <v>1</v>
      </c>
    </row>
    <row r="387" spans="2:12" x14ac:dyDescent="0.2">
      <c r="B387" s="30" t="s">
        <v>45</v>
      </c>
      <c r="C387" s="52" t="s">
        <v>29</v>
      </c>
      <c r="D387" s="32">
        <v>0.79748017911405245</v>
      </c>
      <c r="E387" s="33">
        <v>0.18804699793230673</v>
      </c>
      <c r="F387" s="34">
        <v>1.1791595684270295</v>
      </c>
      <c r="G387" s="34">
        <v>0.9914821124361235</v>
      </c>
      <c r="H387" s="34">
        <v>1</v>
      </c>
      <c r="I387" s="35">
        <v>0.38167938931297712</v>
      </c>
      <c r="J387" s="35">
        <v>0.38167938931297712</v>
      </c>
      <c r="K387" s="35">
        <v>0.80343511450381677</v>
      </c>
      <c r="L387" s="36">
        <v>1</v>
      </c>
    </row>
    <row r="388" spans="2:12" x14ac:dyDescent="0.2">
      <c r="B388" s="30" t="s">
        <v>45</v>
      </c>
      <c r="C388" s="52" t="s">
        <v>4</v>
      </c>
      <c r="D388" s="32" t="s">
        <v>44</v>
      </c>
      <c r="E388" s="33" t="s">
        <v>44</v>
      </c>
      <c r="F388" s="34">
        <v>0.897450052576234</v>
      </c>
      <c r="G388" s="34">
        <v>1.7460567823343833</v>
      </c>
      <c r="H388" s="34">
        <v>1</v>
      </c>
      <c r="I388" s="35" t="s">
        <v>44</v>
      </c>
      <c r="J388" s="35" t="s">
        <v>44</v>
      </c>
      <c r="K388" s="35" t="s">
        <v>44</v>
      </c>
      <c r="L388" s="36" t="s">
        <v>44</v>
      </c>
    </row>
    <row r="389" spans="2:12" x14ac:dyDescent="0.2">
      <c r="B389" s="30" t="s">
        <v>45</v>
      </c>
      <c r="C389" s="52" t="s">
        <v>21</v>
      </c>
      <c r="D389" s="32">
        <v>-0.37511380880124157</v>
      </c>
      <c r="E389" s="33">
        <v>0.30804248861912042</v>
      </c>
      <c r="F389" s="34">
        <v>1.4248861911987583</v>
      </c>
      <c r="G389" s="34">
        <v>1.3080424886191204</v>
      </c>
      <c r="H389" s="34">
        <v>1</v>
      </c>
      <c r="I389" s="35">
        <v>2.6</v>
      </c>
      <c r="J389" s="35">
        <v>1.7999999999999998</v>
      </c>
      <c r="K389" s="35">
        <v>1</v>
      </c>
      <c r="L389" s="36">
        <v>1</v>
      </c>
    </row>
    <row r="390" spans="2:12" x14ac:dyDescent="0.2">
      <c r="B390" s="30" t="s">
        <v>45</v>
      </c>
      <c r="C390" s="52" t="s">
        <v>17</v>
      </c>
      <c r="D390" s="32">
        <v>-0.40407168728841125</v>
      </c>
      <c r="E390" s="33">
        <v>0.89628185533562466</v>
      </c>
      <c r="F390" s="34">
        <v>0.94066121336061526</v>
      </c>
      <c r="G390" s="34">
        <v>2.3670756646216957</v>
      </c>
      <c r="H390" s="34">
        <v>1</v>
      </c>
      <c r="I390" s="35">
        <v>1.3971542685971043</v>
      </c>
      <c r="J390" s="35">
        <v>1.3447329006490265</v>
      </c>
      <c r="K390" s="35">
        <v>1.4707938092860711</v>
      </c>
      <c r="L390" s="36">
        <v>1</v>
      </c>
    </row>
    <row r="391" spans="2:12" x14ac:dyDescent="0.2">
      <c r="B391" s="30" t="s">
        <v>45</v>
      </c>
      <c r="C391" s="52" t="s">
        <v>22</v>
      </c>
      <c r="D391" s="32">
        <v>-0.21034230033533219</v>
      </c>
      <c r="E391" s="33">
        <v>0.21644561119193129</v>
      </c>
      <c r="F391" s="34">
        <v>1.1931664715944923</v>
      </c>
      <c r="G391" s="34">
        <v>1.2866210497884225</v>
      </c>
      <c r="H391" s="34">
        <v>1</v>
      </c>
      <c r="I391" s="35">
        <v>1.3157894736842106</v>
      </c>
      <c r="J391" s="35">
        <v>1.4035087719298245</v>
      </c>
      <c r="K391" s="35">
        <v>1.0701754385964912</v>
      </c>
      <c r="L391" s="36">
        <v>1</v>
      </c>
    </row>
    <row r="392" spans="2:12" x14ac:dyDescent="0.2">
      <c r="B392" s="30" t="s">
        <v>45</v>
      </c>
      <c r="C392" s="52" t="s">
        <v>5</v>
      </c>
      <c r="D392" s="32">
        <v>-0.39595387459776155</v>
      </c>
      <c r="E392" s="33">
        <v>-0.44726581521281761</v>
      </c>
      <c r="F392" s="34">
        <v>0.485137408861401</v>
      </c>
      <c r="G392" s="34">
        <v>0.56646102075149252</v>
      </c>
      <c r="H392" s="34">
        <v>1</v>
      </c>
      <c r="I392" s="35">
        <v>0.88143445435827028</v>
      </c>
      <c r="J392" s="35">
        <v>0.88109128345916254</v>
      </c>
      <c r="K392" s="35">
        <v>1.0137268359643101</v>
      </c>
      <c r="L392" s="36">
        <v>1</v>
      </c>
    </row>
    <row r="393" spans="2:12" x14ac:dyDescent="0.2">
      <c r="B393" s="30" t="s">
        <v>45</v>
      </c>
      <c r="C393" s="52" t="s">
        <v>15</v>
      </c>
      <c r="D393" s="32">
        <v>-0.70032223415682227</v>
      </c>
      <c r="E393" s="33">
        <v>-0.70354457572502782</v>
      </c>
      <c r="F393" s="34">
        <v>0.47448979591836582</v>
      </c>
      <c r="G393" s="34">
        <v>0.43367346938775414</v>
      </c>
      <c r="H393" s="34">
        <v>1</v>
      </c>
      <c r="I393" s="35">
        <v>1.1748120300751881</v>
      </c>
      <c r="J393" s="35">
        <v>1.1748120300751881</v>
      </c>
      <c r="K393" s="35">
        <v>1.137218045112782</v>
      </c>
      <c r="L393" s="36">
        <v>1</v>
      </c>
    </row>
    <row r="394" spans="2:12" x14ac:dyDescent="0.2">
      <c r="B394" s="30" t="s">
        <v>45</v>
      </c>
      <c r="C394" s="52" t="s">
        <v>43</v>
      </c>
      <c r="D394" s="32" t="s">
        <v>44</v>
      </c>
      <c r="E394" s="33" t="s">
        <v>44</v>
      </c>
      <c r="F394" s="34">
        <v>0.94462540716612364</v>
      </c>
      <c r="G394" s="34">
        <v>1.1482084690553744</v>
      </c>
      <c r="H394" s="34">
        <v>1</v>
      </c>
      <c r="I394" s="35" t="s">
        <v>44</v>
      </c>
      <c r="J394" s="35" t="s">
        <v>44</v>
      </c>
      <c r="K394" s="35" t="s">
        <v>44</v>
      </c>
      <c r="L394" s="36" t="s">
        <v>44</v>
      </c>
    </row>
    <row r="395" spans="2:12" x14ac:dyDescent="0.2">
      <c r="B395" s="30" t="s">
        <v>45</v>
      </c>
      <c r="C395" s="52" t="s">
        <v>27</v>
      </c>
      <c r="D395" s="117">
        <v>-0.63043478260868824</v>
      </c>
      <c r="E395" s="33">
        <v>-4.1739130434782687</v>
      </c>
      <c r="F395" s="34">
        <v>4.2028985507246457</v>
      </c>
      <c r="G395" s="34">
        <v>0.15942028985506529</v>
      </c>
      <c r="H395" s="34">
        <v>1</v>
      </c>
      <c r="I395" s="35">
        <v>4.8333333333333339</v>
      </c>
      <c r="J395" s="35">
        <v>4.8333333333333339</v>
      </c>
      <c r="K395" s="35">
        <v>4.3333333333333339</v>
      </c>
      <c r="L395" s="36">
        <v>1</v>
      </c>
    </row>
    <row r="396" spans="2:12" x14ac:dyDescent="0.2">
      <c r="B396" s="30" t="s">
        <v>45</v>
      </c>
      <c r="C396" s="52" t="s">
        <v>40</v>
      </c>
      <c r="D396" s="32" t="s">
        <v>44</v>
      </c>
      <c r="E396" s="33" t="s">
        <v>44</v>
      </c>
      <c r="F396" s="34" t="s">
        <v>44</v>
      </c>
      <c r="G396" s="34" t="s">
        <v>44</v>
      </c>
      <c r="H396" s="34" t="s">
        <v>44</v>
      </c>
      <c r="I396" s="35" t="s">
        <v>44</v>
      </c>
      <c r="J396" s="35" t="s">
        <v>44</v>
      </c>
      <c r="K396" s="35" t="s">
        <v>44</v>
      </c>
      <c r="L396" s="36" t="s">
        <v>44</v>
      </c>
    </row>
    <row r="397" spans="2:12" x14ac:dyDescent="0.2">
      <c r="B397" s="30" t="s">
        <v>45</v>
      </c>
      <c r="C397" s="52" t="s">
        <v>39</v>
      </c>
      <c r="D397" s="32" t="s">
        <v>44</v>
      </c>
      <c r="E397" s="33" t="s">
        <v>44</v>
      </c>
      <c r="F397" s="34">
        <v>7.2613526570048323</v>
      </c>
      <c r="G397" s="34">
        <v>1.3913043478260845</v>
      </c>
      <c r="H397" s="34">
        <v>1</v>
      </c>
      <c r="I397" s="35" t="s">
        <v>44</v>
      </c>
      <c r="J397" s="35" t="s">
        <v>44</v>
      </c>
      <c r="K397" s="35" t="s">
        <v>44</v>
      </c>
      <c r="L397" s="36" t="s">
        <v>44</v>
      </c>
    </row>
    <row r="398" spans="2:12" x14ac:dyDescent="0.2">
      <c r="B398" s="30" t="s">
        <v>45</v>
      </c>
      <c r="C398" s="52" t="s">
        <v>34</v>
      </c>
      <c r="D398" s="32" t="s">
        <v>44</v>
      </c>
      <c r="E398" s="33" t="s">
        <v>44</v>
      </c>
      <c r="F398" s="34">
        <v>0.8822463768115949</v>
      </c>
      <c r="G398" s="34">
        <v>0.90386473429951786</v>
      </c>
      <c r="H398" s="34">
        <v>1</v>
      </c>
      <c r="I398" s="35" t="s">
        <v>44</v>
      </c>
      <c r="J398" s="35" t="s">
        <v>44</v>
      </c>
      <c r="K398" s="35" t="s">
        <v>44</v>
      </c>
      <c r="L398" s="36" t="s">
        <v>44</v>
      </c>
    </row>
    <row r="399" spans="2:12" x14ac:dyDescent="0.2">
      <c r="B399" s="30" t="s">
        <v>45</v>
      </c>
      <c r="C399" s="52" t="s">
        <v>8</v>
      </c>
      <c r="D399" s="32">
        <v>-0.19541882356964424</v>
      </c>
      <c r="E399" s="33">
        <v>-6.2785095587087003E-2</v>
      </c>
      <c r="F399" s="34">
        <v>0.50290519877672446</v>
      </c>
      <c r="G399" s="34">
        <v>0.83944954128442129</v>
      </c>
      <c r="H399" s="34">
        <v>1</v>
      </c>
      <c r="I399" s="35">
        <v>0.6983240223463687</v>
      </c>
      <c r="J399" s="35">
        <v>0.6983240223463687</v>
      </c>
      <c r="K399" s="35">
        <v>0.90223463687150829</v>
      </c>
      <c r="L399" s="36">
        <v>1</v>
      </c>
    </row>
    <row r="400" spans="2:12" x14ac:dyDescent="0.2">
      <c r="B400" s="30" t="s">
        <v>45</v>
      </c>
      <c r="C400" s="52" t="s">
        <v>18</v>
      </c>
      <c r="D400" s="32">
        <v>0.55157506176008919</v>
      </c>
      <c r="E400" s="33">
        <v>2.1367397792343272</v>
      </c>
      <c r="F400" s="34">
        <v>1.2549800796812363</v>
      </c>
      <c r="G400" s="34">
        <v>3.1035856573705281</v>
      </c>
      <c r="H400" s="34">
        <v>1</v>
      </c>
      <c r="I400" s="35">
        <v>0.68548387096774199</v>
      </c>
      <c r="J400" s="35">
        <v>0.70340501792114707</v>
      </c>
      <c r="K400" s="35">
        <v>0.96684587813620071</v>
      </c>
      <c r="L400" s="36">
        <v>1</v>
      </c>
    </row>
    <row r="401" spans="2:12" x14ac:dyDescent="0.2">
      <c r="B401" s="30" t="s">
        <v>45</v>
      </c>
      <c r="C401" s="52" t="s">
        <v>47</v>
      </c>
      <c r="D401" s="32">
        <v>-1.39048342961386</v>
      </c>
      <c r="E401" s="33">
        <v>-1.650957737914273</v>
      </c>
      <c r="F401" s="34">
        <v>1.0367892976588673</v>
      </c>
      <c r="G401" s="34">
        <v>0.16722408026754534</v>
      </c>
      <c r="H401" s="34">
        <v>1</v>
      </c>
      <c r="I401" s="35">
        <v>2.4272727272727272</v>
      </c>
      <c r="J401" s="35">
        <v>2.4272727272727272</v>
      </c>
      <c r="K401" s="35">
        <v>1.8181818181818183</v>
      </c>
      <c r="L401" s="36">
        <v>1</v>
      </c>
    </row>
    <row r="402" spans="2:12" x14ac:dyDescent="0.2">
      <c r="B402" s="30" t="s">
        <v>45</v>
      </c>
      <c r="C402" s="52" t="s">
        <v>19</v>
      </c>
      <c r="D402" s="32">
        <v>-1.1886347886348425</v>
      </c>
      <c r="E402" s="33">
        <v>-1.1688611688636996E-2</v>
      </c>
      <c r="F402" s="34">
        <v>1.8882882882882341</v>
      </c>
      <c r="G402" s="34">
        <v>2.1165165165164912</v>
      </c>
      <c r="H402" s="34">
        <v>1</v>
      </c>
      <c r="I402" s="35">
        <v>5.1282051282051286</v>
      </c>
      <c r="J402" s="35">
        <v>3.0769230769230766</v>
      </c>
      <c r="K402" s="35">
        <v>2.1282051282051282</v>
      </c>
      <c r="L402" s="36">
        <v>1</v>
      </c>
    </row>
    <row r="403" spans="2:12" x14ac:dyDescent="0.2">
      <c r="B403" s="30" t="s">
        <v>45</v>
      </c>
      <c r="C403" s="52" t="s">
        <v>20</v>
      </c>
      <c r="D403" s="33" t="s">
        <v>44</v>
      </c>
      <c r="E403" s="33" t="s">
        <v>44</v>
      </c>
      <c r="F403" s="34" t="s">
        <v>44</v>
      </c>
      <c r="G403" s="34" t="s">
        <v>44</v>
      </c>
      <c r="H403" s="34" t="s">
        <v>44</v>
      </c>
      <c r="I403" s="35" t="s">
        <v>44</v>
      </c>
      <c r="J403" s="35" t="s">
        <v>44</v>
      </c>
      <c r="K403" s="35" t="s">
        <v>44</v>
      </c>
      <c r="L403" s="36" t="s">
        <v>44</v>
      </c>
    </row>
    <row r="404" spans="2:12" ht="13.5" customHeight="1" x14ac:dyDescent="0.2">
      <c r="B404" s="30" t="s">
        <v>45</v>
      </c>
      <c r="C404" s="52" t="s">
        <v>7</v>
      </c>
      <c r="D404" s="33">
        <v>-1.9552357920542596</v>
      </c>
      <c r="E404" s="33">
        <v>-0.36499460989086718</v>
      </c>
      <c r="F404" s="34">
        <v>0.4646537107081713</v>
      </c>
      <c r="G404" s="34">
        <v>1.1432926829268124</v>
      </c>
      <c r="H404" s="34">
        <v>1</v>
      </c>
      <c r="I404" s="35">
        <v>2.0441988950276242</v>
      </c>
      <c r="J404" s="35">
        <v>2.4198895027624308</v>
      </c>
      <c r="K404" s="35">
        <v>1.5082872928176796</v>
      </c>
      <c r="L404" s="36">
        <v>1</v>
      </c>
    </row>
    <row r="405" spans="2:12" x14ac:dyDescent="0.2">
      <c r="B405" s="30" t="s">
        <v>45</v>
      </c>
      <c r="C405" s="52" t="s">
        <v>32</v>
      </c>
      <c r="D405" s="33">
        <v>-1.0111832611832612</v>
      </c>
      <c r="E405" s="33">
        <v>-1.1964285714285703</v>
      </c>
      <c r="F405" s="34">
        <v>0.50396825396825407</v>
      </c>
      <c r="G405" s="34">
        <v>0.42857142857142966</v>
      </c>
      <c r="H405" s="34">
        <v>1</v>
      </c>
      <c r="I405" s="35">
        <v>1.5151515151515151</v>
      </c>
      <c r="J405" s="35">
        <v>1.5151515151515151</v>
      </c>
      <c r="K405" s="35">
        <v>1.625</v>
      </c>
      <c r="L405" s="36">
        <v>1</v>
      </c>
    </row>
    <row r="406" spans="2:12" x14ac:dyDescent="0.2">
      <c r="B406" s="30" t="s">
        <v>45</v>
      </c>
      <c r="C406" s="52" t="s">
        <v>24</v>
      </c>
      <c r="D406" s="32" t="s">
        <v>44</v>
      </c>
      <c r="E406" s="33" t="s">
        <v>44</v>
      </c>
      <c r="F406" s="34">
        <v>1.9062499999999825</v>
      </c>
      <c r="G406" s="34">
        <v>2.1562499999999751</v>
      </c>
      <c r="H406" s="34">
        <v>1</v>
      </c>
      <c r="I406" s="35" t="s">
        <v>44</v>
      </c>
      <c r="J406" s="35" t="s">
        <v>44</v>
      </c>
      <c r="K406" s="35" t="s">
        <v>44</v>
      </c>
      <c r="L406" s="36" t="s">
        <v>44</v>
      </c>
    </row>
    <row r="407" spans="2:12" x14ac:dyDescent="0.2">
      <c r="B407" s="30" t="s">
        <v>45</v>
      </c>
      <c r="C407" s="52" t="s">
        <v>30</v>
      </c>
      <c r="D407" s="32">
        <v>-0.38533267511382024</v>
      </c>
      <c r="E407" s="33" t="s">
        <v>44</v>
      </c>
      <c r="F407" s="34">
        <v>0.42372881355931896</v>
      </c>
      <c r="G407" s="34" t="s">
        <v>44</v>
      </c>
      <c r="H407" s="34">
        <v>1</v>
      </c>
      <c r="I407" s="35">
        <v>0.80906148867313921</v>
      </c>
      <c r="J407" s="35">
        <v>0.80906148867313921</v>
      </c>
      <c r="K407" s="35">
        <v>0.80906148867313921</v>
      </c>
      <c r="L407" s="36">
        <v>1</v>
      </c>
    </row>
    <row r="408" spans="2:12" x14ac:dyDescent="0.2">
      <c r="B408" s="30" t="s">
        <v>45</v>
      </c>
      <c r="C408" s="52" t="s">
        <v>42</v>
      </c>
      <c r="D408" s="32">
        <v>4.5748210232233188E-2</v>
      </c>
      <c r="E408" s="33">
        <v>0.11952156451894513</v>
      </c>
      <c r="F408" s="34">
        <v>0.98550724637681153</v>
      </c>
      <c r="G408" s="34">
        <v>1.1014492753623186</v>
      </c>
      <c r="H408" s="34">
        <v>1</v>
      </c>
      <c r="I408" s="35">
        <v>0.93975903614457834</v>
      </c>
      <c r="J408" s="35">
        <v>0.93975903614457834</v>
      </c>
      <c r="K408" s="35">
        <v>0.98192771084337349</v>
      </c>
      <c r="L408" s="36">
        <v>1</v>
      </c>
    </row>
    <row r="409" spans="2:12" x14ac:dyDescent="0.2">
      <c r="B409" s="30" t="s">
        <v>45</v>
      </c>
      <c r="C409" s="52" t="s">
        <v>33</v>
      </c>
      <c r="D409" s="33">
        <v>0.56024547223470489</v>
      </c>
      <c r="E409" s="33">
        <v>-1.2409818889387827</v>
      </c>
      <c r="F409" s="34">
        <v>1.2549019607843233</v>
      </c>
      <c r="G409" s="34">
        <v>0.98039215686274439</v>
      </c>
      <c r="H409" s="34">
        <v>1</v>
      </c>
      <c r="I409" s="35">
        <v>0.69465648854961837</v>
      </c>
      <c r="J409" s="35">
        <v>0.69465648854961837</v>
      </c>
      <c r="K409" s="35">
        <v>2.221374045801527</v>
      </c>
      <c r="L409" s="36">
        <v>1</v>
      </c>
    </row>
    <row r="410" spans="2:12" ht="13.5" customHeight="1" x14ac:dyDescent="0.2">
      <c r="B410" s="30" t="s">
        <v>45</v>
      </c>
      <c r="C410" s="52" t="s">
        <v>12</v>
      </c>
      <c r="D410" s="33">
        <v>-0.17090284794270208</v>
      </c>
      <c r="E410" s="33">
        <v>9.5712889261283185E-2</v>
      </c>
      <c r="F410" s="34">
        <v>0.23554876496052365</v>
      </c>
      <c r="G410" s="34">
        <v>0.50216450216450892</v>
      </c>
      <c r="H410" s="34">
        <v>1</v>
      </c>
      <c r="I410" s="35">
        <v>0.40645161290322573</v>
      </c>
      <c r="J410" s="35">
        <v>0.40645161290322573</v>
      </c>
      <c r="K410" s="35">
        <v>0.40645161290322573</v>
      </c>
      <c r="L410" s="36">
        <v>1</v>
      </c>
    </row>
    <row r="411" spans="2:12" x14ac:dyDescent="0.2">
      <c r="B411" s="30" t="s">
        <v>45</v>
      </c>
      <c r="C411" s="52" t="s">
        <v>14</v>
      </c>
      <c r="D411" s="33" t="s">
        <v>44</v>
      </c>
      <c r="E411" s="33" t="s">
        <v>44</v>
      </c>
      <c r="F411" s="34">
        <v>0.39669421487602674</v>
      </c>
      <c r="G411" s="34">
        <v>0.87603305785122898</v>
      </c>
      <c r="H411" s="34">
        <v>1</v>
      </c>
      <c r="I411" s="35" t="s">
        <v>44</v>
      </c>
      <c r="J411" s="35" t="s">
        <v>44</v>
      </c>
      <c r="K411" s="35" t="s">
        <v>44</v>
      </c>
      <c r="L411" s="36" t="s">
        <v>44</v>
      </c>
    </row>
    <row r="412" spans="2:12" x14ac:dyDescent="0.2">
      <c r="B412" s="30" t="s">
        <v>45</v>
      </c>
      <c r="C412" s="52" t="s">
        <v>37</v>
      </c>
      <c r="D412" s="33" t="s">
        <v>44</v>
      </c>
      <c r="E412" s="33" t="s">
        <v>44</v>
      </c>
      <c r="F412" s="34">
        <v>1.4285714285714239</v>
      </c>
      <c r="G412" s="34">
        <v>1.7857142857142785</v>
      </c>
      <c r="H412" s="34">
        <v>1</v>
      </c>
      <c r="I412" s="35" t="s">
        <v>44</v>
      </c>
      <c r="J412" s="35" t="s">
        <v>44</v>
      </c>
      <c r="K412" s="35" t="s">
        <v>44</v>
      </c>
      <c r="L412" s="36" t="s">
        <v>44</v>
      </c>
    </row>
    <row r="413" spans="2:12" x14ac:dyDescent="0.2">
      <c r="B413" s="30" t="s">
        <v>45</v>
      </c>
      <c r="C413" s="52" t="s">
        <v>31</v>
      </c>
      <c r="D413" s="33" t="s">
        <v>44</v>
      </c>
      <c r="E413" s="33" t="s">
        <v>44</v>
      </c>
      <c r="F413" s="34">
        <v>4.8320413436690607E-2</v>
      </c>
      <c r="G413" s="34">
        <v>0.23621877691645166</v>
      </c>
      <c r="H413" s="34">
        <v>1</v>
      </c>
      <c r="I413" s="35" t="s">
        <v>44</v>
      </c>
      <c r="J413" s="35" t="s">
        <v>44</v>
      </c>
      <c r="K413" s="35" t="s">
        <v>44</v>
      </c>
      <c r="L413" s="36" t="s">
        <v>44</v>
      </c>
    </row>
    <row r="414" spans="2:12" x14ac:dyDescent="0.2">
      <c r="B414" s="30" t="s">
        <v>45</v>
      </c>
      <c r="C414" s="52" t="s">
        <v>35</v>
      </c>
      <c r="D414" s="33" t="s">
        <v>44</v>
      </c>
      <c r="E414" s="33" t="s">
        <v>44</v>
      </c>
      <c r="F414" s="34" t="s">
        <v>44</v>
      </c>
      <c r="G414" s="34" t="s">
        <v>44</v>
      </c>
      <c r="H414" s="34" t="s">
        <v>44</v>
      </c>
      <c r="I414" s="35">
        <v>0</v>
      </c>
      <c r="J414" s="35">
        <v>1.1764705882352942</v>
      </c>
      <c r="K414" s="35">
        <v>0</v>
      </c>
      <c r="L414" s="36">
        <v>1</v>
      </c>
    </row>
    <row r="415" spans="2:12" x14ac:dyDescent="0.2">
      <c r="B415" s="30" t="s">
        <v>45</v>
      </c>
      <c r="C415" s="52" t="s">
        <v>28</v>
      </c>
      <c r="D415" s="32" t="s">
        <v>44</v>
      </c>
      <c r="E415" s="33" t="s">
        <v>44</v>
      </c>
      <c r="F415" s="34" t="s">
        <v>44</v>
      </c>
      <c r="G415" s="34" t="s">
        <v>44</v>
      </c>
      <c r="H415" s="34" t="s">
        <v>44</v>
      </c>
      <c r="I415" s="35">
        <v>0</v>
      </c>
      <c r="J415" s="35">
        <v>0</v>
      </c>
      <c r="K415" s="35">
        <v>0</v>
      </c>
      <c r="L415" s="36">
        <v>1</v>
      </c>
    </row>
    <row r="416" spans="2:12" x14ac:dyDescent="0.2">
      <c r="B416" s="118" t="s">
        <v>45</v>
      </c>
      <c r="C416" s="119" t="s">
        <v>3</v>
      </c>
      <c r="D416" s="33" t="s">
        <v>44</v>
      </c>
      <c r="E416" s="33" t="s">
        <v>44</v>
      </c>
      <c r="F416" s="34" t="s">
        <v>44</v>
      </c>
      <c r="G416" s="34">
        <v>0.23097826086955947</v>
      </c>
      <c r="H416" s="34">
        <v>1</v>
      </c>
      <c r="I416" s="35" t="s">
        <v>44</v>
      </c>
      <c r="J416" s="35" t="s">
        <v>44</v>
      </c>
      <c r="K416" s="35" t="s">
        <v>44</v>
      </c>
      <c r="L416" s="36" t="s">
        <v>44</v>
      </c>
    </row>
    <row r="417" spans="2:12" x14ac:dyDescent="0.2">
      <c r="B417" s="118" t="s">
        <v>45</v>
      </c>
      <c r="C417" s="119" t="s">
        <v>46</v>
      </c>
      <c r="D417" s="33" t="s">
        <v>44</v>
      </c>
      <c r="E417" s="33" t="s">
        <v>44</v>
      </c>
      <c r="F417" s="34" t="s">
        <v>44</v>
      </c>
      <c r="G417" s="34" t="s">
        <v>44</v>
      </c>
      <c r="H417" s="34" t="s">
        <v>44</v>
      </c>
      <c r="I417" s="35" t="s">
        <v>44</v>
      </c>
      <c r="J417" s="35" t="s">
        <v>44</v>
      </c>
      <c r="K417" s="35" t="s">
        <v>44</v>
      </c>
      <c r="L417" s="36" t="s">
        <v>44</v>
      </c>
    </row>
    <row r="418" spans="2:12" x14ac:dyDescent="0.2">
      <c r="B418" s="118" t="s">
        <v>45</v>
      </c>
      <c r="C418" s="119" t="s">
        <v>13</v>
      </c>
      <c r="D418" s="33" t="s">
        <v>44</v>
      </c>
      <c r="E418" s="33" t="s">
        <v>44</v>
      </c>
      <c r="F418" s="34" t="s">
        <v>44</v>
      </c>
      <c r="G418" s="34" t="s">
        <v>44</v>
      </c>
      <c r="H418" s="34" t="s">
        <v>44</v>
      </c>
      <c r="I418" s="35">
        <v>2.1518987341772151</v>
      </c>
      <c r="J418" s="35">
        <v>2.1518987341772151</v>
      </c>
      <c r="K418" s="35">
        <v>1.5063291139240504</v>
      </c>
      <c r="L418" s="36">
        <v>1</v>
      </c>
    </row>
    <row r="419" spans="2:12" x14ac:dyDescent="0.2">
      <c r="B419" s="118" t="s">
        <v>45</v>
      </c>
      <c r="C419" s="119" t="s">
        <v>10</v>
      </c>
      <c r="D419" s="33" t="s">
        <v>44</v>
      </c>
      <c r="E419" s="33" t="s">
        <v>44</v>
      </c>
      <c r="F419" s="81" t="s">
        <v>44</v>
      </c>
      <c r="G419" s="34" t="s">
        <v>44</v>
      </c>
      <c r="H419" s="34" t="s">
        <v>44</v>
      </c>
      <c r="I419" s="35">
        <v>0.64</v>
      </c>
      <c r="J419" s="35">
        <v>0.57600000000000007</v>
      </c>
      <c r="K419" s="35">
        <v>0.41199999999999998</v>
      </c>
      <c r="L419" s="36">
        <v>1</v>
      </c>
    </row>
    <row r="420" spans="2:12" ht="13.8" thickBot="1" x14ac:dyDescent="0.25">
      <c r="B420" s="120" t="s">
        <v>45</v>
      </c>
      <c r="C420" s="121" t="s">
        <v>175</v>
      </c>
      <c r="D420" s="122" t="s">
        <v>44</v>
      </c>
      <c r="E420" s="123" t="s">
        <v>44</v>
      </c>
      <c r="F420" s="124" t="s">
        <v>44</v>
      </c>
      <c r="G420" s="124" t="s">
        <v>44</v>
      </c>
      <c r="H420" s="125" t="s">
        <v>44</v>
      </c>
      <c r="I420" s="126" t="s">
        <v>44</v>
      </c>
      <c r="J420" s="126" t="s">
        <v>44</v>
      </c>
      <c r="K420" s="126" t="s">
        <v>44</v>
      </c>
      <c r="L420" s="127" t="s">
        <v>44</v>
      </c>
    </row>
    <row r="421" spans="2:12" ht="13.8" thickBot="1" x14ac:dyDescent="0.25">
      <c r="B421" s="150" t="s">
        <v>164</v>
      </c>
      <c r="C421" s="151"/>
      <c r="D421" s="128">
        <v>3.1217270538279385E-2</v>
      </c>
      <c r="E421" s="129">
        <v>-8.7843245353131483E-2</v>
      </c>
      <c r="F421" s="130">
        <v>1.1895996015167565</v>
      </c>
      <c r="G421" s="130">
        <v>1.1529883614940966</v>
      </c>
      <c r="H421" s="130">
        <v>1</v>
      </c>
      <c r="I421" s="130">
        <v>1.1293753187312678</v>
      </c>
      <c r="J421" s="130">
        <v>1.1217710909558172</v>
      </c>
      <c r="K421" s="131">
        <v>1.0878432453531315</v>
      </c>
      <c r="L421" s="130">
        <v>1</v>
      </c>
    </row>
    <row r="422" spans="2:12" ht="51.75" customHeight="1" x14ac:dyDescent="0.2">
      <c r="B422" s="152" t="s">
        <v>195</v>
      </c>
      <c r="C422" s="152"/>
      <c r="D422" s="152"/>
      <c r="E422" s="152"/>
      <c r="F422" s="152"/>
      <c r="G422" s="152"/>
      <c r="H422" s="152"/>
      <c r="I422" s="152"/>
      <c r="J422" s="152"/>
      <c r="K422" s="152"/>
      <c r="L422" s="152"/>
    </row>
    <row r="423" spans="2:12" x14ac:dyDescent="0.2">
      <c r="K423" s="2"/>
    </row>
  </sheetData>
  <mergeCells count="12">
    <mergeCell ref="B161:C161"/>
    <mergeCell ref="B168:C168"/>
    <mergeCell ref="B170:C170"/>
    <mergeCell ref="B421:C421"/>
    <mergeCell ref="B422:L422"/>
    <mergeCell ref="K1:L1"/>
    <mergeCell ref="B2:L2"/>
    <mergeCell ref="B3:L3"/>
    <mergeCell ref="B5:C6"/>
    <mergeCell ref="D5:E5"/>
    <mergeCell ref="F5:H5"/>
    <mergeCell ref="I5:L5"/>
  </mergeCells>
  <phoneticPr fontId="4"/>
  <printOptions horizontalCentered="1"/>
  <pageMargins left="0.70866141732283472" right="0.59055118110236227" top="0.74803149606299213" bottom="0.55118110236220474" header="0.31496062992125984" footer="0.31496062992125984"/>
  <pageSetup paperSize="9" scale="79" fitToHeight="10" orientation="portrait" r:id="rId1"/>
  <rowBreaks count="5" manualBreakCount="5">
    <brk id="72" min="1" max="11" man="1"/>
    <brk id="142" min="1" max="11" man="1"/>
    <brk id="212" min="1" max="11" man="1"/>
    <brk id="282" min="1" max="11" man="1"/>
    <brk id="352" min="1" max="1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5" ma:contentTypeDescription="新しいドキュメントを作成します。" ma:contentTypeScope="" ma:versionID="b30713863f37b290c90991c3a2ee2601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181bad163e5af4b7c80484b6870bb19a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A7CE6D-76A3-475A-AF97-AD8937A927B0}">
  <ds:schemaRefs>
    <ds:schemaRef ds:uri="http://schemas.microsoft.com/office/2006/metadata/properties"/>
    <ds:schemaRef ds:uri="http://schemas.microsoft.com/office/infopath/2007/PartnerControls"/>
    <ds:schemaRef ds:uri="920f3fb1-43b2-4d0f-bb39-a6eb38bb138c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C9E02903-31AF-4E6A-BF89-9DDFF051A2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A7C390-9566-47C9-8EAA-1B0F14893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0f3fb1-43b2-4d0f-bb39-a6eb38bb138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需給比較比率４基準（銘柄別）</vt:lpstr>
      <vt:lpstr>'需給比較比率４基準（銘柄別）'!Print_Area</vt:lpstr>
      <vt:lpstr>'需給比較比率４基準（銘柄別）'!Print_Titles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2024-03-06T02:50:16Z</dcterms:created>
  <dcterms:modified xsi:type="dcterms:W3CDTF">2025-07-22T12:46:51Z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