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58" documentId="10_ncr:100_{67990FDF-4BBE-4A46-BF48-213E106CC1AB}" xr6:coauthVersionLast="47" xr6:coauthVersionMax="47" xr10:uidLastSave="{7188584F-BE2D-46DB-BD32-1DDC1939AFEA}"/>
  <bookViews>
    <workbookView xWindow="-108" yWindow="-108" windowWidth="23256" windowHeight="12576" tabRatio="613" xr2:uid="{00000000-000D-0000-FFFF-FFFF00000000}"/>
  </bookViews>
  <sheets>
    <sheet name="需給比較比率５基準（銘柄別）" sheetId="75" r:id="rId1"/>
  </sheets>
  <externalReferences>
    <externalReference r:id="rId2"/>
    <externalReference r:id="rId3"/>
    <externalReference r:id="rId4"/>
  </externalReferences>
  <definedNames>
    <definedName name="_xlnm.Print_Area" localSheetId="0">'需給比較比率５基準（銘柄別）'!$B$1:$L$422</definedName>
    <definedName name="_xlnm.Print_Titles" localSheetId="0">'需給比較比率５基準（銘柄別）'!$5:$7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 localSheetId="0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75" l="1"/>
  <c r="L6" i="75"/>
  <c r="K6" i="75"/>
  <c r="J6" i="75"/>
  <c r="I6" i="75"/>
  <c r="H6" i="75"/>
  <c r="G6" i="75"/>
  <c r="E6" i="75" s="1"/>
  <c r="F6" i="75"/>
  <c r="D6" i="75" s="1"/>
</calcChain>
</file>

<file path=xl/sharedStrings.xml><?xml version="1.0" encoding="utf-8"?>
<sst xmlns="http://schemas.openxmlformats.org/spreadsheetml/2006/main" count="1304" uniqueCount="196">
  <si>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</si>
  <si>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</si>
  <si>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</si>
  <si>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</si>
  <si>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</si>
  <si>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</si>
  <si>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</si>
  <si>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</si>
  <si>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</si>
  <si>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</si>
  <si>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</si>
  <si>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</si>
  <si>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</si>
  <si>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</si>
  <si>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</si>
  <si>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</si>
  <si>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</si>
  <si>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</si>
  <si>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</si>
  <si>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</si>
  <si>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</si>
  <si>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</si>
  <si>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</si>
  <si>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</si>
  <si>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</si>
  <si>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</si>
  <si>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</si>
  <si>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</si>
  <si>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</si>
  <si>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</si>
  <si>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</si>
  <si>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</si>
  <si>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</si>
  <si>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</si>
  <si>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</si>
  <si>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</si>
  <si>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</si>
  <si>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</si>
  <si>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</si>
  <si>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</si>
  <si>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</si>
  <si>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</si>
  <si>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</si>
  <si>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</si>
  <si>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</si>
  <si>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</si>
  <si>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</si>
  <si>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</si>
  <si>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</si>
  <si>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</si>
  <si>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</si>
  <si>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</si>
  <si>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</si>
  <si>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</si>
  <si>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</si>
  <si>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</si>
  <si>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</si>
  <si>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</si>
  <si>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</si>
  <si>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</si>
  <si>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</si>
  <si>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</si>
  <si>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</si>
  <si>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</si>
  <si>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</si>
  <si>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</si>
  <si>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</si>
  <si>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</si>
  <si>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</si>
  <si>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</si>
  <si>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</si>
  <si>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</si>
  <si>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</si>
  <si>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</si>
  <si>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</si>
  <si>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</si>
  <si>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</si>
  <si>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</si>
  <si>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</si>
  <si>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</si>
  <si>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</si>
  <si>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</si>
  <si>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</si>
  <si>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</si>
  <si>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</si>
  <si>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</si>
  <si>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</si>
  <si>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</si>
  <si>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</si>
  <si>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</si>
  <si>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</si>
  <si>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</si>
  <si>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</si>
  <si>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</si>
  <si>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</si>
  <si>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</si>
  <si>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</si>
  <si>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</si>
  <si>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</si>
  <si>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</si>
  <si>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</si>
  <si>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</si>
  <si>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</si>
  <si>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</si>
  <si>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</si>
  <si>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</si>
  <si>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</si>
  <si>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</si>
  <si>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</si>
  <si>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</si>
  <si>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</si>
  <si>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</si>
  <si>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</si>
  <si>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</si>
  <si>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</si>
  <si>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</si>
  <si>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</si>
  <si>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</si>
  <si>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</si>
  <si>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</si>
  <si>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</si>
  <si>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</si>
  <si>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</si>
  <si>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</si>
  <si>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</si>
  <si>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</si>
  <si>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</si>
  <si>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</si>
  <si>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</si>
  <si>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</si>
  <si>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</si>
  <si>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</si>
  <si>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</si>
  <si>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</si>
  <si>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</si>
  <si>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</si>
  <si>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</si>
  <si>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</si>
  <si>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</si>
  <si>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</si>
  <si>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</si>
  <si>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</si>
  <si>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</si>
  <si>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</si>
  <si>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</si>
  <si>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</si>
  <si>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</si>
  <si>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</si>
  <si>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</si>
  <si>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</si>
  <si>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</si>
  <si>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</si>
  <si>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</si>
  <si>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</si>
  <si>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</si>
  <si>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</si>
  <si>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</si>
  <si>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</si>
  <si>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</si>
  <si>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</si>
  <si>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酒造好適米の生産量と需要量の増減率比較④</t>
    <phoneticPr fontId="5"/>
  </si>
  <si>
    <t>銘柄・産地</t>
    <rPh sb="0" eb="2">
      <t>メイガラ</t>
    </rPh>
    <rPh sb="3" eb="5">
      <t>サンチ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</si>
  <si>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4"/>
  </si>
  <si>
    <t>生産量</t>
    <rPh sb="0" eb="2">
      <t>セイサン</t>
    </rPh>
    <rPh sb="2" eb="3">
      <t>リョウ</t>
    </rPh>
    <phoneticPr fontId="4"/>
  </si>
  <si>
    <t>需要量</t>
    <rPh sb="0" eb="2">
      <t>ジュヨウ</t>
    </rPh>
    <rPh sb="2" eb="3">
      <t>リョウ</t>
    </rPh>
    <phoneticPr fontId="4"/>
  </si>
  <si>
    <t>①-⑤</t>
    <phoneticPr fontId="4"/>
  </si>
  <si>
    <t>②-⑥</t>
    <phoneticPr fontId="4"/>
  </si>
  <si>
    <t>①</t>
    <phoneticPr fontId="4"/>
  </si>
  <si>
    <t>②</t>
    <phoneticPr fontId="4"/>
  </si>
  <si>
    <t>③</t>
    <phoneticPr fontId="4"/>
  </si>
  <si>
    <t>④</t>
    <phoneticPr fontId="4"/>
  </si>
  <si>
    <t>⑤</t>
    <phoneticPr fontId="4"/>
  </si>
  <si>
    <t>⑥</t>
    <phoneticPr fontId="4"/>
  </si>
  <si>
    <t>⑦</t>
    <phoneticPr fontId="4"/>
  </si>
  <si>
    <t>総計</t>
    <rPh sb="0" eb="2">
      <t>ソウケイ</t>
    </rPh>
    <phoneticPr fontId="4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</si>
  <si>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</si>
  <si>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</si>
  <si>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</si>
  <si>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</si>
  <si>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</si>
  <si>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</si>
  <si>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</si>
  <si>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</si>
  <si>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</si>
  <si>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</si>
  <si>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</si>
  <si>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</si>
  <si>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</si>
  <si>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</si>
  <si>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</si>
  <si>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資料６</t>
    <rPh sb="0" eb="2">
      <t>シリョウ</t>
    </rPh>
    <phoneticPr fontId="4"/>
  </si>
  <si>
    <t>（銘柄別・５年産基準）</t>
    <rPh sb="1" eb="3">
      <t>メイガラ</t>
    </rPh>
    <rPh sb="3" eb="4">
      <t>ベツ</t>
    </rPh>
    <rPh sb="6" eb="7">
      <t>ネン</t>
    </rPh>
    <rPh sb="7" eb="8">
      <t>サン</t>
    </rPh>
    <rPh sb="8" eb="10">
      <t>キジュン</t>
    </rPh>
    <phoneticPr fontId="5"/>
  </si>
  <si>
    <t>八反３５号</t>
  </si>
  <si>
    <t>萌えいぶき</t>
  </si>
  <si>
    <t>東濃酒１０号</t>
  </si>
  <si>
    <t>注１：　6年産の生産量は、「銘柄・産地」欄の項目ごとに、3月31日現在の検査数量を直近3カ年の3月31日現在の
　　　進捗率の平均で除して算出。
注２：　基準年の生産量又は需要量がゼロの場合、それ以外の年に生産量又は需要量があった場合でも「－」と表示し
　　　ている。</t>
    <rPh sb="14" eb="16">
      <t>メイガラ</t>
    </rPh>
    <rPh sb="73" eb="74">
      <t>チュウ</t>
    </rPh>
    <rPh sb="77" eb="79">
      <t>キジュン</t>
    </rPh>
    <rPh sb="79" eb="80">
      <t>ネン</t>
    </rPh>
    <rPh sb="81" eb="83">
      <t>セイサン</t>
    </rPh>
    <rPh sb="83" eb="84">
      <t>リョウ</t>
    </rPh>
    <rPh sb="84" eb="85">
      <t>マタ</t>
    </rPh>
    <rPh sb="86" eb="88">
      <t>ジュヨウ</t>
    </rPh>
    <rPh sb="88" eb="89">
      <t>リョウ</t>
    </rPh>
    <rPh sb="93" eb="95">
      <t>バアイ</t>
    </rPh>
    <rPh sb="98" eb="100">
      <t>イガイ</t>
    </rPh>
    <rPh sb="101" eb="102">
      <t>トシ</t>
    </rPh>
    <rPh sb="103" eb="106">
      <t>セイサンリョウ</t>
    </rPh>
    <rPh sb="106" eb="107">
      <t>マタ</t>
    </rPh>
    <rPh sb="108" eb="111">
      <t>ジュヨウリョウ</t>
    </rPh>
    <rPh sb="115" eb="117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</si>
</sst>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143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176" fontId="0" fillId="0" borderId="0" xfId="1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1" applyNumberFormat="1" applyFont="1" applyAlignment="1">
      <alignment horizontal="right" vertical="center"/>
    </xf>
    <xf numFmtId="38" fontId="7" fillId="2" borderId="17" xfId="2" applyFont="1" applyFill="1" applyBorder="1" applyAlignment="1">
      <alignment horizontal="center" vertical="center" wrapText="1" shrinkToFit="1"/>
    </xf>
    <xf numFmtId="38" fontId="7" fillId="3" borderId="6" xfId="2" applyFont="1" applyFill="1" applyBorder="1" applyAlignment="1">
      <alignment horizontal="center" vertical="center" wrapText="1" shrinkToFit="1"/>
    </xf>
    <xf numFmtId="38" fontId="7" fillId="3" borderId="5" xfId="2" applyFont="1" applyFill="1" applyBorder="1" applyAlignment="1">
      <alignment horizontal="center" vertical="center" wrapText="1" shrinkToFit="1"/>
    </xf>
    <xf numFmtId="38" fontId="0" fillId="2" borderId="7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8" fontId="0" fillId="4" borderId="7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38" fontId="0" fillId="3" borderId="7" xfId="0" applyNumberFormat="1" applyFill="1" applyBorder="1" applyAlignment="1">
      <alignment horizontal="center" vertical="center"/>
    </xf>
    <xf numFmtId="38" fontId="0" fillId="3" borderId="8" xfId="0" applyNumberForma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0" fillId="4" borderId="36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38" fontId="0" fillId="2" borderId="37" xfId="2" applyFont="1" applyFill="1" applyBorder="1" applyAlignment="1">
      <alignment vertical="center"/>
    </xf>
    <xf numFmtId="38" fontId="0" fillId="3" borderId="7" xfId="2" applyFont="1" applyFill="1" applyBorder="1" applyAlignment="1">
      <alignment vertical="center"/>
    </xf>
    <xf numFmtId="38" fontId="0" fillId="3" borderId="8" xfId="2" applyFont="1" applyFill="1" applyBorder="1" applyAlignment="1">
      <alignment vertical="center"/>
    </xf>
    <xf numFmtId="0" fontId="8" fillId="4" borderId="26" xfId="0" applyFont="1" applyFill="1" applyBorder="1" applyAlignment="1">
      <alignment vertical="center"/>
    </xf>
    <xf numFmtId="0" fontId="0" fillId="4" borderId="38" xfId="0" applyFill="1" applyBorder="1" applyAlignment="1">
      <alignment vertical="center"/>
    </xf>
    <xf numFmtId="176" fontId="0" fillId="4" borderId="7" xfId="1" applyNumberFormat="1" applyFont="1" applyFill="1" applyBorder="1" applyAlignment="1">
      <alignment vertical="center"/>
    </xf>
    <xf numFmtId="176" fontId="0" fillId="4" borderId="37" xfId="1" applyNumberFormat="1" applyFont="1" applyFill="1" applyBorder="1" applyAlignment="1">
      <alignment vertical="center"/>
    </xf>
    <xf numFmtId="176" fontId="0" fillId="2" borderId="37" xfId="1" applyNumberFormat="1" applyFont="1" applyFill="1" applyBorder="1" applyAlignment="1">
      <alignment vertical="center"/>
    </xf>
    <xf numFmtId="176" fontId="0" fillId="3" borderId="7" xfId="1" applyNumberFormat="1" applyFont="1" applyFill="1" applyBorder="1" applyAlignment="1">
      <alignment vertical="center"/>
    </xf>
    <xf numFmtId="176" fontId="0" fillId="3" borderId="8" xfId="1" applyNumberFormat="1" applyFont="1" applyFill="1" applyBorder="1" applyAlignment="1">
      <alignment vertical="center"/>
    </xf>
    <xf numFmtId="0" fontId="8" fillId="4" borderId="27" xfId="0" applyFont="1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176" fontId="0" fillId="4" borderId="19" xfId="1" applyNumberFormat="1" applyFont="1" applyFill="1" applyBorder="1" applyAlignment="1">
      <alignment vertical="center"/>
    </xf>
    <xf numFmtId="176" fontId="0" fillId="4" borderId="18" xfId="1" applyNumberFormat="1" applyFont="1" applyFill="1" applyBorder="1" applyAlignment="1">
      <alignment vertical="center"/>
    </xf>
    <xf numFmtId="176" fontId="0" fillId="2" borderId="18" xfId="2" applyNumberFormat="1" applyFont="1" applyFill="1" applyBorder="1" applyAlignment="1">
      <alignment vertical="center"/>
    </xf>
    <xf numFmtId="176" fontId="0" fillId="3" borderId="19" xfId="2" applyNumberFormat="1" applyFont="1" applyFill="1" applyBorder="1" applyAlignment="1">
      <alignment vertical="center"/>
    </xf>
    <xf numFmtId="176" fontId="0" fillId="3" borderId="20" xfId="2" applyNumberFormat="1" applyFont="1" applyFill="1" applyBorder="1" applyAlignment="1">
      <alignment vertical="center"/>
    </xf>
    <xf numFmtId="176" fontId="0" fillId="2" borderId="39" xfId="2" applyNumberFormat="1" applyFont="1" applyFill="1" applyBorder="1" applyAlignment="1">
      <alignment vertical="center"/>
    </xf>
    <xf numFmtId="176" fontId="0" fillId="3" borderId="22" xfId="2" applyNumberFormat="1" applyFont="1" applyFill="1" applyBorder="1" applyAlignment="1">
      <alignment vertical="center"/>
    </xf>
    <xf numFmtId="176" fontId="0" fillId="3" borderId="40" xfId="2" applyNumberFormat="1" applyFont="1" applyFill="1" applyBorder="1" applyAlignment="1">
      <alignment vertical="center"/>
    </xf>
    <xf numFmtId="0" fontId="0" fillId="4" borderId="25" xfId="0" applyFill="1" applyBorder="1" applyAlignment="1">
      <alignment vertical="center"/>
    </xf>
    <xf numFmtId="176" fontId="0" fillId="4" borderId="22" xfId="1" applyNumberFormat="1" applyFont="1" applyFill="1" applyBorder="1" applyAlignment="1">
      <alignment vertical="center"/>
    </xf>
    <xf numFmtId="176" fontId="0" fillId="4" borderId="39" xfId="1" applyNumberFormat="1" applyFont="1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/>
    </xf>
    <xf numFmtId="176" fontId="0" fillId="2" borderId="41" xfId="2" applyNumberFormat="1" applyFont="1" applyFill="1" applyBorder="1" applyAlignment="1">
      <alignment vertical="center"/>
    </xf>
    <xf numFmtId="176" fontId="0" fillId="3" borderId="35" xfId="2" applyNumberFormat="1" applyFont="1" applyFill="1" applyBorder="1" applyAlignment="1">
      <alignment vertical="center"/>
    </xf>
    <xf numFmtId="176" fontId="0" fillId="3" borderId="42" xfId="2" applyNumberFormat="1" applyFont="1" applyFill="1" applyBorder="1" applyAlignment="1">
      <alignment vertical="center"/>
    </xf>
    <xf numFmtId="176" fontId="0" fillId="4" borderId="30" xfId="1" applyNumberFormat="1" applyFont="1" applyFill="1" applyBorder="1" applyAlignment="1">
      <alignment vertical="center"/>
    </xf>
    <xf numFmtId="176" fontId="0" fillId="4" borderId="38" xfId="1" applyNumberFormat="1" applyFont="1" applyFill="1" applyBorder="1" applyAlignment="1">
      <alignment vertical="center"/>
    </xf>
    <xf numFmtId="176" fontId="0" fillId="2" borderId="36" xfId="2" applyNumberFormat="1" applyFont="1" applyFill="1" applyBorder="1" applyAlignment="1">
      <alignment vertical="center"/>
    </xf>
    <xf numFmtId="176" fontId="0" fillId="3" borderId="43" xfId="2" applyNumberFormat="1" applyFont="1" applyFill="1" applyBorder="1" applyAlignment="1">
      <alignment vertical="center"/>
    </xf>
    <xf numFmtId="176" fontId="0" fillId="3" borderId="44" xfId="2" applyNumberFormat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0" fillId="4" borderId="41" xfId="0" applyFill="1" applyBorder="1" applyAlignment="1">
      <alignment vertical="center"/>
    </xf>
    <xf numFmtId="0" fontId="0" fillId="4" borderId="39" xfId="0" applyFill="1" applyBorder="1" applyAlignment="1">
      <alignment vertical="center"/>
    </xf>
    <xf numFmtId="0" fontId="0" fillId="4" borderId="34" xfId="0" applyFill="1" applyBorder="1" applyAlignment="1">
      <alignment vertical="center"/>
    </xf>
    <xf numFmtId="176" fontId="0" fillId="2" borderId="4" xfId="2" applyNumberFormat="1" applyFont="1" applyFill="1" applyBorder="1" applyAlignment="1">
      <alignment vertical="center"/>
    </xf>
    <xf numFmtId="176" fontId="0" fillId="3" borderId="45" xfId="2" applyNumberFormat="1" applyFont="1" applyFill="1" applyBorder="1" applyAlignment="1">
      <alignment vertical="center"/>
    </xf>
    <xf numFmtId="176" fontId="0" fillId="3" borderId="46" xfId="2" applyNumberFormat="1" applyFont="1" applyFill="1" applyBorder="1" applyAlignment="1">
      <alignment vertical="center"/>
    </xf>
    <xf numFmtId="0" fontId="8" fillId="4" borderId="33" xfId="0" applyFont="1" applyFill="1" applyBorder="1" applyAlignment="1">
      <alignment vertical="center"/>
    </xf>
    <xf numFmtId="176" fontId="0" fillId="2" borderId="30" xfId="2" applyNumberFormat="1" applyFont="1" applyFill="1" applyBorder="1" applyAlignment="1">
      <alignment vertical="center"/>
    </xf>
    <xf numFmtId="176" fontId="0" fillId="2" borderId="38" xfId="2" applyNumberFormat="1" applyFont="1" applyFill="1" applyBorder="1" applyAlignment="1">
      <alignment vertical="center"/>
    </xf>
    <xf numFmtId="176" fontId="0" fillId="3" borderId="30" xfId="2" applyNumberFormat="1" applyFont="1" applyFill="1" applyBorder="1" applyAlignment="1">
      <alignment vertical="center"/>
    </xf>
    <xf numFmtId="176" fontId="0" fillId="3" borderId="47" xfId="2" applyNumberFormat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176" fontId="0" fillId="4" borderId="35" xfId="1" applyNumberFormat="1" applyFont="1" applyFill="1" applyBorder="1" applyAlignment="1">
      <alignment vertical="center"/>
    </xf>
    <xf numFmtId="176" fontId="0" fillId="4" borderId="41" xfId="1" applyNumberFormat="1" applyFont="1" applyFill="1" applyBorder="1" applyAlignment="1">
      <alignment vertical="center"/>
    </xf>
    <xf numFmtId="0" fontId="0" fillId="4" borderId="48" xfId="0" applyFill="1" applyBorder="1" applyAlignment="1">
      <alignment vertical="center"/>
    </xf>
    <xf numFmtId="176" fontId="0" fillId="4" borderId="43" xfId="1" applyNumberFormat="1" applyFont="1" applyFill="1" applyBorder="1" applyAlignment="1">
      <alignment vertical="center"/>
    </xf>
    <xf numFmtId="176" fontId="0" fillId="4" borderId="36" xfId="1" applyNumberFormat="1" applyFont="1" applyFill="1" applyBorder="1" applyAlignment="1">
      <alignment vertical="center"/>
    </xf>
    <xf numFmtId="176" fontId="0" fillId="2" borderId="7" xfId="2" applyNumberFormat="1" applyFont="1" applyFill="1" applyBorder="1" applyAlignment="1">
      <alignment vertical="center"/>
    </xf>
    <xf numFmtId="176" fontId="0" fillId="2" borderId="37" xfId="2" applyNumberFormat="1" applyFont="1" applyFill="1" applyBorder="1" applyAlignment="1">
      <alignment vertical="center"/>
    </xf>
    <xf numFmtId="176" fontId="0" fillId="3" borderId="7" xfId="2" applyNumberFormat="1" applyFont="1" applyFill="1" applyBorder="1" applyAlignment="1">
      <alignment vertical="center"/>
    </xf>
    <xf numFmtId="176" fontId="0" fillId="3" borderId="8" xfId="2" applyNumberFormat="1" applyFont="1" applyFill="1" applyBorder="1" applyAlignment="1">
      <alignment vertical="center"/>
    </xf>
    <xf numFmtId="176" fontId="0" fillId="2" borderId="49" xfId="2" applyNumberFormat="1" applyFont="1" applyFill="1" applyBorder="1" applyAlignment="1">
      <alignment vertical="center"/>
    </xf>
    <xf numFmtId="176" fontId="0" fillId="2" borderId="50" xfId="2" applyNumberFormat="1" applyFont="1" applyFill="1" applyBorder="1" applyAlignment="1">
      <alignment vertical="center"/>
    </xf>
    <xf numFmtId="176" fontId="0" fillId="3" borderId="49" xfId="2" applyNumberFormat="1" applyFont="1" applyFill="1" applyBorder="1" applyAlignment="1">
      <alignment vertical="center"/>
    </xf>
    <xf numFmtId="176" fontId="0" fillId="3" borderId="51" xfId="2" applyNumberFormat="1" applyFont="1" applyFill="1" applyBorder="1" applyAlignment="1">
      <alignment vertical="center"/>
    </xf>
    <xf numFmtId="0" fontId="9" fillId="4" borderId="33" xfId="0" applyFont="1" applyFill="1" applyBorder="1" applyAlignment="1">
      <alignment vertical="center"/>
    </xf>
    <xf numFmtId="0" fontId="9" fillId="4" borderId="41" xfId="0" applyFont="1" applyFill="1" applyBorder="1" applyAlignment="1">
      <alignment vertical="center"/>
    </xf>
    <xf numFmtId="176" fontId="0" fillId="2" borderId="22" xfId="2" applyNumberFormat="1" applyFont="1" applyFill="1" applyBorder="1" applyAlignment="1">
      <alignment vertical="center"/>
    </xf>
    <xf numFmtId="0" fontId="0" fillId="0" borderId="52" xfId="0" applyBorder="1"/>
    <xf numFmtId="0" fontId="8" fillId="4" borderId="53" xfId="0" applyFont="1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176" fontId="0" fillId="2" borderId="19" xfId="2" applyNumberFormat="1" applyFont="1" applyFill="1" applyBorder="1" applyAlignment="1">
      <alignment vertical="center"/>
    </xf>
    <xf numFmtId="0" fontId="9" fillId="4" borderId="24" xfId="0" applyFont="1" applyFill="1" applyBorder="1" applyAlignment="1">
      <alignment vertical="center"/>
    </xf>
    <xf numFmtId="0" fontId="0" fillId="4" borderId="54" xfId="0" applyFill="1" applyBorder="1" applyAlignment="1">
      <alignment vertical="center"/>
    </xf>
    <xf numFmtId="176" fontId="0" fillId="2" borderId="43" xfId="2" applyNumberFormat="1" applyFont="1" applyFill="1" applyBorder="1" applyAlignment="1">
      <alignment vertical="center"/>
    </xf>
    <xf numFmtId="0" fontId="9" fillId="4" borderId="29" xfId="0" applyFont="1" applyFill="1" applyBorder="1" applyAlignment="1">
      <alignment vertical="center"/>
    </xf>
    <xf numFmtId="0" fontId="9" fillId="4" borderId="34" xfId="0" applyFont="1" applyFill="1" applyBorder="1" applyAlignment="1">
      <alignment vertical="center"/>
    </xf>
    <xf numFmtId="0" fontId="8" fillId="4" borderId="36" xfId="0" applyFont="1" applyFill="1" applyBorder="1" applyAlignment="1">
      <alignment vertical="center"/>
    </xf>
    <xf numFmtId="0" fontId="9" fillId="4" borderId="25" xfId="0" applyFont="1" applyFill="1" applyBorder="1" applyAlignment="1">
      <alignment vertical="center"/>
    </xf>
    <xf numFmtId="0" fontId="9" fillId="4" borderId="54" xfId="0" applyFont="1" applyFill="1" applyBorder="1" applyAlignment="1">
      <alignment vertical="center"/>
    </xf>
    <xf numFmtId="0" fontId="9" fillId="4" borderId="39" xfId="0" applyFont="1" applyFill="1" applyBorder="1" applyAlignment="1">
      <alignment vertical="center"/>
    </xf>
    <xf numFmtId="0" fontId="9" fillId="4" borderId="27" xfId="0" applyFont="1" applyFill="1" applyBorder="1" applyAlignment="1">
      <alignment vertical="center"/>
    </xf>
    <xf numFmtId="0" fontId="9" fillId="4" borderId="18" xfId="0" applyFont="1" applyFill="1" applyBorder="1" applyAlignment="1">
      <alignment vertical="center"/>
    </xf>
    <xf numFmtId="0" fontId="9" fillId="4" borderId="36" xfId="0" applyFont="1" applyFill="1" applyBorder="1" applyAlignment="1">
      <alignment vertical="center"/>
    </xf>
    <xf numFmtId="0" fontId="9" fillId="4" borderId="3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10" fillId="4" borderId="27" xfId="0" applyFont="1" applyFill="1" applyBorder="1" applyAlignment="1">
      <alignment vertical="center"/>
    </xf>
    <xf numFmtId="0" fontId="8" fillId="4" borderId="33" xfId="0" applyFont="1" applyFill="1" applyBorder="1" applyAlignment="1">
      <alignment vertical="center" shrinkToFit="1"/>
    </xf>
    <xf numFmtId="0" fontId="8" fillId="4" borderId="55" xfId="0" applyFont="1" applyFill="1" applyBorder="1" applyAlignment="1">
      <alignment vertical="center"/>
    </xf>
    <xf numFmtId="0" fontId="8" fillId="4" borderId="56" xfId="0" applyFont="1" applyFill="1" applyBorder="1" applyAlignment="1">
      <alignment vertical="center"/>
    </xf>
    <xf numFmtId="0" fontId="11" fillId="4" borderId="26" xfId="0" applyFont="1" applyFill="1" applyBorder="1" applyAlignment="1">
      <alignment vertical="center"/>
    </xf>
    <xf numFmtId="0" fontId="11" fillId="4" borderId="33" xfId="0" applyFont="1" applyFill="1" applyBorder="1" applyAlignment="1">
      <alignment vertical="center"/>
    </xf>
    <xf numFmtId="176" fontId="0" fillId="4" borderId="19" xfId="1" applyNumberFormat="1" applyFont="1" applyFill="1" applyBorder="1" applyAlignment="1">
      <alignment vertical="center" shrinkToFit="1"/>
    </xf>
    <xf numFmtId="38" fontId="8" fillId="4" borderId="27" xfId="2" applyFont="1" applyFill="1" applyBorder="1" applyAlignment="1">
      <alignment vertical="center"/>
    </xf>
    <xf numFmtId="38" fontId="0" fillId="4" borderId="18" xfId="2" applyFont="1" applyFill="1" applyBorder="1" applyAlignment="1">
      <alignment vertical="center"/>
    </xf>
    <xf numFmtId="38" fontId="8" fillId="4" borderId="28" xfId="2" applyFont="1" applyFill="1" applyBorder="1" applyAlignment="1">
      <alignment vertical="center"/>
    </xf>
    <xf numFmtId="38" fontId="0" fillId="4" borderId="4" xfId="2" applyFont="1" applyFill="1" applyBorder="1" applyAlignment="1">
      <alignment vertical="center"/>
    </xf>
    <xf numFmtId="176" fontId="0" fillId="4" borderId="32" xfId="1" applyNumberFormat="1" applyFont="1" applyFill="1" applyBorder="1" applyAlignment="1">
      <alignment vertical="center"/>
    </xf>
    <xf numFmtId="176" fontId="0" fillId="4" borderId="31" xfId="1" applyNumberFormat="1" applyFont="1" applyFill="1" applyBorder="1" applyAlignment="1">
      <alignment vertical="center"/>
    </xf>
    <xf numFmtId="176" fontId="0" fillId="2" borderId="17" xfId="2" applyNumberFormat="1" applyFont="1" applyFill="1" applyBorder="1" applyAlignment="1">
      <alignment vertical="center"/>
    </xf>
    <xf numFmtId="176" fontId="0" fillId="2" borderId="6" xfId="2" applyNumberFormat="1" applyFont="1" applyFill="1" applyBorder="1" applyAlignment="1">
      <alignment vertical="center"/>
    </xf>
    <xf numFmtId="176" fontId="0" fillId="3" borderId="6" xfId="2" applyNumberFormat="1" applyFont="1" applyFill="1" applyBorder="1" applyAlignment="1">
      <alignment vertical="center"/>
    </xf>
    <xf numFmtId="176" fontId="0" fillId="3" borderId="5" xfId="2" applyNumberFormat="1" applyFont="1" applyFill="1" applyBorder="1" applyAlignment="1">
      <alignment vertical="center"/>
    </xf>
    <xf numFmtId="176" fontId="0" fillId="0" borderId="57" xfId="0" applyNumberFormat="1" applyBorder="1" applyAlignment="1">
      <alignment vertical="center"/>
    </xf>
    <xf numFmtId="176" fontId="0" fillId="0" borderId="10" xfId="0" applyNumberFormat="1" applyBorder="1" applyAlignment="1">
      <alignment vertical="center"/>
    </xf>
    <xf numFmtId="176" fontId="0" fillId="0" borderId="10" xfId="2" applyNumberFormat="1" applyFont="1" applyBorder="1" applyAlignment="1">
      <alignment vertical="center"/>
    </xf>
    <xf numFmtId="176" fontId="0" fillId="0" borderId="10" xfId="1" applyNumberFormat="1" applyFont="1" applyBorder="1" applyAlignment="1">
      <alignment vertical="center"/>
    </xf>
    <xf numFmtId="176" fontId="0" fillId="2" borderId="18" xfId="2" applyNumberFormat="1" applyFont="1" applyFill="1" applyBorder="1" applyAlignment="1">
      <alignment vertical="center" shrinkToFit="1"/>
    </xf>
    <xf numFmtId="176" fontId="0" fillId="0" borderId="11" xfId="1" applyNumberFormat="1" applyFont="1" applyBorder="1" applyAlignment="1">
      <alignment horizontal="center" vertical="center"/>
    </xf>
    <xf numFmtId="176" fontId="0" fillId="0" borderId="12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8" fillId="4" borderId="36" xfId="0" applyFont="1" applyFill="1" applyBorder="1" applyAlignment="1">
      <alignment horizontal="left" vertical="center"/>
    </xf>
    <xf numFmtId="0" fontId="8" fillId="4" borderId="53" xfId="0" applyFont="1" applyFill="1" applyBorder="1" applyAlignment="1">
      <alignment horizontal="left" vertical="center"/>
    </xf>
    <xf numFmtId="0" fontId="8" fillId="4" borderId="38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vertical="center" shrinkToFit="1"/>
    </xf>
    <xf numFmtId="0" fontId="2" fillId="4" borderId="21" xfId="0" applyFont="1" applyFill="1" applyBorder="1" applyAlignment="1">
      <alignment vertical="center" shrinkToFit="1"/>
    </xf>
    <xf numFmtId="0" fontId="12" fillId="0" borderId="23" xfId="0" applyFont="1" applyBorder="1" applyAlignment="1">
      <alignment horizontal="left"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93/Lib0007/2019&#24180;&#24230;&#65288;&#20196;&#21644;&#20803;&#24180;&#24230;&#65289;/&#9313;%20&#26908;&#35342;&#20013;/&#31859;&#31296;&#38656;&#32102;&#29677;/&#9733;&#21152;&#24037;&#29992;&#31859;&#12481;&#12540;&#12512;&#38306;&#20418;/&#9733;&#9733;&#9733;&#26085;&#26412;&#37202;&#21407;&#26009;&#31859;&#12398;&#23433;&#23450;&#21462;&#24341;&#12395;&#21521;&#12369;&#12383;&#24773;&#22577;&#20132;&#25563;&#20250;/&#9733;R7&#24180;&#24230;/&#9733;HP&#20844;&#34920;/2505_&#37202;&#36896;&#22909;&#36969;&#31859;&#29983;&#29987;&#37327;&#25512;&#35336;&#65288;&#65374;&#65302;&#24180;&#29987;&#65289;.xlsx" TargetMode="External"/><Relationship Id="rId1" Type="http://schemas.openxmlformats.org/officeDocument/2006/relationships/externalLinkPath" Target="2505_&#37202;&#36896;&#22909;&#36969;&#31859;&#29983;&#29987;&#37327;&#25512;&#35336;&#65288;&#65374;&#65302;&#24180;&#299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需給比較比率５基準（銘柄別）"/>
      <sheetName val="需給比較比率5基準（産地別品種別）"/>
      <sheetName val="需給比較比率４基準（銘柄別）"/>
      <sheetName val="需給比較比率4基準（産地別品種別）"/>
      <sheetName val="需給比較実数（銘柄別）"/>
      <sheetName val="需給比較実数（産地別品種別）"/>
      <sheetName val="銘柄別"/>
      <sheetName val="産地別品種別"/>
      <sheetName val="県・産地コード"/>
      <sheetName val="ピボット"/>
      <sheetName val="集計"/>
      <sheetName val="需要量調査結果"/>
      <sheetName val="6（3末）"/>
      <sheetName val="６（3末・県別）"/>
      <sheetName val="6（12末）"/>
      <sheetName val="6（12末・県別）"/>
      <sheetName val="5（確定・県別）"/>
      <sheetName val="5（確定）"/>
      <sheetName val="5（12末）"/>
      <sheetName val="5（12末・県別）"/>
      <sheetName val="5（3末）"/>
      <sheetName val="5（3末・県別）"/>
      <sheetName val="4（12末）"/>
      <sheetName val="4（12末・県別）"/>
      <sheetName val="4（3末）"/>
      <sheetName val="4（3末・県別）"/>
      <sheetName val="4（確定）"/>
      <sheetName val="4（確定・県別）"/>
      <sheetName val="3（12末）"/>
      <sheetName val="3（12末・県別）"/>
      <sheetName val="3（3末）"/>
      <sheetName val="3（3末・県別）"/>
      <sheetName val="3（確定）"/>
      <sheetName val="3（確定・県別）"/>
      <sheetName val="2（12末）"/>
      <sheetName val="2（12末・県別）"/>
      <sheetName val="２（3末）"/>
      <sheetName val="２（3末・県別）"/>
      <sheetName val="2（確定）"/>
      <sheetName val="2（確定・県別）"/>
      <sheetName val="元（11末）"/>
      <sheetName val="元（11末・県別）"/>
      <sheetName val="元（12末）"/>
      <sheetName val="元（12末・県別）"/>
      <sheetName val="元（3末）"/>
      <sheetName val="元（3末・県別）"/>
      <sheetName val="元（確定）"/>
      <sheetName val="元（確定・県別）"/>
      <sheetName val="30（11末）"/>
      <sheetName val="30（11末・県別）"/>
      <sheetName val="30（12末）"/>
      <sheetName val="30（12末・県別）"/>
      <sheetName val="30（3末）"/>
      <sheetName val="30（3末・県別）"/>
      <sheetName val="30（確定）"/>
      <sheetName val="30（確定・県別）"/>
      <sheetName val="29（11末）"/>
      <sheetName val="29（11末・県別）"/>
      <sheetName val="29（12末）"/>
      <sheetName val="29（12末・県別）"/>
      <sheetName val="29（3末）"/>
      <sheetName val="29（3末・県別）"/>
      <sheetName val="29（確定）"/>
      <sheetName val="29（確定・県別）"/>
      <sheetName val="28（11末）"/>
      <sheetName val="28（11末・県別）"/>
      <sheetName val="28（12末）"/>
      <sheetName val="28（12末・県別）"/>
      <sheetName val="28（3末）"/>
      <sheetName val="28（3末・県別）"/>
      <sheetName val="28（確定）"/>
      <sheetName val="28（確定・県別）"/>
      <sheetName val="27（11末）"/>
      <sheetName val="27（11末・県別）"/>
      <sheetName val="27（12末）"/>
      <sheetName val="27（12末・県別）"/>
      <sheetName val="27（3末）"/>
      <sheetName val="27（3末・県別）"/>
      <sheetName val="27（確定）"/>
      <sheetName val="27（確定・県別）"/>
    </sheetNames>
    <sheetDataSet>
      <sheetData sheetId="0"/>
      <sheetData sheetId="1"/>
      <sheetData sheetId="2"/>
      <sheetData sheetId="3"/>
      <sheetData sheetId="4"/>
      <sheetData sheetId="5">
        <row r="6">
          <cell r="H6" t="str">
            <v>6年産</v>
          </cell>
          <cell r="I6" t="str">
            <v>5年産</v>
          </cell>
          <cell r="J6" t="str">
            <v>4年産</v>
          </cell>
          <cell r="K6" t="str">
            <v>7年産</v>
          </cell>
          <cell r="L6" t="str">
            <v>6年産</v>
          </cell>
          <cell r="M6" t="str">
            <v>5年産</v>
          </cell>
          <cell r="N6" t="str">
            <v>4年産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4F28C-7206-46EA-994C-E9C6B45742ED}">
  <dimension ref="B1:M423"/>
  <sheetViews>
    <sheetView tabSelected="1" topLeftCell="A33" zoomScaleNormal="100" zoomScaleSheetLayoutView="100" workbookViewId="0">
      <selection activeCell="N5" sqref="N5"/>
    </sheetView>
  </sheetViews>
  <sheetFormatPr defaultRowHeight="13.2" x14ac:dyDescent="0.2"/>
  <cols>
    <col min="2" max="2" width="13.44140625" style="1" customWidth="1"/>
    <col min="3" max="3" width="7.88671875" style="4" bestFit="1" customWidth="1"/>
    <col min="4" max="5" width="8" style="4" customWidth="1"/>
    <col min="6" max="6" width="8.109375" style="2" customWidth="1"/>
    <col min="7" max="10" width="8" style="2" customWidth="1"/>
    <col min="11" max="11" width="8" style="3" customWidth="1"/>
    <col min="12" max="12" width="8" style="2" customWidth="1"/>
  </cols>
  <sheetData>
    <row r="1" spans="2:12" ht="13.8" thickBot="1" x14ac:dyDescent="0.25">
      <c r="C1" s="10"/>
      <c r="D1" s="10"/>
      <c r="E1" s="10"/>
      <c r="H1" s="3"/>
      <c r="K1" s="121" t="s">
        <v>190</v>
      </c>
      <c r="L1" s="122"/>
    </row>
    <row r="2" spans="2:12" ht="16.2" x14ac:dyDescent="0.2">
      <c r="B2" s="123" t="s">
        <v>160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</row>
    <row r="3" spans="2:12" ht="16.2" x14ac:dyDescent="0.2">
      <c r="B3" s="123" t="s">
        <v>191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</row>
    <row r="4" spans="2:12" ht="13.8" thickBot="1" x14ac:dyDescent="0.25">
      <c r="L4" s="5"/>
    </row>
    <row r="5" spans="2:12" ht="27" customHeight="1" x14ac:dyDescent="0.2">
      <c r="B5" s="124" t="s">
        <v>161</v>
      </c>
      <c r="C5" s="125"/>
      <c r="D5" s="128" t="s">
        <v>162</v>
      </c>
      <c r="E5" s="129"/>
      <c r="F5" s="130" t="s">
        <v>163</v>
      </c>
      <c r="G5" s="131"/>
      <c r="H5" s="132"/>
      <c r="I5" s="133" t="s">
        <v>164</v>
      </c>
      <c r="J5" s="134"/>
      <c r="K5" s="134"/>
      <c r="L5" s="135"/>
    </row>
    <row r="6" spans="2:12" x14ac:dyDescent="0.2">
      <c r="B6" s="126"/>
      <c r="C6" s="127"/>
      <c r="D6" s="11" t="str">
        <f>F6</f>
        <v>6年産</v>
      </c>
      <c r="E6" s="12" t="str">
        <f>G6</f>
        <v>5年産</v>
      </c>
      <c r="F6" s="9" t="str">
        <f>'[3]需給比較実数（産地別品種別）'!H6</f>
        <v>6年産</v>
      </c>
      <c r="G6" s="9" t="str">
        <f>'[3]需給比較実数（産地別品種別）'!I6</f>
        <v>5年産</v>
      </c>
      <c r="H6" s="9" t="str">
        <f>'[3]需給比較実数（産地別品種別）'!J6</f>
        <v>4年産</v>
      </c>
      <c r="I6" s="13" t="str">
        <f>'[3]需給比較実数（産地別品種別）'!K6</f>
        <v>7年産</v>
      </c>
      <c r="J6" s="13" t="str">
        <f>'[3]需給比較実数（産地別品種別）'!L6</f>
        <v>6年産</v>
      </c>
      <c r="K6" s="13" t="str">
        <f>'[3]需給比較実数（産地別品種別）'!M6</f>
        <v>5年産</v>
      </c>
      <c r="L6" s="14" t="str">
        <f>'[3]需給比較実数（産地別品種別）'!N6</f>
        <v>4年産</v>
      </c>
    </row>
    <row r="7" spans="2:12" ht="13.5" customHeight="1" thickBot="1" x14ac:dyDescent="0.25">
      <c r="B7" s="15"/>
      <c r="C7" s="16"/>
      <c r="D7" s="16" t="s">
        <v>165</v>
      </c>
      <c r="E7" s="16" t="s">
        <v>166</v>
      </c>
      <c r="F7" s="6" t="s">
        <v>167</v>
      </c>
      <c r="G7" s="6" t="s">
        <v>168</v>
      </c>
      <c r="H7" s="6" t="s">
        <v>169</v>
      </c>
      <c r="I7" s="7" t="s">
        <v>170</v>
      </c>
      <c r="J7" s="7" t="s">
        <v>171</v>
      </c>
      <c r="K7" s="7" t="s">
        <v>172</v>
      </c>
      <c r="L7" s="8" t="s">
        <v>173</v>
      </c>
    </row>
    <row r="8" spans="2:12" ht="18" hidden="1" customHeight="1" thickBot="1" x14ac:dyDescent="0.25">
      <c r="B8" s="17" t="e">
        <f>IF(#REF!="",#REF!,"")</f>
        <v>#REF!</v>
      </c>
      <c r="C8" s="18"/>
      <c r="D8" s="19"/>
      <c r="E8" s="19"/>
      <c r="F8" s="20"/>
      <c r="G8" s="20"/>
      <c r="H8" s="20"/>
      <c r="I8" s="21"/>
      <c r="J8" s="21"/>
      <c r="K8" s="21"/>
      <c r="L8" s="22"/>
    </row>
    <row r="9" spans="2:12" x14ac:dyDescent="0.2">
      <c r="B9" s="23" t="s">
        <v>147</v>
      </c>
      <c r="C9" s="24"/>
      <c r="D9" s="25">
        <v>-5.7093157884103629E-2</v>
      </c>
      <c r="E9" s="26">
        <v>0</v>
      </c>
      <c r="F9" s="27">
        <v>0.98102689286244105</v>
      </c>
      <c r="G9" s="27">
        <v>1</v>
      </c>
      <c r="H9" s="27">
        <v>0.81390491678670795</v>
      </c>
      <c r="I9" s="28">
        <v>1.0395922812248373</v>
      </c>
      <c r="J9" s="28">
        <v>1.0381200507465447</v>
      </c>
      <c r="K9" s="28">
        <v>1</v>
      </c>
      <c r="L9" s="29">
        <v>0.87532294818519318</v>
      </c>
    </row>
    <row r="10" spans="2:12" x14ac:dyDescent="0.2">
      <c r="B10" s="30" t="s">
        <v>45</v>
      </c>
      <c r="C10" s="31" t="s">
        <v>1</v>
      </c>
      <c r="D10" s="32">
        <v>-1.320913239714816E-2</v>
      </c>
      <c r="E10" s="33">
        <v>0</v>
      </c>
      <c r="F10" s="34">
        <v>0.96831995177579289</v>
      </c>
      <c r="G10" s="34">
        <v>1</v>
      </c>
      <c r="H10" s="34">
        <v>0.84569371352124678</v>
      </c>
      <c r="I10" s="35">
        <v>0.97739277521548129</v>
      </c>
      <c r="J10" s="35">
        <v>0.98152908417294105</v>
      </c>
      <c r="K10" s="35">
        <v>1</v>
      </c>
      <c r="L10" s="36">
        <v>0.8829498440695952</v>
      </c>
    </row>
    <row r="11" spans="2:12" x14ac:dyDescent="0.2">
      <c r="B11" s="30" t="s">
        <v>45</v>
      </c>
      <c r="C11" s="31" t="s">
        <v>8</v>
      </c>
      <c r="D11" s="32">
        <v>-0.19105679734340308</v>
      </c>
      <c r="E11" s="33">
        <v>0</v>
      </c>
      <c r="F11" s="34">
        <v>0.99538996312731187</v>
      </c>
      <c r="G11" s="34">
        <v>1</v>
      </c>
      <c r="H11" s="34">
        <v>0.72091708048357261</v>
      </c>
      <c r="I11" s="35">
        <v>1.1982594913049329</v>
      </c>
      <c r="J11" s="35">
        <v>1.186446760470715</v>
      </c>
      <c r="K11" s="35">
        <v>1</v>
      </c>
      <c r="L11" s="36">
        <v>0.87958490961017988</v>
      </c>
    </row>
    <row r="12" spans="2:12" x14ac:dyDescent="0.2">
      <c r="B12" s="30" t="s">
        <v>45</v>
      </c>
      <c r="C12" s="31" t="s">
        <v>29</v>
      </c>
      <c r="D12" s="32">
        <v>-8.2590182139219204E-2</v>
      </c>
      <c r="E12" s="33">
        <v>0</v>
      </c>
      <c r="F12" s="34">
        <v>1.030773055632187</v>
      </c>
      <c r="G12" s="34">
        <v>1</v>
      </c>
      <c r="H12" s="34">
        <v>0.74774304494417287</v>
      </c>
      <c r="I12" s="35">
        <v>1.1168646247096767</v>
      </c>
      <c r="J12" s="35">
        <v>1.1133632377714062</v>
      </c>
      <c r="K12" s="35">
        <v>1</v>
      </c>
      <c r="L12" s="36">
        <v>0.76355523048852125</v>
      </c>
    </row>
    <row r="13" spans="2:12" x14ac:dyDescent="0.2">
      <c r="B13" s="30" t="s">
        <v>45</v>
      </c>
      <c r="C13" s="31" t="s">
        <v>23</v>
      </c>
      <c r="D13" s="32">
        <v>3.1565796966872561E-2</v>
      </c>
      <c r="E13" s="33">
        <v>0</v>
      </c>
      <c r="F13" s="34">
        <v>1.0393749991618917</v>
      </c>
      <c r="G13" s="34">
        <v>1</v>
      </c>
      <c r="H13" s="34">
        <v>0.66755595546359459</v>
      </c>
      <c r="I13" s="35">
        <v>1.0352469396369777</v>
      </c>
      <c r="J13" s="35">
        <v>1.0078092021950191</v>
      </c>
      <c r="K13" s="35">
        <v>1</v>
      </c>
      <c r="L13" s="36">
        <v>0.80510764035457993</v>
      </c>
    </row>
    <row r="14" spans="2:12" x14ac:dyDescent="0.2">
      <c r="B14" s="30" t="s">
        <v>45</v>
      </c>
      <c r="C14" s="31" t="s">
        <v>11</v>
      </c>
      <c r="D14" s="32">
        <v>-0.12684056641282537</v>
      </c>
      <c r="E14" s="33">
        <v>0</v>
      </c>
      <c r="F14" s="34">
        <v>0.82618427652495574</v>
      </c>
      <c r="G14" s="34">
        <v>1</v>
      </c>
      <c r="H14" s="34">
        <v>0.60246621398307554</v>
      </c>
      <c r="I14" s="35">
        <v>0.98861498230060285</v>
      </c>
      <c r="J14" s="35">
        <v>0.95302484293778111</v>
      </c>
      <c r="K14" s="35">
        <v>1</v>
      </c>
      <c r="L14" s="36">
        <v>0.64617150875402629</v>
      </c>
    </row>
    <row r="15" spans="2:12" x14ac:dyDescent="0.2">
      <c r="B15" s="30" t="s">
        <v>45</v>
      </c>
      <c r="C15" s="31" t="s">
        <v>9</v>
      </c>
      <c r="D15" s="32">
        <v>-6.945486073542928E-2</v>
      </c>
      <c r="E15" s="33">
        <v>0</v>
      </c>
      <c r="F15" s="34">
        <v>1.015148097675771</v>
      </c>
      <c r="G15" s="34">
        <v>1</v>
      </c>
      <c r="H15" s="34">
        <v>0.74746423949482899</v>
      </c>
      <c r="I15" s="35">
        <v>1.0744987488517943</v>
      </c>
      <c r="J15" s="35">
        <v>1.0846029584112002</v>
      </c>
      <c r="K15" s="35">
        <v>1</v>
      </c>
      <c r="L15" s="36">
        <v>0.83389819771309104</v>
      </c>
    </row>
    <row r="16" spans="2:12" x14ac:dyDescent="0.2">
      <c r="B16" s="30" t="s">
        <v>45</v>
      </c>
      <c r="C16" s="31" t="s">
        <v>16</v>
      </c>
      <c r="D16" s="32">
        <v>-0.24102478404276173</v>
      </c>
      <c r="E16" s="33">
        <v>0</v>
      </c>
      <c r="F16" s="34">
        <v>1.0565490818104641</v>
      </c>
      <c r="G16" s="34">
        <v>1</v>
      </c>
      <c r="H16" s="34">
        <v>0.94935017425494839</v>
      </c>
      <c r="I16" s="35">
        <v>1.3020962650303265</v>
      </c>
      <c r="J16" s="35">
        <v>1.2975738658532259</v>
      </c>
      <c r="K16" s="35">
        <v>1</v>
      </c>
      <c r="L16" s="36">
        <v>0.91216791402121089</v>
      </c>
    </row>
    <row r="17" spans="2:12" x14ac:dyDescent="0.2">
      <c r="B17" s="30" t="s">
        <v>45</v>
      </c>
      <c r="C17" s="31" t="s">
        <v>5</v>
      </c>
      <c r="D17" s="32">
        <v>-3.3804124649618128E-2</v>
      </c>
      <c r="E17" s="33">
        <v>0</v>
      </c>
      <c r="F17" s="34">
        <v>1.1007229407304322</v>
      </c>
      <c r="G17" s="34">
        <v>1</v>
      </c>
      <c r="H17" s="34">
        <v>0.95079952859635608</v>
      </c>
      <c r="I17" s="35">
        <v>1.1493885133391817</v>
      </c>
      <c r="J17" s="35">
        <v>1.1345270653800503</v>
      </c>
      <c r="K17" s="35">
        <v>1</v>
      </c>
      <c r="L17" s="36">
        <v>0.8884668971567159</v>
      </c>
    </row>
    <row r="18" spans="2:12" x14ac:dyDescent="0.2">
      <c r="B18" s="30" t="s">
        <v>45</v>
      </c>
      <c r="C18" s="31" t="s">
        <v>12</v>
      </c>
      <c r="D18" s="32">
        <v>-0.10961702610766322</v>
      </c>
      <c r="E18" s="33">
        <v>0</v>
      </c>
      <c r="F18" s="34">
        <v>1.0263829738923367</v>
      </c>
      <c r="G18" s="34">
        <v>1</v>
      </c>
      <c r="H18" s="34">
        <v>0.79292893635593431</v>
      </c>
      <c r="I18" s="35">
        <v>1.1240851063829786</v>
      </c>
      <c r="J18" s="35">
        <v>1.1359999999999999</v>
      </c>
      <c r="K18" s="35">
        <v>1</v>
      </c>
      <c r="L18" s="36">
        <v>0.86740425531914889</v>
      </c>
    </row>
    <row r="19" spans="2:12" x14ac:dyDescent="0.2">
      <c r="B19" s="30" t="s">
        <v>45</v>
      </c>
      <c r="C19" s="31" t="s">
        <v>19</v>
      </c>
      <c r="D19" s="32">
        <v>-0.24228948178855569</v>
      </c>
      <c r="E19" s="33">
        <v>0</v>
      </c>
      <c r="F19" s="34">
        <v>0.96286358650345161</v>
      </c>
      <c r="G19" s="34">
        <v>1</v>
      </c>
      <c r="H19" s="34">
        <v>0.87852206138865163</v>
      </c>
      <c r="I19" s="35">
        <v>1.2605624047652029</v>
      </c>
      <c r="J19" s="35">
        <v>1.2051530682920073</v>
      </c>
      <c r="K19" s="35">
        <v>1</v>
      </c>
      <c r="L19" s="36">
        <v>0.79069123147250309</v>
      </c>
    </row>
    <row r="20" spans="2:12" x14ac:dyDescent="0.2">
      <c r="B20" s="30" t="s">
        <v>45</v>
      </c>
      <c r="C20" s="31" t="s">
        <v>38</v>
      </c>
      <c r="D20" s="32">
        <v>-2.5715986982170258E-2</v>
      </c>
      <c r="E20" s="33">
        <v>0</v>
      </c>
      <c r="F20" s="34">
        <v>0.99053350837511667</v>
      </c>
      <c r="G20" s="34">
        <v>1</v>
      </c>
      <c r="H20" s="34">
        <v>1.0628542355366453</v>
      </c>
      <c r="I20" s="35">
        <v>0.96618893823173191</v>
      </c>
      <c r="J20" s="35">
        <v>1.0162494953572869</v>
      </c>
      <c r="K20" s="35">
        <v>1</v>
      </c>
      <c r="L20" s="36">
        <v>1.0906338312474768</v>
      </c>
    </row>
    <row r="21" spans="2:12" x14ac:dyDescent="0.2">
      <c r="B21" s="30" t="s">
        <v>45</v>
      </c>
      <c r="C21" s="31" t="s">
        <v>31</v>
      </c>
      <c r="D21" s="32">
        <v>-0.17314158616337161</v>
      </c>
      <c r="E21" s="33">
        <v>0</v>
      </c>
      <c r="F21" s="34">
        <v>1.0431934439152957</v>
      </c>
      <c r="G21" s="34">
        <v>1</v>
      </c>
      <c r="H21" s="34">
        <v>0.71099456110883963</v>
      </c>
      <c r="I21" s="35">
        <v>1.2619157797316058</v>
      </c>
      <c r="J21" s="35">
        <v>1.2163350300786673</v>
      </c>
      <c r="K21" s="35">
        <v>1</v>
      </c>
      <c r="L21" s="36">
        <v>0.99393799167052288</v>
      </c>
    </row>
    <row r="22" spans="2:12" x14ac:dyDescent="0.2">
      <c r="B22" s="30" t="s">
        <v>45</v>
      </c>
      <c r="C22" s="31" t="s">
        <v>27</v>
      </c>
      <c r="D22" s="32">
        <v>-8.3724217656806266E-2</v>
      </c>
      <c r="E22" s="33">
        <v>0</v>
      </c>
      <c r="F22" s="34">
        <v>0.94299540682414706</v>
      </c>
      <c r="G22" s="34">
        <v>1</v>
      </c>
      <c r="H22" s="34">
        <v>1.0153762029746283</v>
      </c>
      <c r="I22" s="35">
        <v>0.98158512366853223</v>
      </c>
      <c r="J22" s="35">
        <v>1.0267196244809533</v>
      </c>
      <c r="K22" s="35">
        <v>1</v>
      </c>
      <c r="L22" s="36">
        <v>0.92020220256363972</v>
      </c>
    </row>
    <row r="23" spans="2:12" x14ac:dyDescent="0.2">
      <c r="B23" s="30" t="s">
        <v>45</v>
      </c>
      <c r="C23" s="31" t="s">
        <v>4</v>
      </c>
      <c r="D23" s="32">
        <v>-9.2176386494627005E-2</v>
      </c>
      <c r="E23" s="33">
        <v>0</v>
      </c>
      <c r="F23" s="34">
        <v>1.1206388163315395</v>
      </c>
      <c r="G23" s="34">
        <v>1</v>
      </c>
      <c r="H23" s="34">
        <v>1.1639640271374228</v>
      </c>
      <c r="I23" s="35">
        <v>1.2112315751004994</v>
      </c>
      <c r="J23" s="35">
        <v>1.2128152028261665</v>
      </c>
      <c r="K23" s="35">
        <v>1</v>
      </c>
      <c r="L23" s="36">
        <v>1.1605798513826291</v>
      </c>
    </row>
    <row r="24" spans="2:12" x14ac:dyDescent="0.2">
      <c r="B24" s="30" t="s">
        <v>45</v>
      </c>
      <c r="C24" s="31" t="s">
        <v>34</v>
      </c>
      <c r="D24" s="32">
        <v>2.3946342171319301E-3</v>
      </c>
      <c r="E24" s="33">
        <v>0</v>
      </c>
      <c r="F24" s="34">
        <v>1.0519411000737127</v>
      </c>
      <c r="G24" s="34">
        <v>1</v>
      </c>
      <c r="H24" s="34">
        <v>0.83117972433804854</v>
      </c>
      <c r="I24" s="35">
        <v>1.0709395858291977</v>
      </c>
      <c r="J24" s="35">
        <v>1.0495464658565807</v>
      </c>
      <c r="K24" s="35">
        <v>1</v>
      </c>
      <c r="L24" s="36">
        <v>0.61441040561355476</v>
      </c>
    </row>
    <row r="25" spans="2:12" x14ac:dyDescent="0.2">
      <c r="B25" s="30" t="s">
        <v>45</v>
      </c>
      <c r="C25" s="31" t="s">
        <v>36</v>
      </c>
      <c r="D25" s="32">
        <v>-9.7557297783972485E-2</v>
      </c>
      <c r="E25" s="33">
        <v>0</v>
      </c>
      <c r="F25" s="34">
        <v>1.0350762900022872</v>
      </c>
      <c r="G25" s="34">
        <v>1</v>
      </c>
      <c r="H25" s="34">
        <v>0.79578576997660977</v>
      </c>
      <c r="I25" s="35">
        <v>1.1326335877862597</v>
      </c>
      <c r="J25" s="35">
        <v>1.1326335877862597</v>
      </c>
      <c r="K25" s="35">
        <v>1</v>
      </c>
      <c r="L25" s="36">
        <v>0.89790076335877866</v>
      </c>
    </row>
    <row r="26" spans="2:12" x14ac:dyDescent="0.2">
      <c r="B26" s="30" t="s">
        <v>45</v>
      </c>
      <c r="C26" s="31" t="s">
        <v>7</v>
      </c>
      <c r="D26" s="32">
        <v>1.4352399803765237</v>
      </c>
      <c r="E26" s="33">
        <v>0</v>
      </c>
      <c r="F26" s="34">
        <v>2.439529780185866</v>
      </c>
      <c r="G26" s="34">
        <v>1</v>
      </c>
      <c r="H26" s="34">
        <v>1.8535483949922291</v>
      </c>
      <c r="I26" s="35">
        <v>0.98903717826501436</v>
      </c>
      <c r="J26" s="35">
        <v>1.0042897998093423</v>
      </c>
      <c r="K26" s="35">
        <v>1</v>
      </c>
      <c r="L26" s="36">
        <v>0.80905624404194476</v>
      </c>
    </row>
    <row r="27" spans="2:12" x14ac:dyDescent="0.2">
      <c r="B27" s="30" t="s">
        <v>45</v>
      </c>
      <c r="C27" s="31" t="s">
        <v>47</v>
      </c>
      <c r="D27" s="32">
        <v>-3.5474833582771481E-4</v>
      </c>
      <c r="E27" s="33">
        <v>0</v>
      </c>
      <c r="F27" s="34">
        <v>1.0375815187354924</v>
      </c>
      <c r="G27" s="34">
        <v>1</v>
      </c>
      <c r="H27" s="34">
        <v>0.8887918647065326</v>
      </c>
      <c r="I27" s="35">
        <v>1.0394537177541729</v>
      </c>
      <c r="J27" s="35">
        <v>1.0379362670713201</v>
      </c>
      <c r="K27" s="35">
        <v>1</v>
      </c>
      <c r="L27" s="36">
        <v>0.91995447647951445</v>
      </c>
    </row>
    <row r="28" spans="2:12" x14ac:dyDescent="0.2">
      <c r="B28" s="30" t="s">
        <v>45</v>
      </c>
      <c r="C28" s="31" t="s">
        <v>21</v>
      </c>
      <c r="D28" s="32">
        <v>-0.22747180793998845</v>
      </c>
      <c r="E28" s="33">
        <v>0</v>
      </c>
      <c r="F28" s="34">
        <v>0.67848584838694403</v>
      </c>
      <c r="G28" s="34">
        <v>1</v>
      </c>
      <c r="H28" s="34">
        <v>0.48488472641075164</v>
      </c>
      <c r="I28" s="35">
        <v>0.85672082717872966</v>
      </c>
      <c r="J28" s="35">
        <v>0.90595765632693248</v>
      </c>
      <c r="K28" s="35">
        <v>1</v>
      </c>
      <c r="L28" s="36">
        <v>0.8257016248153618</v>
      </c>
    </row>
    <row r="29" spans="2:12" x14ac:dyDescent="0.2">
      <c r="B29" s="30" t="s">
        <v>45</v>
      </c>
      <c r="C29" s="31" t="s">
        <v>13</v>
      </c>
      <c r="D29" s="32">
        <v>-0.5870712806798184</v>
      </c>
      <c r="E29" s="33">
        <v>0</v>
      </c>
      <c r="F29" s="34">
        <v>0.73307475317348381</v>
      </c>
      <c r="G29" s="34">
        <v>1</v>
      </c>
      <c r="H29" s="34">
        <v>0.97655148095909727</v>
      </c>
      <c r="I29" s="35">
        <v>1.3222701626286093</v>
      </c>
      <c r="J29" s="35">
        <v>1.3201460338533022</v>
      </c>
      <c r="K29" s="35">
        <v>1</v>
      </c>
      <c r="L29" s="36">
        <v>0.95851310985728511</v>
      </c>
    </row>
    <row r="30" spans="2:12" x14ac:dyDescent="0.2">
      <c r="B30" s="30" t="s">
        <v>45</v>
      </c>
      <c r="C30" s="31" t="s">
        <v>3</v>
      </c>
      <c r="D30" s="32">
        <v>-3.0567169110384151E-2</v>
      </c>
      <c r="E30" s="33">
        <v>0</v>
      </c>
      <c r="F30" s="34">
        <v>1.2083159746331527</v>
      </c>
      <c r="G30" s="34">
        <v>1</v>
      </c>
      <c r="H30" s="34">
        <v>0.66535897791973331</v>
      </c>
      <c r="I30" s="35">
        <v>1.7559462254395037</v>
      </c>
      <c r="J30" s="35">
        <v>1.2388831437435368</v>
      </c>
      <c r="K30" s="35">
        <v>1</v>
      </c>
      <c r="L30" s="36">
        <v>0.72905894519131331</v>
      </c>
    </row>
    <row r="31" spans="2:12" x14ac:dyDescent="0.2">
      <c r="B31" s="30" t="s">
        <v>45</v>
      </c>
      <c r="C31" s="31" t="s">
        <v>30</v>
      </c>
      <c r="D31" s="32">
        <v>-0.33962722381413424</v>
      </c>
      <c r="E31" s="33">
        <v>0</v>
      </c>
      <c r="F31" s="34">
        <v>0.96723753028422665</v>
      </c>
      <c r="G31" s="34">
        <v>1</v>
      </c>
      <c r="H31" s="34">
        <v>0.67046830843762617</v>
      </c>
      <c r="I31" s="35">
        <v>1.4605532786885247</v>
      </c>
      <c r="J31" s="35">
        <v>1.3068647540983609</v>
      </c>
      <c r="K31" s="35">
        <v>1</v>
      </c>
      <c r="L31" s="36">
        <v>1.074282786885246</v>
      </c>
    </row>
    <row r="32" spans="2:12" x14ac:dyDescent="0.2">
      <c r="B32" s="30" t="s">
        <v>45</v>
      </c>
      <c r="C32" s="31" t="s">
        <v>41</v>
      </c>
      <c r="D32" s="32">
        <v>-4.7755647160974135E-3</v>
      </c>
      <c r="E32" s="33">
        <v>0</v>
      </c>
      <c r="F32" s="34">
        <v>0.92545699342343746</v>
      </c>
      <c r="G32" s="34">
        <v>1</v>
      </c>
      <c r="H32" s="34">
        <v>0.95220340738439235</v>
      </c>
      <c r="I32" s="35">
        <v>1.0852713178294575</v>
      </c>
      <c r="J32" s="35">
        <v>0.93023255813953487</v>
      </c>
      <c r="K32" s="35">
        <v>1</v>
      </c>
      <c r="L32" s="36">
        <v>9.92248062015504E-2</v>
      </c>
    </row>
    <row r="33" spans="2:12" x14ac:dyDescent="0.2">
      <c r="B33" s="30" t="s">
        <v>45</v>
      </c>
      <c r="C33" s="31" t="s">
        <v>39</v>
      </c>
      <c r="D33" s="32">
        <v>-0.27956049767229418</v>
      </c>
      <c r="E33" s="33">
        <v>0</v>
      </c>
      <c r="F33" s="34">
        <v>0.80426676735734171</v>
      </c>
      <c r="G33" s="34">
        <v>1</v>
      </c>
      <c r="H33" s="34">
        <v>0.74479633737669315</v>
      </c>
      <c r="I33" s="35">
        <v>1.0838272650296359</v>
      </c>
      <c r="J33" s="35">
        <v>1.0838272650296359</v>
      </c>
      <c r="K33" s="35">
        <v>1</v>
      </c>
      <c r="L33" s="36">
        <v>0.67146486028789165</v>
      </c>
    </row>
    <row r="34" spans="2:12" x14ac:dyDescent="0.2">
      <c r="B34" s="30" t="s">
        <v>45</v>
      </c>
      <c r="C34" s="31" t="s">
        <v>40</v>
      </c>
      <c r="D34" s="32">
        <v>-0.36472709605167353</v>
      </c>
      <c r="E34" s="33">
        <v>0</v>
      </c>
      <c r="F34" s="34">
        <v>1.0973860309493935</v>
      </c>
      <c r="G34" s="34">
        <v>1</v>
      </c>
      <c r="H34" s="34">
        <v>0.51568381430363863</v>
      </c>
      <c r="I34" s="35">
        <v>2.0277481323372468</v>
      </c>
      <c r="J34" s="35">
        <v>1.462113127001067</v>
      </c>
      <c r="K34" s="35">
        <v>1</v>
      </c>
      <c r="L34" s="36">
        <v>1.1191568836712913</v>
      </c>
    </row>
    <row r="35" spans="2:12" x14ac:dyDescent="0.2">
      <c r="B35" s="30" t="s">
        <v>45</v>
      </c>
      <c r="C35" s="31" t="s">
        <v>22</v>
      </c>
      <c r="D35" s="32">
        <v>-0.33516162733529975</v>
      </c>
      <c r="E35" s="33">
        <v>0</v>
      </c>
      <c r="F35" s="34">
        <v>0.66483837266470025</v>
      </c>
      <c r="G35" s="34">
        <v>1</v>
      </c>
      <c r="H35" s="34">
        <v>0.67279682890855463</v>
      </c>
      <c r="I35" s="35">
        <v>1</v>
      </c>
      <c r="J35" s="35">
        <v>1</v>
      </c>
      <c r="K35" s="35">
        <v>1</v>
      </c>
      <c r="L35" s="36">
        <v>0.36194331983805672</v>
      </c>
    </row>
    <row r="36" spans="2:12" x14ac:dyDescent="0.2">
      <c r="B36" s="30" t="s">
        <v>45</v>
      </c>
      <c r="C36" s="31" t="s">
        <v>17</v>
      </c>
      <c r="D36" s="32">
        <v>0.20809640469654966</v>
      </c>
      <c r="E36" s="33">
        <v>0</v>
      </c>
      <c r="F36" s="34">
        <v>0.99096837701488871</v>
      </c>
      <c r="G36" s="34">
        <v>1</v>
      </c>
      <c r="H36" s="34">
        <v>0.84459210040605392</v>
      </c>
      <c r="I36" s="35">
        <v>0.84775086505190311</v>
      </c>
      <c r="J36" s="35">
        <v>0.78287197231833905</v>
      </c>
      <c r="K36" s="35">
        <v>1</v>
      </c>
      <c r="L36" s="36">
        <v>0.70357554786620524</v>
      </c>
    </row>
    <row r="37" spans="2:12" x14ac:dyDescent="0.2">
      <c r="B37" s="30" t="s">
        <v>45</v>
      </c>
      <c r="C37" s="31" t="s">
        <v>18</v>
      </c>
      <c r="D37" s="32">
        <v>-0.14512183514182364</v>
      </c>
      <c r="E37" s="33">
        <v>0</v>
      </c>
      <c r="F37" s="34">
        <v>0.85242718446601939</v>
      </c>
      <c r="G37" s="34">
        <v>1</v>
      </c>
      <c r="H37" s="34">
        <v>0.7799352750809061</v>
      </c>
      <c r="I37" s="35">
        <v>0.99754901960784303</v>
      </c>
      <c r="J37" s="35">
        <v>0.99754901960784303</v>
      </c>
      <c r="K37" s="35">
        <v>1</v>
      </c>
      <c r="L37" s="36">
        <v>1.0330882352941175</v>
      </c>
    </row>
    <row r="38" spans="2:12" x14ac:dyDescent="0.2">
      <c r="B38" s="30" t="s">
        <v>45</v>
      </c>
      <c r="C38" s="31" t="s">
        <v>10</v>
      </c>
      <c r="D38" s="32">
        <v>-6.1482700860625128E-2</v>
      </c>
      <c r="E38" s="33">
        <v>0</v>
      </c>
      <c r="F38" s="34">
        <v>0.95058626465661633</v>
      </c>
      <c r="G38" s="34">
        <v>1</v>
      </c>
      <c r="H38" s="34">
        <v>0.78810720268006695</v>
      </c>
      <c r="I38" s="35">
        <v>1.0120689655172415</v>
      </c>
      <c r="J38" s="35">
        <v>1.0120689655172415</v>
      </c>
      <c r="K38" s="35">
        <v>1</v>
      </c>
      <c r="L38" s="36">
        <v>0.96896551724137936</v>
      </c>
    </row>
    <row r="39" spans="2:12" x14ac:dyDescent="0.2">
      <c r="B39" s="30" t="s">
        <v>45</v>
      </c>
      <c r="C39" s="31" t="s">
        <v>33</v>
      </c>
      <c r="D39" s="32">
        <v>4.5544263275125729E-2</v>
      </c>
      <c r="E39" s="33">
        <v>0</v>
      </c>
      <c r="F39" s="34">
        <v>1.0434306569343066</v>
      </c>
      <c r="G39" s="34">
        <v>1</v>
      </c>
      <c r="H39" s="34">
        <v>1.0463503649635038</v>
      </c>
      <c r="I39" s="35">
        <v>1.0620871862615586</v>
      </c>
      <c r="J39" s="35">
        <v>0.99788639365918086</v>
      </c>
      <c r="K39" s="35">
        <v>1</v>
      </c>
      <c r="L39" s="36">
        <v>1.2866578599735798</v>
      </c>
    </row>
    <row r="40" spans="2:12" x14ac:dyDescent="0.2">
      <c r="B40" s="30" t="s">
        <v>45</v>
      </c>
      <c r="C40" s="31" t="s">
        <v>14</v>
      </c>
      <c r="D40" s="32" t="s">
        <v>44</v>
      </c>
      <c r="E40" s="33" t="s">
        <v>44</v>
      </c>
      <c r="F40" s="34">
        <v>0.85138004246284493</v>
      </c>
      <c r="G40" s="34">
        <v>1</v>
      </c>
      <c r="H40" s="34">
        <v>1.0477707006369426</v>
      </c>
      <c r="I40" s="35" t="s">
        <v>44</v>
      </c>
      <c r="J40" s="35" t="s">
        <v>44</v>
      </c>
      <c r="K40" s="35" t="s">
        <v>44</v>
      </c>
      <c r="L40" s="36" t="s">
        <v>44</v>
      </c>
    </row>
    <row r="41" spans="2:12" x14ac:dyDescent="0.2">
      <c r="B41" s="30" t="s">
        <v>45</v>
      </c>
      <c r="C41" s="31" t="s">
        <v>35</v>
      </c>
      <c r="D41" s="32">
        <v>-0.2477907251228566</v>
      </c>
      <c r="E41" s="33">
        <v>0</v>
      </c>
      <c r="F41" s="34">
        <v>0.6775510204081634</v>
      </c>
      <c r="G41" s="34">
        <v>1</v>
      </c>
      <c r="H41" s="34">
        <v>0.95306122448979591</v>
      </c>
      <c r="I41" s="35">
        <v>0.92534174553102</v>
      </c>
      <c r="J41" s="35">
        <v>0.92534174553102</v>
      </c>
      <c r="K41" s="35">
        <v>1</v>
      </c>
      <c r="L41" s="36">
        <v>1.0157728706624607</v>
      </c>
    </row>
    <row r="42" spans="2:12" x14ac:dyDescent="0.2">
      <c r="B42" s="30" t="s">
        <v>45</v>
      </c>
      <c r="C42" s="31" t="s">
        <v>28</v>
      </c>
      <c r="D42" s="32">
        <v>-0.51431881371640387</v>
      </c>
      <c r="E42" s="33">
        <v>0</v>
      </c>
      <c r="F42" s="34">
        <v>0.59337349397590367</v>
      </c>
      <c r="G42" s="34">
        <v>1</v>
      </c>
      <c r="H42" s="34">
        <v>0.73995983935742971</v>
      </c>
      <c r="I42" s="35">
        <v>1.1760683760683761</v>
      </c>
      <c r="J42" s="35">
        <v>1.1076923076923075</v>
      </c>
      <c r="K42" s="35">
        <v>1</v>
      </c>
      <c r="L42" s="36">
        <v>1.1230769230769231</v>
      </c>
    </row>
    <row r="43" spans="2:12" x14ac:dyDescent="0.2">
      <c r="B43" s="30" t="s">
        <v>45</v>
      </c>
      <c r="C43" s="31" t="s">
        <v>32</v>
      </c>
      <c r="D43" s="32">
        <v>-1.495679082697672</v>
      </c>
      <c r="E43" s="33">
        <v>0</v>
      </c>
      <c r="F43" s="34">
        <v>0.34193653909061167</v>
      </c>
      <c r="G43" s="34">
        <v>1</v>
      </c>
      <c r="H43" s="34">
        <v>1.8454367026496565</v>
      </c>
      <c r="I43" s="35">
        <v>1.8787255909558067</v>
      </c>
      <c r="J43" s="35">
        <v>1.8376156217882837</v>
      </c>
      <c r="K43" s="35">
        <v>1</v>
      </c>
      <c r="L43" s="36">
        <v>1.7245632065775951</v>
      </c>
    </row>
    <row r="44" spans="2:12" x14ac:dyDescent="0.2">
      <c r="B44" s="30" t="s">
        <v>45</v>
      </c>
      <c r="C44" s="31" t="s">
        <v>46</v>
      </c>
      <c r="D44" s="32">
        <v>-1.8695887445887442</v>
      </c>
      <c r="E44" s="33">
        <v>0</v>
      </c>
      <c r="F44" s="34">
        <v>0.43993506493506496</v>
      </c>
      <c r="G44" s="34">
        <v>1</v>
      </c>
      <c r="H44" s="34">
        <v>1.3181818181818181</v>
      </c>
      <c r="I44" s="35">
        <v>2.1428571428571428</v>
      </c>
      <c r="J44" s="35">
        <v>2.3095238095238093</v>
      </c>
      <c r="K44" s="35">
        <v>1</v>
      </c>
      <c r="L44" s="36">
        <v>2.0297619047619047</v>
      </c>
    </row>
    <row r="45" spans="2:12" x14ac:dyDescent="0.2">
      <c r="B45" s="30" t="s">
        <v>45</v>
      </c>
      <c r="C45" s="31" t="s">
        <v>25</v>
      </c>
      <c r="D45" s="32">
        <v>-0.24774471057965303</v>
      </c>
      <c r="E45" s="33">
        <v>0</v>
      </c>
      <c r="F45" s="34">
        <v>0.38052754072924749</v>
      </c>
      <c r="G45" s="34">
        <v>1</v>
      </c>
      <c r="H45" s="34">
        <v>1.0023273855702095</v>
      </c>
      <c r="I45" s="35">
        <v>0.89005235602094246</v>
      </c>
      <c r="J45" s="35">
        <v>0.62827225130890052</v>
      </c>
      <c r="K45" s="35">
        <v>1</v>
      </c>
      <c r="L45" s="36">
        <v>0.87958115183246077</v>
      </c>
    </row>
    <row r="46" spans="2:12" x14ac:dyDescent="0.2">
      <c r="B46" s="30" t="s">
        <v>45</v>
      </c>
      <c r="C46" s="31" t="s">
        <v>37</v>
      </c>
      <c r="D46" s="32">
        <v>-0.75671550671550647</v>
      </c>
      <c r="E46" s="33">
        <v>0</v>
      </c>
      <c r="F46" s="34">
        <v>0.35439560439560441</v>
      </c>
      <c r="G46" s="34">
        <v>1</v>
      </c>
      <c r="H46" s="34">
        <v>0.84615384615384615</v>
      </c>
      <c r="I46" s="35">
        <v>1.1111111111111109</v>
      </c>
      <c r="J46" s="35">
        <v>1.1111111111111109</v>
      </c>
      <c r="K46" s="35">
        <v>1</v>
      </c>
      <c r="L46" s="36">
        <v>2</v>
      </c>
    </row>
    <row r="47" spans="2:12" x14ac:dyDescent="0.2">
      <c r="B47" s="30" t="s">
        <v>45</v>
      </c>
      <c r="C47" s="31" t="s">
        <v>24</v>
      </c>
      <c r="D47" s="32" t="s">
        <v>44</v>
      </c>
      <c r="E47" s="33" t="s">
        <v>44</v>
      </c>
      <c r="F47" s="34">
        <v>0.96039603960396047</v>
      </c>
      <c r="G47" s="34">
        <v>1</v>
      </c>
      <c r="H47" s="34">
        <v>0.58415841584158423</v>
      </c>
      <c r="I47" s="35" t="s">
        <v>44</v>
      </c>
      <c r="J47" s="35" t="s">
        <v>44</v>
      </c>
      <c r="K47" s="35" t="s">
        <v>44</v>
      </c>
      <c r="L47" s="36" t="s">
        <v>44</v>
      </c>
    </row>
    <row r="48" spans="2:12" x14ac:dyDescent="0.2">
      <c r="B48" s="30" t="s">
        <v>45</v>
      </c>
      <c r="C48" s="31" t="s">
        <v>6</v>
      </c>
      <c r="D48" s="32" t="s">
        <v>44</v>
      </c>
      <c r="E48" s="33" t="s">
        <v>44</v>
      </c>
      <c r="F48" s="37" t="s">
        <v>44</v>
      </c>
      <c r="G48" s="37" t="s">
        <v>44</v>
      </c>
      <c r="H48" s="37" t="s">
        <v>44</v>
      </c>
      <c r="I48" s="38">
        <v>0.81188118811881194</v>
      </c>
      <c r="J48" s="38">
        <v>0.81188118811881194</v>
      </c>
      <c r="K48" s="38">
        <v>1</v>
      </c>
      <c r="L48" s="39">
        <v>0.87128712871287128</v>
      </c>
    </row>
    <row r="49" spans="2:12" x14ac:dyDescent="0.2">
      <c r="B49" s="30" t="s">
        <v>45</v>
      </c>
      <c r="C49" s="40" t="s">
        <v>42</v>
      </c>
      <c r="D49" s="41" t="s">
        <v>44</v>
      </c>
      <c r="E49" s="42" t="s">
        <v>44</v>
      </c>
      <c r="F49" s="43" t="s">
        <v>44</v>
      </c>
      <c r="G49" s="44" t="s">
        <v>44</v>
      </c>
      <c r="H49" s="44" t="s">
        <v>44</v>
      </c>
      <c r="I49" s="45" t="s">
        <v>44</v>
      </c>
      <c r="J49" s="45" t="s">
        <v>44</v>
      </c>
      <c r="K49" s="45" t="s">
        <v>44</v>
      </c>
      <c r="L49" s="46" t="s">
        <v>44</v>
      </c>
    </row>
    <row r="50" spans="2:12" x14ac:dyDescent="0.2">
      <c r="B50" s="23" t="s">
        <v>89</v>
      </c>
      <c r="C50" s="24"/>
      <c r="D50" s="47">
        <v>2.0922329740376444E-2</v>
      </c>
      <c r="E50" s="48">
        <v>0</v>
      </c>
      <c r="F50" s="49">
        <v>1.0232580997467986</v>
      </c>
      <c r="G50" s="49">
        <v>1</v>
      </c>
      <c r="H50" s="49">
        <v>0.87690719110787985</v>
      </c>
      <c r="I50" s="50">
        <v>0.98662715482125596</v>
      </c>
      <c r="J50" s="50">
        <v>1.0023357700064222</v>
      </c>
      <c r="K50" s="50">
        <v>1</v>
      </c>
      <c r="L50" s="51">
        <v>0.9385526425676215</v>
      </c>
    </row>
    <row r="51" spans="2:12" x14ac:dyDescent="0.2">
      <c r="B51" s="30" t="s">
        <v>45</v>
      </c>
      <c r="C51" s="31" t="s">
        <v>5</v>
      </c>
      <c r="D51" s="32">
        <v>-2.6731378490374325E-2</v>
      </c>
      <c r="E51" s="33">
        <v>0</v>
      </c>
      <c r="F51" s="34">
        <v>0.96688064985174793</v>
      </c>
      <c r="G51" s="34">
        <v>1</v>
      </c>
      <c r="H51" s="34">
        <v>0.88318446216351831</v>
      </c>
      <c r="I51" s="35">
        <v>0.96696451927196081</v>
      </c>
      <c r="J51" s="35">
        <v>0.99361202834212226</v>
      </c>
      <c r="K51" s="35">
        <v>1</v>
      </c>
      <c r="L51" s="36">
        <v>0.95228393681026025</v>
      </c>
    </row>
    <row r="52" spans="2:12" x14ac:dyDescent="0.2">
      <c r="B52" s="30" t="s">
        <v>45</v>
      </c>
      <c r="C52" s="31" t="s">
        <v>7</v>
      </c>
      <c r="D52" s="32">
        <v>0.21458008408972007</v>
      </c>
      <c r="E52" s="33">
        <v>0</v>
      </c>
      <c r="F52" s="34">
        <v>1.2646140022827053</v>
      </c>
      <c r="G52" s="34">
        <v>1</v>
      </c>
      <c r="H52" s="34">
        <v>0.84354372130946143</v>
      </c>
      <c r="I52" s="35">
        <v>1.057037566690501</v>
      </c>
      <c r="J52" s="35">
        <v>1.0500339181929852</v>
      </c>
      <c r="K52" s="35">
        <v>1</v>
      </c>
      <c r="L52" s="36">
        <v>0.97745998569935644</v>
      </c>
    </row>
    <row r="53" spans="2:12" x14ac:dyDescent="0.2">
      <c r="B53" s="30" t="s">
        <v>45</v>
      </c>
      <c r="C53" s="31" t="s">
        <v>12</v>
      </c>
      <c r="D53" s="32">
        <v>-4.6674591397684262E-2</v>
      </c>
      <c r="E53" s="33">
        <v>0</v>
      </c>
      <c r="F53" s="34">
        <v>1.0123768495667052</v>
      </c>
      <c r="G53" s="34">
        <v>1</v>
      </c>
      <c r="H53" s="34">
        <v>1.0176195862234274</v>
      </c>
      <c r="I53" s="35">
        <v>1.0659218451942789</v>
      </c>
      <c r="J53" s="35">
        <v>1.0590514409643894</v>
      </c>
      <c r="K53" s="35">
        <v>1</v>
      </c>
      <c r="L53" s="36">
        <v>0.90117461749736816</v>
      </c>
    </row>
    <row r="54" spans="2:12" x14ac:dyDescent="0.2">
      <c r="B54" s="30" t="s">
        <v>45</v>
      </c>
      <c r="C54" s="31" t="s">
        <v>3</v>
      </c>
      <c r="D54" s="32">
        <v>0.12959299212455</v>
      </c>
      <c r="E54" s="33">
        <v>0</v>
      </c>
      <c r="F54" s="34">
        <v>1.169745238291592</v>
      </c>
      <c r="G54" s="34">
        <v>1</v>
      </c>
      <c r="H54" s="34">
        <v>0.57107777919178138</v>
      </c>
      <c r="I54" s="35">
        <v>0.98777742039240912</v>
      </c>
      <c r="J54" s="35">
        <v>1.040152246167042</v>
      </c>
      <c r="K54" s="35">
        <v>1</v>
      </c>
      <c r="L54" s="36">
        <v>0.87144848289911014</v>
      </c>
    </row>
    <row r="55" spans="2:12" x14ac:dyDescent="0.2">
      <c r="B55" s="30" t="s">
        <v>45</v>
      </c>
      <c r="C55" s="31" t="s">
        <v>21</v>
      </c>
      <c r="D55" s="32">
        <v>0.22911563655332567</v>
      </c>
      <c r="E55" s="33">
        <v>0</v>
      </c>
      <c r="F55" s="34">
        <v>1.0253609995374595</v>
      </c>
      <c r="G55" s="34">
        <v>1</v>
      </c>
      <c r="H55" s="34">
        <v>0.9658915012041519</v>
      </c>
      <c r="I55" s="35">
        <v>0.83278684245728407</v>
      </c>
      <c r="J55" s="35">
        <v>0.79624536298413384</v>
      </c>
      <c r="K55" s="35">
        <v>1</v>
      </c>
      <c r="L55" s="36">
        <v>0.99918107934394995</v>
      </c>
    </row>
    <row r="56" spans="2:12" x14ac:dyDescent="0.2">
      <c r="B56" s="30" t="s">
        <v>45</v>
      </c>
      <c r="C56" s="31" t="s">
        <v>1</v>
      </c>
      <c r="D56" s="32">
        <v>9.6162137540832582E-2</v>
      </c>
      <c r="E56" s="33">
        <v>0</v>
      </c>
      <c r="F56" s="34">
        <v>0.90021572737250555</v>
      </c>
      <c r="G56" s="34">
        <v>1</v>
      </c>
      <c r="H56" s="34">
        <v>0.76671887136917505</v>
      </c>
      <c r="I56" s="35">
        <v>0.76049467536928894</v>
      </c>
      <c r="J56" s="35">
        <v>0.80405358983167297</v>
      </c>
      <c r="K56" s="35">
        <v>1</v>
      </c>
      <c r="L56" s="36">
        <v>0.83503950532463078</v>
      </c>
    </row>
    <row r="57" spans="2:12" x14ac:dyDescent="0.2">
      <c r="B57" s="30" t="s">
        <v>45</v>
      </c>
      <c r="C57" s="31" t="s">
        <v>13</v>
      </c>
      <c r="D57" s="32">
        <v>0.13599866670476968</v>
      </c>
      <c r="E57" s="33">
        <v>0</v>
      </c>
      <c r="F57" s="34">
        <v>1.07496740547588</v>
      </c>
      <c r="G57" s="34">
        <v>1</v>
      </c>
      <c r="H57" s="34">
        <v>0.82391713747645945</v>
      </c>
      <c r="I57" s="35">
        <v>0.92454186130075466</v>
      </c>
      <c r="J57" s="35">
        <v>0.93896873877111031</v>
      </c>
      <c r="K57" s="35">
        <v>1</v>
      </c>
      <c r="L57" s="36">
        <v>0.81665468918433359</v>
      </c>
    </row>
    <row r="58" spans="2:12" x14ac:dyDescent="0.2">
      <c r="B58" s="30" t="s">
        <v>45</v>
      </c>
      <c r="C58" s="31" t="s">
        <v>23</v>
      </c>
      <c r="D58" s="32">
        <v>0.16550666376004575</v>
      </c>
      <c r="E58" s="33">
        <v>0</v>
      </c>
      <c r="F58" s="34">
        <v>0.9731746646026832</v>
      </c>
      <c r="G58" s="34">
        <v>1</v>
      </c>
      <c r="H58" s="34">
        <v>0.87732198142414874</v>
      </c>
      <c r="I58" s="35">
        <v>0.80092690120075838</v>
      </c>
      <c r="J58" s="35">
        <v>0.80766800084263746</v>
      </c>
      <c r="K58" s="35">
        <v>1</v>
      </c>
      <c r="L58" s="36">
        <v>0.61133347377290925</v>
      </c>
    </row>
    <row r="59" spans="2:12" x14ac:dyDescent="0.2">
      <c r="B59" s="30" t="s">
        <v>45</v>
      </c>
      <c r="C59" s="31" t="s">
        <v>47</v>
      </c>
      <c r="D59" s="32">
        <v>-0.31644982607059879</v>
      </c>
      <c r="E59" s="33">
        <v>0</v>
      </c>
      <c r="F59" s="34">
        <v>0.97020968752024528</v>
      </c>
      <c r="G59" s="34">
        <v>1</v>
      </c>
      <c r="H59" s="34">
        <v>1.2779115468503681</v>
      </c>
      <c r="I59" s="35">
        <v>1.3835836909871244</v>
      </c>
      <c r="J59" s="35">
        <v>1.2866595135908441</v>
      </c>
      <c r="K59" s="35">
        <v>1</v>
      </c>
      <c r="L59" s="36">
        <v>1.1305436337625179</v>
      </c>
    </row>
    <row r="60" spans="2:12" x14ac:dyDescent="0.2">
      <c r="B60" s="30" t="s">
        <v>45</v>
      </c>
      <c r="C60" s="31" t="s">
        <v>19</v>
      </c>
      <c r="D60" s="32">
        <v>-0.38344371640464203</v>
      </c>
      <c r="E60" s="33">
        <v>0</v>
      </c>
      <c r="F60" s="34">
        <v>1.4259652100127282</v>
      </c>
      <c r="G60" s="34">
        <v>1</v>
      </c>
      <c r="H60" s="34">
        <v>0.91429783623249905</v>
      </c>
      <c r="I60" s="35">
        <v>1.8094089264173703</v>
      </c>
      <c r="J60" s="35">
        <v>1.8094089264173703</v>
      </c>
      <c r="K60" s="35">
        <v>1</v>
      </c>
      <c r="L60" s="36">
        <v>1.5006031363088057</v>
      </c>
    </row>
    <row r="61" spans="2:12" x14ac:dyDescent="0.2">
      <c r="B61" s="30" t="s">
        <v>45</v>
      </c>
      <c r="C61" s="31" t="s">
        <v>25</v>
      </c>
      <c r="D61" s="32">
        <v>-0.99142573638353082</v>
      </c>
      <c r="E61" s="33">
        <v>0</v>
      </c>
      <c r="F61" s="34">
        <v>0.75717761557177621</v>
      </c>
      <c r="G61" s="34">
        <v>1</v>
      </c>
      <c r="H61" s="34">
        <v>0.66812652068126521</v>
      </c>
      <c r="I61" s="35">
        <v>1.8156424581005586</v>
      </c>
      <c r="J61" s="35">
        <v>1.748603351955307</v>
      </c>
      <c r="K61" s="35">
        <v>1</v>
      </c>
      <c r="L61" s="36">
        <v>0.66480446927374293</v>
      </c>
    </row>
    <row r="62" spans="2:12" x14ac:dyDescent="0.2">
      <c r="B62" s="30" t="s">
        <v>45</v>
      </c>
      <c r="C62" s="31" t="s">
        <v>4</v>
      </c>
      <c r="D62" s="32">
        <v>0.74935375261777959</v>
      </c>
      <c r="E62" s="33">
        <v>0</v>
      </c>
      <c r="F62" s="34">
        <v>1.2354648637288907</v>
      </c>
      <c r="G62" s="34">
        <v>1</v>
      </c>
      <c r="H62" s="34">
        <v>0.72364151781140063</v>
      </c>
      <c r="I62" s="35">
        <v>0.4861111111111111</v>
      </c>
      <c r="J62" s="35">
        <v>0.4861111111111111</v>
      </c>
      <c r="K62" s="35">
        <v>1</v>
      </c>
      <c r="L62" s="36">
        <v>0.92956349206349209</v>
      </c>
    </row>
    <row r="63" spans="2:12" x14ac:dyDescent="0.2">
      <c r="B63" s="30" t="s">
        <v>45</v>
      </c>
      <c r="C63" s="31" t="s">
        <v>22</v>
      </c>
      <c r="D63" s="32">
        <v>-0.18388728323699433</v>
      </c>
      <c r="E63" s="33">
        <v>0</v>
      </c>
      <c r="F63" s="34">
        <v>0.81611271676300567</v>
      </c>
      <c r="G63" s="34">
        <v>1</v>
      </c>
      <c r="H63" s="34">
        <v>0.89920520231213863</v>
      </c>
      <c r="I63" s="35">
        <v>1</v>
      </c>
      <c r="J63" s="35">
        <v>1</v>
      </c>
      <c r="K63" s="35">
        <v>1</v>
      </c>
      <c r="L63" s="36">
        <v>0.95429616087751379</v>
      </c>
    </row>
    <row r="64" spans="2:12" x14ac:dyDescent="0.2">
      <c r="B64" s="30" t="s">
        <v>45</v>
      </c>
      <c r="C64" s="31" t="s">
        <v>24</v>
      </c>
      <c r="D64" s="32">
        <v>-1.323373584539657</v>
      </c>
      <c r="E64" s="33">
        <v>0</v>
      </c>
      <c r="F64" s="34">
        <v>1.3375706214689267</v>
      </c>
      <c r="G64" s="34">
        <v>1</v>
      </c>
      <c r="H64" s="34">
        <v>0.65677966101694918</v>
      </c>
      <c r="I64" s="35">
        <v>3.2618025751072968</v>
      </c>
      <c r="J64" s="35">
        <v>2.6609442060085837</v>
      </c>
      <c r="K64" s="35">
        <v>1</v>
      </c>
      <c r="L64" s="36">
        <v>0.25751072961373389</v>
      </c>
    </row>
    <row r="65" spans="2:12" x14ac:dyDescent="0.2">
      <c r="B65" s="30" t="s">
        <v>45</v>
      </c>
      <c r="C65" s="31" t="s">
        <v>32</v>
      </c>
      <c r="D65" s="32">
        <v>-0.20445851470782228</v>
      </c>
      <c r="E65" s="33">
        <v>0</v>
      </c>
      <c r="F65" s="34">
        <v>0.6075715604801476</v>
      </c>
      <c r="G65" s="34">
        <v>1</v>
      </c>
      <c r="H65" s="34">
        <v>0.71560480147737759</v>
      </c>
      <c r="I65" s="35">
        <v>0.82706766917293228</v>
      </c>
      <c r="J65" s="35">
        <v>0.81203007518796988</v>
      </c>
      <c r="K65" s="35">
        <v>1</v>
      </c>
      <c r="L65" s="36">
        <v>0.63533834586466165</v>
      </c>
    </row>
    <row r="66" spans="2:12" x14ac:dyDescent="0.2">
      <c r="B66" s="30" t="s">
        <v>45</v>
      </c>
      <c r="C66" s="31" t="s">
        <v>30</v>
      </c>
      <c r="D66" s="32">
        <v>-1.7142218246869412</v>
      </c>
      <c r="E66" s="33">
        <v>0</v>
      </c>
      <c r="F66" s="34">
        <v>0.63461538461538458</v>
      </c>
      <c r="G66" s="34">
        <v>1</v>
      </c>
      <c r="H66" s="34">
        <v>1.8427197802197801</v>
      </c>
      <c r="I66" s="35">
        <v>3.1240310077519378</v>
      </c>
      <c r="J66" s="35">
        <v>2.3488372093023258</v>
      </c>
      <c r="K66" s="35">
        <v>1</v>
      </c>
      <c r="L66" s="36">
        <v>2.7286821705426356</v>
      </c>
    </row>
    <row r="67" spans="2:12" x14ac:dyDescent="0.2">
      <c r="B67" s="30" t="s">
        <v>45</v>
      </c>
      <c r="C67" s="31" t="s">
        <v>26</v>
      </c>
      <c r="D67" s="32">
        <v>-0.67207783337955351</v>
      </c>
      <c r="E67" s="33">
        <v>0</v>
      </c>
      <c r="F67" s="34">
        <v>0.67842467918326055</v>
      </c>
      <c r="G67" s="34">
        <v>1</v>
      </c>
      <c r="H67" s="34">
        <v>0.74764523674062833</v>
      </c>
      <c r="I67" s="35">
        <v>1.3505025125628141</v>
      </c>
      <c r="J67" s="35">
        <v>1.3505025125628141</v>
      </c>
      <c r="K67" s="35">
        <v>1</v>
      </c>
      <c r="L67" s="36">
        <v>1.160175879396985</v>
      </c>
    </row>
    <row r="68" spans="2:12" x14ac:dyDescent="0.2">
      <c r="B68" s="30" t="s">
        <v>45</v>
      </c>
      <c r="C68" s="31" t="s">
        <v>28</v>
      </c>
      <c r="D68" s="32">
        <v>-0.1377343455102128</v>
      </c>
      <c r="E68" s="33">
        <v>0</v>
      </c>
      <c r="F68" s="34">
        <v>0.79146919431279616</v>
      </c>
      <c r="G68" s="34">
        <v>1</v>
      </c>
      <c r="H68" s="34">
        <v>0.88151658767772512</v>
      </c>
      <c r="I68" s="35">
        <v>1.0176991150442478</v>
      </c>
      <c r="J68" s="35">
        <v>0.92920353982300896</v>
      </c>
      <c r="K68" s="35">
        <v>1</v>
      </c>
      <c r="L68" s="36">
        <v>0.5752212389380531</v>
      </c>
    </row>
    <row r="69" spans="2:12" x14ac:dyDescent="0.2">
      <c r="B69" s="30" t="s">
        <v>45</v>
      </c>
      <c r="C69" s="31" t="s">
        <v>6</v>
      </c>
      <c r="D69" s="32">
        <v>-0.13157894736842102</v>
      </c>
      <c r="E69" s="33">
        <v>0</v>
      </c>
      <c r="F69" s="34">
        <v>0.83333333333333337</v>
      </c>
      <c r="G69" s="34">
        <v>1</v>
      </c>
      <c r="H69" s="34">
        <v>0.94736842105263164</v>
      </c>
      <c r="I69" s="35">
        <v>1.0526315789473684</v>
      </c>
      <c r="J69" s="35">
        <v>0.96491228070175439</v>
      </c>
      <c r="K69" s="35">
        <v>1</v>
      </c>
      <c r="L69" s="36">
        <v>0.94736842105263153</v>
      </c>
    </row>
    <row r="70" spans="2:12" x14ac:dyDescent="0.2">
      <c r="B70" s="30" t="s">
        <v>45</v>
      </c>
      <c r="C70" s="31" t="s">
        <v>29</v>
      </c>
      <c r="D70" s="32" t="s">
        <v>44</v>
      </c>
      <c r="E70" s="33" t="s">
        <v>44</v>
      </c>
      <c r="F70" s="34" t="s">
        <v>44</v>
      </c>
      <c r="G70" s="34" t="s">
        <v>44</v>
      </c>
      <c r="H70" s="34" t="s">
        <v>44</v>
      </c>
      <c r="I70" s="35" t="s">
        <v>44</v>
      </c>
      <c r="J70" s="35" t="s">
        <v>44</v>
      </c>
      <c r="K70" s="35" t="s">
        <v>44</v>
      </c>
      <c r="L70" s="36" t="s">
        <v>44</v>
      </c>
    </row>
    <row r="71" spans="2:12" x14ac:dyDescent="0.2">
      <c r="B71" s="30" t="s">
        <v>45</v>
      </c>
      <c r="C71" s="31" t="s">
        <v>27</v>
      </c>
      <c r="D71" s="32" t="s">
        <v>44</v>
      </c>
      <c r="E71" s="33" t="s">
        <v>44</v>
      </c>
      <c r="F71" s="37">
        <v>7.3664825046040518E-3</v>
      </c>
      <c r="G71" s="37">
        <v>1</v>
      </c>
      <c r="H71" s="37">
        <v>1.0405156537753224</v>
      </c>
      <c r="I71" s="38" t="s">
        <v>44</v>
      </c>
      <c r="J71" s="38" t="s">
        <v>44</v>
      </c>
      <c r="K71" s="38" t="s">
        <v>44</v>
      </c>
      <c r="L71" s="39" t="s">
        <v>44</v>
      </c>
    </row>
    <row r="72" spans="2:12" x14ac:dyDescent="0.2">
      <c r="B72" s="30" t="s">
        <v>45</v>
      </c>
      <c r="C72" s="40" t="s">
        <v>46</v>
      </c>
      <c r="D72" s="41" t="s">
        <v>44</v>
      </c>
      <c r="E72" s="42" t="s">
        <v>44</v>
      </c>
      <c r="F72" s="43" t="s">
        <v>44</v>
      </c>
      <c r="G72" s="44" t="s">
        <v>44</v>
      </c>
      <c r="H72" s="44" t="s">
        <v>44</v>
      </c>
      <c r="I72" s="45" t="s">
        <v>44</v>
      </c>
      <c r="J72" s="45" t="s">
        <v>44</v>
      </c>
      <c r="K72" s="45" t="s">
        <v>44</v>
      </c>
      <c r="L72" s="46" t="s">
        <v>44</v>
      </c>
    </row>
    <row r="73" spans="2:12" x14ac:dyDescent="0.2">
      <c r="B73" s="23" t="s">
        <v>145</v>
      </c>
      <c r="C73" s="24"/>
      <c r="D73" s="47">
        <v>2.264127872212307E-2</v>
      </c>
      <c r="E73" s="48">
        <v>0</v>
      </c>
      <c r="F73" s="49">
        <v>1.0285562547234139</v>
      </c>
      <c r="G73" s="49">
        <v>1</v>
      </c>
      <c r="H73" s="49">
        <v>0.82696634875393871</v>
      </c>
      <c r="I73" s="50">
        <v>1.0099181220505788</v>
      </c>
      <c r="J73" s="50">
        <v>1.0059149760012909</v>
      </c>
      <c r="K73" s="50">
        <v>1</v>
      </c>
      <c r="L73" s="51">
        <v>0.96172911708950115</v>
      </c>
    </row>
    <row r="74" spans="2:12" x14ac:dyDescent="0.2">
      <c r="B74" s="30" t="s">
        <v>45</v>
      </c>
      <c r="C74" s="52" t="s">
        <v>17</v>
      </c>
      <c r="D74" s="32">
        <v>4.5724239101365471E-2</v>
      </c>
      <c r="E74" s="33">
        <v>0</v>
      </c>
      <c r="F74" s="34">
        <v>1.0118061298034275</v>
      </c>
      <c r="G74" s="34">
        <v>1</v>
      </c>
      <c r="H74" s="34">
        <v>0.71118818998933786</v>
      </c>
      <c r="I74" s="35">
        <v>0.99338982489821581</v>
      </c>
      <c r="J74" s="35">
        <v>0.96608189070206207</v>
      </c>
      <c r="K74" s="35">
        <v>1</v>
      </c>
      <c r="L74" s="36">
        <v>0.9018172188937803</v>
      </c>
    </row>
    <row r="75" spans="2:12" x14ac:dyDescent="0.2">
      <c r="B75" s="30" t="s">
        <v>45</v>
      </c>
      <c r="C75" s="52" t="s">
        <v>2</v>
      </c>
      <c r="D75" s="32">
        <v>-1.273118811087115E-2</v>
      </c>
      <c r="E75" s="33">
        <v>0</v>
      </c>
      <c r="F75" s="34">
        <v>1.056755539443474</v>
      </c>
      <c r="G75" s="34">
        <v>1</v>
      </c>
      <c r="H75" s="34">
        <v>1.0553109448637248</v>
      </c>
      <c r="I75" s="35">
        <v>0.95946162473962504</v>
      </c>
      <c r="J75" s="35">
        <v>1.0694867275543452</v>
      </c>
      <c r="K75" s="35">
        <v>1</v>
      </c>
      <c r="L75" s="36">
        <v>1.1635421673877051</v>
      </c>
    </row>
    <row r="76" spans="2:12" x14ac:dyDescent="0.2">
      <c r="B76" s="30" t="s">
        <v>45</v>
      </c>
      <c r="C76" s="52" t="s">
        <v>6</v>
      </c>
      <c r="D76" s="32">
        <v>-2.6827575235224277E-3</v>
      </c>
      <c r="E76" s="33">
        <v>0</v>
      </c>
      <c r="F76" s="34">
        <v>1.0450546116504855</v>
      </c>
      <c r="G76" s="34">
        <v>1</v>
      </c>
      <c r="H76" s="34">
        <v>0.85315533980582536</v>
      </c>
      <c r="I76" s="35">
        <v>1.1024772231006701</v>
      </c>
      <c r="J76" s="35">
        <v>1.0477373691740079</v>
      </c>
      <c r="K76" s="35">
        <v>1</v>
      </c>
      <c r="L76" s="36">
        <v>0.92598448911979514</v>
      </c>
    </row>
    <row r="77" spans="2:12" x14ac:dyDescent="0.2">
      <c r="B77" s="30" t="s">
        <v>45</v>
      </c>
      <c r="C77" s="52" t="s">
        <v>21</v>
      </c>
      <c r="D77" s="32">
        <v>-6.5956566764111435E-2</v>
      </c>
      <c r="E77" s="33">
        <v>0</v>
      </c>
      <c r="F77" s="34">
        <v>0.92054295107581141</v>
      </c>
      <c r="G77" s="34">
        <v>1</v>
      </c>
      <c r="H77" s="34">
        <v>1.0178433861744953</v>
      </c>
      <c r="I77" s="35">
        <v>1.0019286403085823</v>
      </c>
      <c r="J77" s="35">
        <v>0.98649951783992285</v>
      </c>
      <c r="K77" s="35">
        <v>1</v>
      </c>
      <c r="L77" s="36">
        <v>0.94567663130826096</v>
      </c>
    </row>
    <row r="78" spans="2:12" x14ac:dyDescent="0.2">
      <c r="B78" s="30" t="s">
        <v>45</v>
      </c>
      <c r="C78" s="52" t="s">
        <v>18</v>
      </c>
      <c r="D78" s="32">
        <v>4.1881963493161978E-2</v>
      </c>
      <c r="E78" s="33">
        <v>0</v>
      </c>
      <c r="F78" s="34">
        <v>1.1812199157641396</v>
      </c>
      <c r="G78" s="34">
        <v>1</v>
      </c>
      <c r="H78" s="34">
        <v>1.1123646209386282</v>
      </c>
      <c r="I78" s="35">
        <v>1.1393379522709777</v>
      </c>
      <c r="J78" s="35">
        <v>1.1393379522709777</v>
      </c>
      <c r="K78" s="35">
        <v>1</v>
      </c>
      <c r="L78" s="36">
        <v>1.1443418013856812</v>
      </c>
    </row>
    <row r="79" spans="2:12" x14ac:dyDescent="0.2">
      <c r="B79" s="30" t="s">
        <v>45</v>
      </c>
      <c r="C79" s="52" t="s">
        <v>22</v>
      </c>
      <c r="D79" s="32">
        <v>9.77653631284916E-2</v>
      </c>
      <c r="E79" s="33">
        <v>0</v>
      </c>
      <c r="F79" s="34">
        <v>1.0977653631284916</v>
      </c>
      <c r="G79" s="34">
        <v>1</v>
      </c>
      <c r="H79" s="34">
        <v>0.91181165203511561</v>
      </c>
      <c r="I79" s="35">
        <v>1.3265306122448979</v>
      </c>
      <c r="J79" s="35">
        <v>1</v>
      </c>
      <c r="K79" s="35">
        <v>1</v>
      </c>
      <c r="L79" s="36">
        <v>1</v>
      </c>
    </row>
    <row r="80" spans="2:12" x14ac:dyDescent="0.2">
      <c r="B80" s="30" t="s">
        <v>45</v>
      </c>
      <c r="C80" s="52" t="s">
        <v>23</v>
      </c>
      <c r="D80" s="32">
        <v>-8.0293921175684568E-2</v>
      </c>
      <c r="E80" s="33">
        <v>0</v>
      </c>
      <c r="F80" s="34">
        <v>1.186372745490982</v>
      </c>
      <c r="G80" s="34">
        <v>1</v>
      </c>
      <c r="H80" s="34">
        <v>0.64328657314629256</v>
      </c>
      <c r="I80" s="35">
        <v>1.2666666666666666</v>
      </c>
      <c r="J80" s="35">
        <v>1.2666666666666666</v>
      </c>
      <c r="K80" s="35">
        <v>1</v>
      </c>
      <c r="L80" s="36">
        <v>1.2833333333333332</v>
      </c>
    </row>
    <row r="81" spans="2:12" x14ac:dyDescent="0.2">
      <c r="B81" s="30" t="s">
        <v>45</v>
      </c>
      <c r="C81" s="52" t="s">
        <v>35</v>
      </c>
      <c r="D81" s="32">
        <v>0.27684964200477347</v>
      </c>
      <c r="E81" s="33">
        <v>0</v>
      </c>
      <c r="F81" s="37">
        <v>1.3747016706443915</v>
      </c>
      <c r="G81" s="37">
        <v>1</v>
      </c>
      <c r="H81" s="37">
        <v>0.84964200477326968</v>
      </c>
      <c r="I81" s="38">
        <v>1.0978520286396181</v>
      </c>
      <c r="J81" s="38">
        <v>1.0978520286396181</v>
      </c>
      <c r="K81" s="38">
        <v>1</v>
      </c>
      <c r="L81" s="39">
        <v>0.84964200477326968</v>
      </c>
    </row>
    <row r="82" spans="2:12" x14ac:dyDescent="0.2">
      <c r="B82" s="30" t="s">
        <v>45</v>
      </c>
      <c r="C82" s="53" t="s">
        <v>12</v>
      </c>
      <c r="D82" s="41">
        <v>-1.4675324675324672</v>
      </c>
      <c r="E82" s="42">
        <v>0</v>
      </c>
      <c r="F82" s="43">
        <v>0.7142857142857143</v>
      </c>
      <c r="G82" s="44">
        <v>1</v>
      </c>
      <c r="H82" s="44">
        <v>0.88721804511278191</v>
      </c>
      <c r="I82" s="45">
        <v>2.1818181818181817</v>
      </c>
      <c r="J82" s="45">
        <v>2.1818181818181817</v>
      </c>
      <c r="K82" s="45">
        <v>1</v>
      </c>
      <c r="L82" s="46">
        <v>0.22727272727272729</v>
      </c>
    </row>
    <row r="83" spans="2:12" x14ac:dyDescent="0.2">
      <c r="B83" s="23" t="s">
        <v>59</v>
      </c>
      <c r="C83" s="24" t="s">
        <v>45</v>
      </c>
      <c r="D83" s="47">
        <v>-2.3915579366933337E-2</v>
      </c>
      <c r="E83" s="48">
        <v>0</v>
      </c>
      <c r="F83" s="49">
        <v>0.94361508816706074</v>
      </c>
      <c r="G83" s="49">
        <v>1</v>
      </c>
      <c r="H83" s="49">
        <v>0.85196367027014985</v>
      </c>
      <c r="I83" s="50">
        <v>0.98405177352409612</v>
      </c>
      <c r="J83" s="50">
        <v>0.96753066753399408</v>
      </c>
      <c r="K83" s="50">
        <v>1</v>
      </c>
      <c r="L83" s="51">
        <v>0.93027797592427652</v>
      </c>
    </row>
    <row r="84" spans="2:12" x14ac:dyDescent="0.2">
      <c r="B84" s="30" t="s">
        <v>45</v>
      </c>
      <c r="C84" s="54" t="s">
        <v>8</v>
      </c>
      <c r="D84" s="32">
        <v>1.1719165954456101E-2</v>
      </c>
      <c r="E84" s="33">
        <v>0</v>
      </c>
      <c r="F84" s="34">
        <v>0.97212323643952103</v>
      </c>
      <c r="G84" s="34">
        <v>1</v>
      </c>
      <c r="H84" s="34">
        <v>0.85059880249487441</v>
      </c>
      <c r="I84" s="35">
        <v>0.98510989290878248</v>
      </c>
      <c r="J84" s="35">
        <v>0.96040407048506493</v>
      </c>
      <c r="K84" s="35">
        <v>1</v>
      </c>
      <c r="L84" s="36">
        <v>0.9341191130198313</v>
      </c>
    </row>
    <row r="85" spans="2:12" x14ac:dyDescent="0.2">
      <c r="B85" s="30" t="s">
        <v>45</v>
      </c>
      <c r="C85" s="40" t="s">
        <v>11</v>
      </c>
      <c r="D85" s="32">
        <v>-0.21979502015181851</v>
      </c>
      <c r="E85" s="33">
        <v>0</v>
      </c>
      <c r="F85" s="34">
        <v>0.82092896174863383</v>
      </c>
      <c r="G85" s="34">
        <v>1</v>
      </c>
      <c r="H85" s="34">
        <v>1.0991256830601093</v>
      </c>
      <c r="I85" s="35">
        <v>1.0407239819004523</v>
      </c>
      <c r="J85" s="35">
        <v>1.0407239819004523</v>
      </c>
      <c r="K85" s="35">
        <v>1</v>
      </c>
      <c r="L85" s="36">
        <v>1.2217194570135745</v>
      </c>
    </row>
    <row r="86" spans="2:12" x14ac:dyDescent="0.2">
      <c r="B86" s="30" t="s">
        <v>45</v>
      </c>
      <c r="C86" s="40" t="s">
        <v>9</v>
      </c>
      <c r="D86" s="32">
        <v>-0.96215332811966525</v>
      </c>
      <c r="E86" s="33">
        <v>0</v>
      </c>
      <c r="F86" s="34">
        <v>0.13998619151309152</v>
      </c>
      <c r="G86" s="34">
        <v>1</v>
      </c>
      <c r="H86" s="34">
        <v>0.79052525359817316</v>
      </c>
      <c r="I86" s="35">
        <v>0.95171735388146561</v>
      </c>
      <c r="J86" s="35">
        <v>1.1021395196327568</v>
      </c>
      <c r="K86" s="35">
        <v>1</v>
      </c>
      <c r="L86" s="36">
        <v>0.78439216329207317</v>
      </c>
    </row>
    <row r="87" spans="2:12" x14ac:dyDescent="0.2">
      <c r="B87" s="30" t="s">
        <v>45</v>
      </c>
      <c r="C87" s="40" t="s">
        <v>1</v>
      </c>
      <c r="D87" s="32" t="s">
        <v>44</v>
      </c>
      <c r="E87" s="33" t="s">
        <v>44</v>
      </c>
      <c r="F87" s="34">
        <v>0.62121212121212122</v>
      </c>
      <c r="G87" s="34">
        <v>1</v>
      </c>
      <c r="H87" s="34">
        <v>1.0043290043290043</v>
      </c>
      <c r="I87" s="35" t="s">
        <v>44</v>
      </c>
      <c r="J87" s="35" t="s">
        <v>44</v>
      </c>
      <c r="K87" s="35" t="s">
        <v>44</v>
      </c>
      <c r="L87" s="36" t="s">
        <v>44</v>
      </c>
    </row>
    <row r="88" spans="2:12" x14ac:dyDescent="0.2">
      <c r="B88" s="30" t="s">
        <v>45</v>
      </c>
      <c r="C88" s="40" t="s">
        <v>41</v>
      </c>
      <c r="D88" s="32">
        <v>0.70272904483430798</v>
      </c>
      <c r="E88" s="33">
        <v>0</v>
      </c>
      <c r="F88" s="34">
        <v>0.70272904483430798</v>
      </c>
      <c r="G88" s="34">
        <v>1</v>
      </c>
      <c r="H88" s="34">
        <v>1.4717348927875245</v>
      </c>
      <c r="I88" s="35">
        <v>0</v>
      </c>
      <c r="J88" s="35">
        <v>0</v>
      </c>
      <c r="K88" s="35">
        <v>1</v>
      </c>
      <c r="L88" s="36">
        <v>1.5037593984962405</v>
      </c>
    </row>
    <row r="89" spans="2:12" x14ac:dyDescent="0.2">
      <c r="B89" s="30" t="s">
        <v>45</v>
      </c>
      <c r="C89" s="40" t="s">
        <v>46</v>
      </c>
      <c r="D89" s="32">
        <v>-5.4059405940594054</v>
      </c>
      <c r="E89" s="33">
        <v>0</v>
      </c>
      <c r="F89" s="34">
        <v>0.59405940594059414</v>
      </c>
      <c r="G89" s="34">
        <v>1</v>
      </c>
      <c r="H89" s="34">
        <v>0.61386138613861396</v>
      </c>
      <c r="I89" s="35">
        <v>6</v>
      </c>
      <c r="J89" s="35">
        <v>6</v>
      </c>
      <c r="K89" s="35">
        <v>1</v>
      </c>
      <c r="L89" s="36">
        <v>0</v>
      </c>
    </row>
    <row r="90" spans="2:12" x14ac:dyDescent="0.2">
      <c r="B90" s="30" t="s">
        <v>45</v>
      </c>
      <c r="C90" s="40" t="s">
        <v>10</v>
      </c>
      <c r="D90" s="32">
        <v>-0.45161290322580649</v>
      </c>
      <c r="E90" s="33">
        <v>0</v>
      </c>
      <c r="F90" s="34">
        <v>0.54838709677419351</v>
      </c>
      <c r="G90" s="34">
        <v>1</v>
      </c>
      <c r="H90" s="34">
        <v>1.053763440860215</v>
      </c>
      <c r="I90" s="35">
        <v>1</v>
      </c>
      <c r="J90" s="35">
        <v>1</v>
      </c>
      <c r="K90" s="35">
        <v>1</v>
      </c>
      <c r="L90" s="36">
        <v>1.053763440860215</v>
      </c>
    </row>
    <row r="91" spans="2:12" x14ac:dyDescent="0.2">
      <c r="B91" s="30" t="s">
        <v>45</v>
      </c>
      <c r="C91" s="40" t="s">
        <v>30</v>
      </c>
      <c r="D91" s="32">
        <v>7.2289156626506035E-2</v>
      </c>
      <c r="E91" s="33">
        <v>0</v>
      </c>
      <c r="F91" s="37">
        <v>1.072289156626506</v>
      </c>
      <c r="G91" s="37">
        <v>1</v>
      </c>
      <c r="H91" s="37">
        <v>1.0813253012048192</v>
      </c>
      <c r="I91" s="38">
        <v>1</v>
      </c>
      <c r="J91" s="38">
        <v>1</v>
      </c>
      <c r="K91" s="38">
        <v>1</v>
      </c>
      <c r="L91" s="39">
        <v>0.88235294117647045</v>
      </c>
    </row>
    <row r="92" spans="2:12" x14ac:dyDescent="0.2">
      <c r="B92" s="30" t="s">
        <v>45</v>
      </c>
      <c r="C92" s="55" t="s">
        <v>25</v>
      </c>
      <c r="D92" s="41" t="s">
        <v>44</v>
      </c>
      <c r="E92" s="42" t="s">
        <v>44</v>
      </c>
      <c r="F92" s="43" t="s">
        <v>44</v>
      </c>
      <c r="G92" s="44" t="s">
        <v>44</v>
      </c>
      <c r="H92" s="44" t="s">
        <v>44</v>
      </c>
      <c r="I92" s="45" t="s">
        <v>44</v>
      </c>
      <c r="J92" s="45" t="s">
        <v>44</v>
      </c>
      <c r="K92" s="45" t="s">
        <v>44</v>
      </c>
      <c r="L92" s="46" t="s">
        <v>44</v>
      </c>
    </row>
    <row r="93" spans="2:12" x14ac:dyDescent="0.2">
      <c r="B93" s="23" t="s">
        <v>49</v>
      </c>
      <c r="C93" s="24" t="s">
        <v>45</v>
      </c>
      <c r="D93" s="47">
        <v>8.1409636985711908E-2</v>
      </c>
      <c r="E93" s="48">
        <v>0</v>
      </c>
      <c r="F93" s="56">
        <v>1.0778252129374852</v>
      </c>
      <c r="G93" s="56">
        <v>1</v>
      </c>
      <c r="H93" s="56">
        <v>0.86042259753763206</v>
      </c>
      <c r="I93" s="57">
        <v>1.0311374210250006</v>
      </c>
      <c r="J93" s="57">
        <v>0.99641557595177332</v>
      </c>
      <c r="K93" s="57">
        <v>1</v>
      </c>
      <c r="L93" s="58">
        <v>0.88144245913213504</v>
      </c>
    </row>
    <row r="94" spans="2:12" x14ac:dyDescent="0.2">
      <c r="B94" s="30" t="s">
        <v>45</v>
      </c>
      <c r="C94" s="53" t="s">
        <v>2</v>
      </c>
      <c r="D94" s="41">
        <v>8.1409636985711908E-2</v>
      </c>
      <c r="E94" s="42">
        <v>0</v>
      </c>
      <c r="F94" s="43">
        <v>1.0778252129374852</v>
      </c>
      <c r="G94" s="44">
        <v>1</v>
      </c>
      <c r="H94" s="44">
        <v>0.86042259753763206</v>
      </c>
      <c r="I94" s="45">
        <v>1.0311374210250006</v>
      </c>
      <c r="J94" s="45">
        <v>0.99641557595177332</v>
      </c>
      <c r="K94" s="45">
        <v>1</v>
      </c>
      <c r="L94" s="46">
        <v>0.88144245913213504</v>
      </c>
    </row>
    <row r="95" spans="2:12" x14ac:dyDescent="0.2">
      <c r="B95" s="23" t="s">
        <v>121</v>
      </c>
      <c r="C95" s="24" t="s">
        <v>45</v>
      </c>
      <c r="D95" s="47">
        <v>9.5531504830393299E-2</v>
      </c>
      <c r="E95" s="48">
        <v>0</v>
      </c>
      <c r="F95" s="56">
        <v>1.0974524883739676</v>
      </c>
      <c r="G95" s="56">
        <v>1</v>
      </c>
      <c r="H95" s="56">
        <v>0.62343775675522006</v>
      </c>
      <c r="I95" s="57">
        <v>1.2536658769289877</v>
      </c>
      <c r="J95" s="57">
        <v>1.0019209835435743</v>
      </c>
      <c r="K95" s="57">
        <v>1</v>
      </c>
      <c r="L95" s="58">
        <v>1.4273548056604983</v>
      </c>
    </row>
    <row r="96" spans="2:12" x14ac:dyDescent="0.2">
      <c r="B96" s="30" t="s">
        <v>45</v>
      </c>
      <c r="C96" s="53" t="s">
        <v>9</v>
      </c>
      <c r="D96" s="41">
        <v>9.5531504830393299E-2</v>
      </c>
      <c r="E96" s="42">
        <v>0</v>
      </c>
      <c r="F96" s="43">
        <v>1.0974524883739676</v>
      </c>
      <c r="G96" s="44">
        <v>1</v>
      </c>
      <c r="H96" s="44">
        <v>0.62343775675522006</v>
      </c>
      <c r="I96" s="45">
        <v>1.2536658769289877</v>
      </c>
      <c r="J96" s="45">
        <v>1.0019209835435743</v>
      </c>
      <c r="K96" s="45">
        <v>1</v>
      </c>
      <c r="L96" s="46">
        <v>1.4273548056604983</v>
      </c>
    </row>
    <row r="97" spans="2:12" x14ac:dyDescent="0.2">
      <c r="B97" s="23" t="s">
        <v>130</v>
      </c>
      <c r="C97" s="24" t="s">
        <v>45</v>
      </c>
      <c r="D97" s="47">
        <v>0.15164609952720776</v>
      </c>
      <c r="E97" s="48">
        <v>0</v>
      </c>
      <c r="F97" s="49">
        <v>1.1872593014173041</v>
      </c>
      <c r="G97" s="49">
        <v>1</v>
      </c>
      <c r="H97" s="49">
        <v>0.71522330152077251</v>
      </c>
      <c r="I97" s="50">
        <v>1.0449977213307429</v>
      </c>
      <c r="J97" s="50">
        <v>1.0356132018900963</v>
      </c>
      <c r="K97" s="50">
        <v>1</v>
      </c>
      <c r="L97" s="51">
        <v>0.91667865966275708</v>
      </c>
    </row>
    <row r="98" spans="2:12" x14ac:dyDescent="0.2">
      <c r="B98" s="30" t="s">
        <v>45</v>
      </c>
      <c r="C98" s="54" t="s">
        <v>17</v>
      </c>
      <c r="D98" s="32">
        <v>0.13665048496014309</v>
      </c>
      <c r="E98" s="33">
        <v>0</v>
      </c>
      <c r="F98" s="34">
        <v>1.169393106001765</v>
      </c>
      <c r="G98" s="34">
        <v>1</v>
      </c>
      <c r="H98" s="34">
        <v>0.70155915568935223</v>
      </c>
      <c r="I98" s="35">
        <v>1.0443516382437377</v>
      </c>
      <c r="J98" s="35">
        <v>1.032742621041622</v>
      </c>
      <c r="K98" s="35">
        <v>1</v>
      </c>
      <c r="L98" s="36">
        <v>0.92344724758732744</v>
      </c>
    </row>
    <row r="99" spans="2:12" x14ac:dyDescent="0.2">
      <c r="B99" s="30" t="s">
        <v>45</v>
      </c>
      <c r="C99" s="54" t="s">
        <v>35</v>
      </c>
      <c r="D99" s="32">
        <v>0.34525806087317901</v>
      </c>
      <c r="E99" s="33">
        <v>0</v>
      </c>
      <c r="F99" s="37">
        <v>1.3929979498501814</v>
      </c>
      <c r="G99" s="37">
        <v>1</v>
      </c>
      <c r="H99" s="37">
        <v>0.88077590285443952</v>
      </c>
      <c r="I99" s="38">
        <v>1.0477398889770024</v>
      </c>
      <c r="J99" s="38">
        <v>1.0477398889770024</v>
      </c>
      <c r="K99" s="38">
        <v>1</v>
      </c>
      <c r="L99" s="39">
        <v>0.88501189532117364</v>
      </c>
    </row>
    <row r="100" spans="2:12" x14ac:dyDescent="0.2">
      <c r="B100" s="30" t="s">
        <v>45</v>
      </c>
      <c r="C100" s="53" t="s">
        <v>23</v>
      </c>
      <c r="D100" s="41">
        <v>-0.10963774290629058</v>
      </c>
      <c r="E100" s="42">
        <v>0</v>
      </c>
      <c r="F100" s="43">
        <v>0.93687388500068602</v>
      </c>
      <c r="G100" s="44">
        <v>1</v>
      </c>
      <c r="H100" s="44">
        <v>0.49855907780979819</v>
      </c>
      <c r="I100" s="45">
        <v>1.0465116279069766</v>
      </c>
      <c r="J100" s="45">
        <v>1.0465116279069766</v>
      </c>
      <c r="K100" s="45">
        <v>1</v>
      </c>
      <c r="L100" s="46">
        <v>1.1162790697674418</v>
      </c>
    </row>
    <row r="101" spans="2:12" x14ac:dyDescent="0.2">
      <c r="B101" s="23" t="s">
        <v>78</v>
      </c>
      <c r="C101" s="24" t="s">
        <v>45</v>
      </c>
      <c r="D101" s="47">
        <v>0.10334048279676988</v>
      </c>
      <c r="E101" s="48">
        <v>0</v>
      </c>
      <c r="F101" s="56">
        <v>1.1765714596087742</v>
      </c>
      <c r="G101" s="56">
        <v>1</v>
      </c>
      <c r="H101" s="56">
        <v>0.80532678445339367</v>
      </c>
      <c r="I101" s="57">
        <v>1.0959184339669863</v>
      </c>
      <c r="J101" s="57">
        <v>1.0732309768120043</v>
      </c>
      <c r="K101" s="57">
        <v>1</v>
      </c>
      <c r="L101" s="58">
        <v>0.95971208147898301</v>
      </c>
    </row>
    <row r="102" spans="2:12" x14ac:dyDescent="0.2">
      <c r="B102" s="59" t="s">
        <v>45</v>
      </c>
      <c r="C102" s="53" t="s">
        <v>0</v>
      </c>
      <c r="D102" s="41">
        <v>0.10334048279676988</v>
      </c>
      <c r="E102" s="42">
        <v>0</v>
      </c>
      <c r="F102" s="43">
        <v>1.1765714596087742</v>
      </c>
      <c r="G102" s="44">
        <v>1</v>
      </c>
      <c r="H102" s="44">
        <v>0.80532678445339367</v>
      </c>
      <c r="I102" s="45">
        <v>1.0959184339669863</v>
      </c>
      <c r="J102" s="45">
        <v>1.0732309768120043</v>
      </c>
      <c r="K102" s="45">
        <v>1</v>
      </c>
      <c r="L102" s="46">
        <v>0.95971208147898301</v>
      </c>
    </row>
    <row r="103" spans="2:12" x14ac:dyDescent="0.2">
      <c r="B103" s="30" t="s">
        <v>112</v>
      </c>
      <c r="C103" s="24" t="s">
        <v>45</v>
      </c>
      <c r="D103" s="47">
        <v>0.11950709250229985</v>
      </c>
      <c r="E103" s="48">
        <v>0</v>
      </c>
      <c r="F103" s="60">
        <v>1.103247470663977</v>
      </c>
      <c r="G103" s="61">
        <v>1</v>
      </c>
      <c r="H103" s="61">
        <v>0.96798299501982266</v>
      </c>
      <c r="I103" s="62">
        <v>0.94827638333766673</v>
      </c>
      <c r="J103" s="62">
        <v>0.98374037816167714</v>
      </c>
      <c r="K103" s="62">
        <v>1</v>
      </c>
      <c r="L103" s="63">
        <v>1.0007376994660748</v>
      </c>
    </row>
    <row r="104" spans="2:12" x14ac:dyDescent="0.2">
      <c r="B104" s="30" t="s">
        <v>45</v>
      </c>
      <c r="C104" s="53" t="s">
        <v>6</v>
      </c>
      <c r="D104" s="41">
        <v>0.11950709250229985</v>
      </c>
      <c r="E104" s="42">
        <v>0</v>
      </c>
      <c r="F104" s="56">
        <v>1.103247470663977</v>
      </c>
      <c r="G104" s="56">
        <v>1</v>
      </c>
      <c r="H104" s="56">
        <v>0.96798299501982266</v>
      </c>
      <c r="I104" s="57">
        <v>0.94827638333766673</v>
      </c>
      <c r="J104" s="57">
        <v>0.98374037816167714</v>
      </c>
      <c r="K104" s="57">
        <v>1</v>
      </c>
      <c r="L104" s="58">
        <v>1.0007376994660748</v>
      </c>
    </row>
    <row r="105" spans="2:12" x14ac:dyDescent="0.2">
      <c r="B105" s="23" t="s">
        <v>154</v>
      </c>
      <c r="C105" s="24" t="s">
        <v>45</v>
      </c>
      <c r="D105" s="47">
        <v>5.2716944866580517E-2</v>
      </c>
      <c r="E105" s="48">
        <v>0</v>
      </c>
      <c r="F105" s="60">
        <v>1.0717993223431186</v>
      </c>
      <c r="G105" s="61">
        <v>1</v>
      </c>
      <c r="H105" s="61">
        <v>0.95074832862320358</v>
      </c>
      <c r="I105" s="62">
        <v>1.0190823774765381</v>
      </c>
      <c r="J105" s="62">
        <v>1.0190823774765381</v>
      </c>
      <c r="K105" s="62">
        <v>1</v>
      </c>
      <c r="L105" s="63">
        <v>0.95453597497393128</v>
      </c>
    </row>
    <row r="106" spans="2:12" x14ac:dyDescent="0.2">
      <c r="B106" s="30" t="s">
        <v>45</v>
      </c>
      <c r="C106" s="53" t="s">
        <v>21</v>
      </c>
      <c r="D106" s="41">
        <v>5.2716944866580517E-2</v>
      </c>
      <c r="E106" s="42">
        <v>0</v>
      </c>
      <c r="F106" s="43">
        <v>1.0717993223431186</v>
      </c>
      <c r="G106" s="44">
        <v>1</v>
      </c>
      <c r="H106" s="44">
        <v>0.95074832862320358</v>
      </c>
      <c r="I106" s="45">
        <v>1.0190823774765381</v>
      </c>
      <c r="J106" s="45">
        <v>1.0190823774765381</v>
      </c>
      <c r="K106" s="45">
        <v>1</v>
      </c>
      <c r="L106" s="46">
        <v>0.95453597497393128</v>
      </c>
    </row>
    <row r="107" spans="2:12" x14ac:dyDescent="0.2">
      <c r="B107" s="23" t="s">
        <v>86</v>
      </c>
      <c r="C107" s="24" t="s">
        <v>45</v>
      </c>
      <c r="D107" s="47">
        <v>-4.6977353505762487E-2</v>
      </c>
      <c r="E107" s="48">
        <v>0</v>
      </c>
      <c r="F107" s="56">
        <v>1.0277253869846927</v>
      </c>
      <c r="G107" s="56">
        <v>1</v>
      </c>
      <c r="H107" s="56">
        <v>0.95860420170176441</v>
      </c>
      <c r="I107" s="57">
        <v>1.0844836361629455</v>
      </c>
      <c r="J107" s="57">
        <v>1.0747027404904552</v>
      </c>
      <c r="K107" s="57">
        <v>1</v>
      </c>
      <c r="L107" s="58">
        <v>0.9606740539512979</v>
      </c>
    </row>
    <row r="108" spans="2:12" x14ac:dyDescent="0.2">
      <c r="B108" s="30" t="s">
        <v>45</v>
      </c>
      <c r="C108" s="53" t="s">
        <v>5</v>
      </c>
      <c r="D108" s="41">
        <v>-4.6977353505762487E-2</v>
      </c>
      <c r="E108" s="42">
        <v>0</v>
      </c>
      <c r="F108" s="43">
        <v>1.0277253869846927</v>
      </c>
      <c r="G108" s="44">
        <v>1</v>
      </c>
      <c r="H108" s="44">
        <v>0.95860420170176441</v>
      </c>
      <c r="I108" s="45">
        <v>1.0844836361629455</v>
      </c>
      <c r="J108" s="45">
        <v>1.0747027404904552</v>
      </c>
      <c r="K108" s="45">
        <v>1</v>
      </c>
      <c r="L108" s="46">
        <v>0.9606740539512979</v>
      </c>
    </row>
    <row r="109" spans="2:12" x14ac:dyDescent="0.2">
      <c r="B109" s="23" t="s">
        <v>48</v>
      </c>
      <c r="C109" s="64" t="s">
        <v>45</v>
      </c>
      <c r="D109" s="47">
        <v>-1.9907932770398262E-2</v>
      </c>
      <c r="E109" s="48">
        <v>0</v>
      </c>
      <c r="F109" s="56">
        <v>0.98416192452701046</v>
      </c>
      <c r="G109" s="56">
        <v>1</v>
      </c>
      <c r="H109" s="56">
        <v>0.86597246333258449</v>
      </c>
      <c r="I109" s="57">
        <v>1.0215213023543352</v>
      </c>
      <c r="J109" s="57">
        <v>1.0040698572974087</v>
      </c>
      <c r="K109" s="57">
        <v>1</v>
      </c>
      <c r="L109" s="58">
        <v>0.64654062129720258</v>
      </c>
    </row>
    <row r="110" spans="2:12" x14ac:dyDescent="0.2">
      <c r="B110" s="30" t="s">
        <v>45</v>
      </c>
      <c r="C110" s="53" t="s">
        <v>1</v>
      </c>
      <c r="D110" s="41">
        <v>-1.9907932770398262E-2</v>
      </c>
      <c r="E110" s="42">
        <v>0</v>
      </c>
      <c r="F110" s="43">
        <v>0.98416192452701046</v>
      </c>
      <c r="G110" s="44">
        <v>1</v>
      </c>
      <c r="H110" s="44">
        <v>0.86597246333258449</v>
      </c>
      <c r="I110" s="45">
        <v>1.0215213023543352</v>
      </c>
      <c r="J110" s="45">
        <v>1.0040698572974087</v>
      </c>
      <c r="K110" s="45">
        <v>1</v>
      </c>
      <c r="L110" s="46">
        <v>0.64654062129720258</v>
      </c>
    </row>
    <row r="111" spans="2:12" x14ac:dyDescent="0.2">
      <c r="B111" s="23" t="s">
        <v>127</v>
      </c>
      <c r="C111" s="64" t="s">
        <v>45</v>
      </c>
      <c r="D111" s="47">
        <v>0.10665787880235322</v>
      </c>
      <c r="E111" s="48">
        <v>0</v>
      </c>
      <c r="F111" s="49">
        <v>1.067246238292817</v>
      </c>
      <c r="G111" s="49">
        <v>1</v>
      </c>
      <c r="H111" s="49">
        <v>0.97501797669505719</v>
      </c>
      <c r="I111" s="50">
        <v>0.95826588781758038</v>
      </c>
      <c r="J111" s="50">
        <v>0.96058835949046373</v>
      </c>
      <c r="K111" s="50">
        <v>1</v>
      </c>
      <c r="L111" s="51">
        <v>0.83447110985994788</v>
      </c>
    </row>
    <row r="112" spans="2:12" x14ac:dyDescent="0.2">
      <c r="B112" s="30" t="s">
        <v>45</v>
      </c>
      <c r="C112" s="40" t="s">
        <v>20</v>
      </c>
      <c r="D112" s="32">
        <v>0.11574543915445823</v>
      </c>
      <c r="E112" s="33">
        <v>0</v>
      </c>
      <c r="F112" s="34">
        <v>1.076333798644922</v>
      </c>
      <c r="G112" s="34">
        <v>1</v>
      </c>
      <c r="H112" s="34">
        <v>0.94847525336783456</v>
      </c>
      <c r="I112" s="35">
        <v>0.95826588781758038</v>
      </c>
      <c r="J112" s="35">
        <v>0.96058835949046373</v>
      </c>
      <c r="K112" s="35">
        <v>1</v>
      </c>
      <c r="L112" s="36">
        <v>0.83447110985994788</v>
      </c>
    </row>
    <row r="113" spans="2:12" x14ac:dyDescent="0.2">
      <c r="B113" s="30" t="s">
        <v>45</v>
      </c>
      <c r="C113" s="40" t="s">
        <v>21</v>
      </c>
      <c r="D113" s="41" t="s">
        <v>44</v>
      </c>
      <c r="E113" s="42" t="s">
        <v>44</v>
      </c>
      <c r="F113" s="37">
        <v>0.71579757552434098</v>
      </c>
      <c r="G113" s="37">
        <v>1</v>
      </c>
      <c r="H113" s="37">
        <v>2.8718491437367715</v>
      </c>
      <c r="I113" s="38" t="s">
        <v>44</v>
      </c>
      <c r="J113" s="38" t="s">
        <v>44</v>
      </c>
      <c r="K113" s="38" t="s">
        <v>44</v>
      </c>
      <c r="L113" s="39" t="s">
        <v>44</v>
      </c>
    </row>
    <row r="114" spans="2:12" x14ac:dyDescent="0.2">
      <c r="B114" s="30" t="s">
        <v>45</v>
      </c>
      <c r="C114" s="55" t="s">
        <v>2</v>
      </c>
      <c r="D114" s="65" t="s">
        <v>44</v>
      </c>
      <c r="E114" s="66" t="s">
        <v>44</v>
      </c>
      <c r="F114" s="44" t="s">
        <v>44</v>
      </c>
      <c r="G114" s="44">
        <v>1</v>
      </c>
      <c r="H114" s="44">
        <v>1.875</v>
      </c>
      <c r="I114" s="45" t="s">
        <v>44</v>
      </c>
      <c r="J114" s="45" t="s">
        <v>44</v>
      </c>
      <c r="K114" s="45" t="s">
        <v>44</v>
      </c>
      <c r="L114" s="46" t="s">
        <v>44</v>
      </c>
    </row>
    <row r="115" spans="2:12" x14ac:dyDescent="0.2">
      <c r="B115" s="23" t="s">
        <v>129</v>
      </c>
      <c r="C115" s="67" t="s">
        <v>45</v>
      </c>
      <c r="D115" s="68">
        <v>8.4145713629066421E-2</v>
      </c>
      <c r="E115" s="69">
        <v>0</v>
      </c>
      <c r="F115" s="56">
        <v>1.1048456191867151</v>
      </c>
      <c r="G115" s="56">
        <v>1</v>
      </c>
      <c r="H115" s="56">
        <v>0.90550381054776075</v>
      </c>
      <c r="I115" s="57">
        <v>1.0268928466369749</v>
      </c>
      <c r="J115" s="57">
        <v>1.0206999055576487</v>
      </c>
      <c r="K115" s="57">
        <v>1</v>
      </c>
      <c r="L115" s="58">
        <v>0.97211628279033269</v>
      </c>
    </row>
    <row r="116" spans="2:12" x14ac:dyDescent="0.2">
      <c r="B116" s="59" t="s">
        <v>45</v>
      </c>
      <c r="C116" s="55" t="s">
        <v>26</v>
      </c>
      <c r="D116" s="41">
        <v>8.4145713629066421E-2</v>
      </c>
      <c r="E116" s="42">
        <v>0</v>
      </c>
      <c r="F116" s="43">
        <v>1.1048456191867151</v>
      </c>
      <c r="G116" s="44">
        <v>1</v>
      </c>
      <c r="H116" s="44">
        <v>0.90550381054776075</v>
      </c>
      <c r="I116" s="45">
        <v>1.0268928466369749</v>
      </c>
      <c r="J116" s="45">
        <v>1.0206999055576487</v>
      </c>
      <c r="K116" s="45">
        <v>1</v>
      </c>
      <c r="L116" s="46">
        <v>0.97211628279033269</v>
      </c>
    </row>
    <row r="117" spans="2:12" x14ac:dyDescent="0.2">
      <c r="B117" s="30" t="s">
        <v>104</v>
      </c>
      <c r="C117" s="67" t="s">
        <v>45</v>
      </c>
      <c r="D117" s="47">
        <v>0.16685946445049993</v>
      </c>
      <c r="E117" s="48">
        <v>0</v>
      </c>
      <c r="F117" s="60">
        <v>1.2266756739828741</v>
      </c>
      <c r="G117" s="61">
        <v>1</v>
      </c>
      <c r="H117" s="61">
        <v>0.94250230402376489</v>
      </c>
      <c r="I117" s="62">
        <v>1.0574977517985611</v>
      </c>
      <c r="J117" s="62">
        <v>1.0598162095323742</v>
      </c>
      <c r="K117" s="62">
        <v>1</v>
      </c>
      <c r="L117" s="63">
        <v>0.74787825989208634</v>
      </c>
    </row>
    <row r="118" spans="2:12" x14ac:dyDescent="0.2">
      <c r="B118" s="59" t="s">
        <v>45</v>
      </c>
      <c r="C118" s="55" t="s">
        <v>0</v>
      </c>
      <c r="D118" s="41">
        <v>0.16685946445049993</v>
      </c>
      <c r="E118" s="42">
        <v>0</v>
      </c>
      <c r="F118" s="56">
        <v>1.2266756739828741</v>
      </c>
      <c r="G118" s="56">
        <v>1</v>
      </c>
      <c r="H118" s="56">
        <v>0.94250230402376489</v>
      </c>
      <c r="I118" s="57">
        <v>1.0574977517985611</v>
      </c>
      <c r="J118" s="57">
        <v>1.0598162095323742</v>
      </c>
      <c r="K118" s="57">
        <v>1</v>
      </c>
      <c r="L118" s="58">
        <v>0.74787825989208634</v>
      </c>
    </row>
    <row r="119" spans="2:12" x14ac:dyDescent="0.2">
      <c r="B119" s="30" t="s">
        <v>97</v>
      </c>
      <c r="C119" s="67" t="s">
        <v>45</v>
      </c>
      <c r="D119" s="47">
        <v>0.6541191678178655</v>
      </c>
      <c r="E119" s="48">
        <v>0</v>
      </c>
      <c r="F119" s="70">
        <v>1.8035786847671818</v>
      </c>
      <c r="G119" s="71">
        <v>1</v>
      </c>
      <c r="H119" s="71">
        <v>0.82381228992807676</v>
      </c>
      <c r="I119" s="72">
        <v>1.2581362520062651</v>
      </c>
      <c r="J119" s="72">
        <v>1.1494595169493163</v>
      </c>
      <c r="K119" s="72">
        <v>1</v>
      </c>
      <c r="L119" s="73">
        <v>1.0725156150291029</v>
      </c>
    </row>
    <row r="120" spans="2:12" x14ac:dyDescent="0.2">
      <c r="B120" s="59" t="s">
        <v>45</v>
      </c>
      <c r="C120" s="40" t="s">
        <v>17</v>
      </c>
      <c r="D120" s="41">
        <v>0.6541191678178655</v>
      </c>
      <c r="E120" s="42">
        <v>0</v>
      </c>
      <c r="F120" s="43">
        <v>1.8035786847671818</v>
      </c>
      <c r="G120" s="44">
        <v>1</v>
      </c>
      <c r="H120" s="44">
        <v>0.82381228992807676</v>
      </c>
      <c r="I120" s="45">
        <v>1.2581362520062651</v>
      </c>
      <c r="J120" s="45">
        <v>1.1494595169493163</v>
      </c>
      <c r="K120" s="45">
        <v>1</v>
      </c>
      <c r="L120" s="46">
        <v>1.0725156150291029</v>
      </c>
    </row>
    <row r="121" spans="2:12" x14ac:dyDescent="0.2">
      <c r="B121" s="23" t="s">
        <v>82</v>
      </c>
      <c r="C121" s="24"/>
      <c r="D121" s="47">
        <v>-0.18755905841128873</v>
      </c>
      <c r="E121" s="48">
        <v>0</v>
      </c>
      <c r="F121" s="74">
        <v>1.0139149032266634</v>
      </c>
      <c r="G121" s="75">
        <v>1</v>
      </c>
      <c r="H121" s="75">
        <v>0.9354003108436616</v>
      </c>
      <c r="I121" s="76">
        <v>1.2196788520669628</v>
      </c>
      <c r="J121" s="76">
        <v>1.2014739616379522</v>
      </c>
      <c r="K121" s="76">
        <v>1</v>
      </c>
      <c r="L121" s="77">
        <v>1.1187954512177265</v>
      </c>
    </row>
    <row r="122" spans="2:12" x14ac:dyDescent="0.2">
      <c r="B122" s="59" t="s">
        <v>45</v>
      </c>
      <c r="C122" s="53" t="s">
        <v>18</v>
      </c>
      <c r="D122" s="41">
        <v>-0.18755905841128873</v>
      </c>
      <c r="E122" s="42">
        <v>0</v>
      </c>
      <c r="F122" s="74">
        <v>1.0139149032266634</v>
      </c>
      <c r="G122" s="75">
        <v>1</v>
      </c>
      <c r="H122" s="75">
        <v>0.9354003108436616</v>
      </c>
      <c r="I122" s="76">
        <v>1.2196788520669628</v>
      </c>
      <c r="J122" s="76">
        <v>1.2014739616379522</v>
      </c>
      <c r="K122" s="76">
        <v>1</v>
      </c>
      <c r="L122" s="77">
        <v>1.1187954512177265</v>
      </c>
    </row>
    <row r="123" spans="2:12" x14ac:dyDescent="0.2">
      <c r="B123" s="30" t="s">
        <v>74</v>
      </c>
      <c r="C123" s="64" t="s">
        <v>45</v>
      </c>
      <c r="D123" s="47">
        <v>0.24800715156444686</v>
      </c>
      <c r="E123" s="48">
        <v>0</v>
      </c>
      <c r="F123" s="56">
        <v>1.2674208323462057</v>
      </c>
      <c r="G123" s="56">
        <v>1</v>
      </c>
      <c r="H123" s="56">
        <v>0.90971728658295825</v>
      </c>
      <c r="I123" s="57">
        <v>1.0297068403908796</v>
      </c>
      <c r="J123" s="57">
        <v>1.0194136807817589</v>
      </c>
      <c r="K123" s="57">
        <v>1</v>
      </c>
      <c r="L123" s="58">
        <v>1.0273615635179152</v>
      </c>
    </row>
    <row r="124" spans="2:12" x14ac:dyDescent="0.2">
      <c r="B124" s="59" t="s">
        <v>45</v>
      </c>
      <c r="C124" s="53" t="s">
        <v>15</v>
      </c>
      <c r="D124" s="41">
        <v>0.24800715156444686</v>
      </c>
      <c r="E124" s="42">
        <v>0</v>
      </c>
      <c r="F124" s="61">
        <v>1.2674208323462057</v>
      </c>
      <c r="G124" s="61">
        <v>1</v>
      </c>
      <c r="H124" s="61">
        <v>0.90971728658295825</v>
      </c>
      <c r="I124" s="62">
        <v>1.0297068403908796</v>
      </c>
      <c r="J124" s="62">
        <v>1.0194136807817589</v>
      </c>
      <c r="K124" s="62">
        <v>1</v>
      </c>
      <c r="L124" s="63">
        <v>1.0273615635179152</v>
      </c>
    </row>
    <row r="125" spans="2:12" x14ac:dyDescent="0.2">
      <c r="B125" s="30" t="s">
        <v>113</v>
      </c>
      <c r="C125" s="24" t="s">
        <v>45</v>
      </c>
      <c r="D125" s="47">
        <v>-8.5076961134593843E-2</v>
      </c>
      <c r="E125" s="48">
        <v>0</v>
      </c>
      <c r="F125" s="37">
        <v>1.0349935229336769</v>
      </c>
      <c r="G125" s="37">
        <v>1</v>
      </c>
      <c r="H125" s="37">
        <v>0.98713442777810578</v>
      </c>
      <c r="I125" s="38">
        <v>1.12767227820819</v>
      </c>
      <c r="J125" s="38">
        <v>1.1200704840682707</v>
      </c>
      <c r="K125" s="38">
        <v>1</v>
      </c>
      <c r="L125" s="39">
        <v>0.9765829789712821</v>
      </c>
    </row>
    <row r="126" spans="2:12" x14ac:dyDescent="0.2">
      <c r="B126" s="59" t="s">
        <v>45</v>
      </c>
      <c r="C126" s="53" t="s">
        <v>6</v>
      </c>
      <c r="D126" s="41">
        <v>-8.5076961134593843E-2</v>
      </c>
      <c r="E126" s="42">
        <v>0</v>
      </c>
      <c r="F126" s="61">
        <v>1.0349935229336769</v>
      </c>
      <c r="G126" s="61">
        <v>1</v>
      </c>
      <c r="H126" s="61">
        <v>0.98713442777810578</v>
      </c>
      <c r="I126" s="62">
        <v>1.12767227820819</v>
      </c>
      <c r="J126" s="62">
        <v>1.1200704840682707</v>
      </c>
      <c r="K126" s="62">
        <v>1</v>
      </c>
      <c r="L126" s="63">
        <v>0.9765829789712821</v>
      </c>
    </row>
    <row r="127" spans="2:12" x14ac:dyDescent="0.2">
      <c r="B127" s="30" t="s">
        <v>68</v>
      </c>
      <c r="C127" s="24" t="s">
        <v>45</v>
      </c>
      <c r="D127" s="47">
        <v>9.7244364079247525E-3</v>
      </c>
      <c r="E127" s="48">
        <v>0</v>
      </c>
      <c r="F127" s="37">
        <v>1.1817560478188731</v>
      </c>
      <c r="G127" s="37">
        <v>1</v>
      </c>
      <c r="H127" s="37">
        <v>0.96370527397700267</v>
      </c>
      <c r="I127" s="38">
        <v>1.2884541249036239</v>
      </c>
      <c r="J127" s="38">
        <v>1.1720316114109484</v>
      </c>
      <c r="K127" s="38">
        <v>1</v>
      </c>
      <c r="L127" s="39">
        <v>0.92145335389360061</v>
      </c>
    </row>
    <row r="128" spans="2:12" x14ac:dyDescent="0.2">
      <c r="B128" s="59" t="s">
        <v>45</v>
      </c>
      <c r="C128" s="53" t="s">
        <v>0</v>
      </c>
      <c r="D128" s="41">
        <v>9.7244364079247525E-3</v>
      </c>
      <c r="E128" s="42">
        <v>0</v>
      </c>
      <c r="F128" s="61">
        <v>1.1817560478188731</v>
      </c>
      <c r="G128" s="61">
        <v>1</v>
      </c>
      <c r="H128" s="61">
        <v>0.96370527397700267</v>
      </c>
      <c r="I128" s="62">
        <v>1.2884541249036239</v>
      </c>
      <c r="J128" s="62">
        <v>1.1720316114109484</v>
      </c>
      <c r="K128" s="62">
        <v>1</v>
      </c>
      <c r="L128" s="63">
        <v>0.92145335389360061</v>
      </c>
    </row>
    <row r="129" spans="2:13" x14ac:dyDescent="0.2">
      <c r="B129" s="30" t="s">
        <v>119</v>
      </c>
      <c r="C129" s="24" t="s">
        <v>45</v>
      </c>
      <c r="D129" s="47">
        <v>-4.9344049066006646E-2</v>
      </c>
      <c r="E129" s="48">
        <v>0</v>
      </c>
      <c r="F129" s="34">
        <v>1.0846314325452018</v>
      </c>
      <c r="G129" s="34">
        <v>1</v>
      </c>
      <c r="H129" s="34">
        <v>1.0427399165507651</v>
      </c>
      <c r="I129" s="35">
        <v>1.1339754816112084</v>
      </c>
      <c r="J129" s="35">
        <v>1.1339754816112084</v>
      </c>
      <c r="K129" s="35">
        <v>1</v>
      </c>
      <c r="L129" s="36">
        <v>1.0422817112834626</v>
      </c>
    </row>
    <row r="130" spans="2:13" x14ac:dyDescent="0.2">
      <c r="B130" s="30" t="s">
        <v>45</v>
      </c>
      <c r="C130" s="54" t="s">
        <v>1</v>
      </c>
      <c r="D130" s="32">
        <v>-0.12527938968452479</v>
      </c>
      <c r="E130" s="33">
        <v>0</v>
      </c>
      <c r="F130" s="37">
        <v>1.0220383544695331</v>
      </c>
      <c r="G130" s="37">
        <v>1</v>
      </c>
      <c r="H130" s="37">
        <v>1.0630683575626354</v>
      </c>
      <c r="I130" s="38">
        <v>1.1473177441540579</v>
      </c>
      <c r="J130" s="38">
        <v>1.1473177441540579</v>
      </c>
      <c r="K130" s="38">
        <v>1</v>
      </c>
      <c r="L130" s="39">
        <v>1.0603163686382393</v>
      </c>
    </row>
    <row r="131" spans="2:13" x14ac:dyDescent="0.2">
      <c r="B131" s="78" t="s">
        <v>45</v>
      </c>
      <c r="C131" s="79" t="s">
        <v>29</v>
      </c>
      <c r="D131" s="41">
        <v>0.6436464088397793</v>
      </c>
      <c r="E131" s="42">
        <v>0</v>
      </c>
      <c r="F131" s="61">
        <v>1.6436464088397793</v>
      </c>
      <c r="G131" s="61">
        <v>1</v>
      </c>
      <c r="H131" s="61">
        <v>0.86118784530386738</v>
      </c>
      <c r="I131" s="62">
        <v>1</v>
      </c>
      <c r="J131" s="62">
        <v>1</v>
      </c>
      <c r="K131" s="62">
        <v>1</v>
      </c>
      <c r="L131" s="63">
        <v>0.86118784530386738</v>
      </c>
    </row>
    <row r="132" spans="2:13" x14ac:dyDescent="0.2">
      <c r="B132" s="23" t="s">
        <v>106</v>
      </c>
      <c r="C132" s="24" t="s">
        <v>45</v>
      </c>
      <c r="D132" s="47">
        <v>9.2412805600215364E-2</v>
      </c>
      <c r="E132" s="48">
        <v>0</v>
      </c>
      <c r="F132" s="34">
        <v>1.1677730938308</v>
      </c>
      <c r="G132" s="34">
        <v>1</v>
      </c>
      <c r="H132" s="34">
        <v>0.84883596098398872</v>
      </c>
      <c r="I132" s="35">
        <v>1.0837002935681881</v>
      </c>
      <c r="J132" s="35">
        <v>1.0753602882305846</v>
      </c>
      <c r="K132" s="35">
        <v>1</v>
      </c>
      <c r="L132" s="36">
        <v>0.84806178275954114</v>
      </c>
    </row>
    <row r="133" spans="2:13" x14ac:dyDescent="0.2">
      <c r="B133" s="30" t="s">
        <v>45</v>
      </c>
      <c r="C133" s="52" t="s">
        <v>5</v>
      </c>
      <c r="D133" s="41">
        <v>1.7702310572524693E-2</v>
      </c>
      <c r="E133" s="42">
        <v>0</v>
      </c>
      <c r="F133" s="37">
        <v>1.0929184683677153</v>
      </c>
      <c r="G133" s="37">
        <v>1</v>
      </c>
      <c r="H133" s="37">
        <v>0.83263509027097105</v>
      </c>
      <c r="I133" s="38">
        <v>1.0836598216698192</v>
      </c>
      <c r="J133" s="38">
        <v>1.0752161577951906</v>
      </c>
      <c r="K133" s="38">
        <v>1</v>
      </c>
      <c r="L133" s="39">
        <v>0.84509254255606603</v>
      </c>
    </row>
    <row r="134" spans="2:13" x14ac:dyDescent="0.2">
      <c r="B134" s="30" t="s">
        <v>45</v>
      </c>
      <c r="C134" s="40" t="s">
        <v>17</v>
      </c>
      <c r="D134" s="41">
        <v>2.4144844004510713</v>
      </c>
      <c r="E134" s="42">
        <v>0</v>
      </c>
      <c r="F134" s="37">
        <v>3.5014409221902021</v>
      </c>
      <c r="G134" s="37">
        <v>1</v>
      </c>
      <c r="H134" s="37">
        <v>1</v>
      </c>
      <c r="I134" s="38">
        <v>1.0869565217391306</v>
      </c>
      <c r="J134" s="38">
        <v>1.0869565217391306</v>
      </c>
      <c r="K134" s="38">
        <v>1</v>
      </c>
      <c r="L134" s="39">
        <v>1.0869565217391306</v>
      </c>
    </row>
    <row r="135" spans="2:13" x14ac:dyDescent="0.2">
      <c r="B135" s="59" t="s">
        <v>45</v>
      </c>
      <c r="C135" s="40" t="s">
        <v>1</v>
      </c>
      <c r="D135" s="41" t="s">
        <v>44</v>
      </c>
      <c r="E135" s="42" t="s">
        <v>44</v>
      </c>
      <c r="F135" s="80">
        <v>4.3255813953488369</v>
      </c>
      <c r="G135" s="37">
        <v>1</v>
      </c>
      <c r="H135" s="37">
        <v>4.3953488372093021</v>
      </c>
      <c r="I135" s="38" t="s">
        <v>44</v>
      </c>
      <c r="J135" s="38" t="s">
        <v>44</v>
      </c>
      <c r="K135" s="38" t="s">
        <v>44</v>
      </c>
      <c r="L135" s="39" t="s">
        <v>44</v>
      </c>
      <c r="M135" s="81"/>
    </row>
    <row r="136" spans="2:13" x14ac:dyDescent="0.2">
      <c r="B136" s="82" t="s">
        <v>55</v>
      </c>
      <c r="C136" s="83" t="s">
        <v>45</v>
      </c>
      <c r="D136" s="47">
        <v>7.1321610490794773E-2</v>
      </c>
      <c r="E136" s="48">
        <v>0</v>
      </c>
      <c r="F136" s="60">
        <v>1.0501198518195685</v>
      </c>
      <c r="G136" s="61">
        <v>1</v>
      </c>
      <c r="H136" s="61">
        <v>0.78085276385559677</v>
      </c>
      <c r="I136" s="62">
        <v>0.94919394235466525</v>
      </c>
      <c r="J136" s="62">
        <v>0.97879824132877369</v>
      </c>
      <c r="K136" s="62">
        <v>1</v>
      </c>
      <c r="L136" s="63">
        <v>1.0541279921836835</v>
      </c>
      <c r="M136" s="81"/>
    </row>
    <row r="137" spans="2:13" x14ac:dyDescent="0.2">
      <c r="B137" s="59" t="s">
        <v>45</v>
      </c>
      <c r="C137" s="55" t="s">
        <v>47</v>
      </c>
      <c r="D137" s="65">
        <v>7.1321610490794773E-2</v>
      </c>
      <c r="E137" s="66">
        <v>0</v>
      </c>
      <c r="F137" s="44">
        <v>1.0501198518195685</v>
      </c>
      <c r="G137" s="44">
        <v>1</v>
      </c>
      <c r="H137" s="44">
        <v>0.78085276385559677</v>
      </c>
      <c r="I137" s="45">
        <v>0.94919394235466525</v>
      </c>
      <c r="J137" s="45">
        <v>0.97879824132877369</v>
      </c>
      <c r="K137" s="45">
        <v>1</v>
      </c>
      <c r="L137" s="46">
        <v>1.0541279921836835</v>
      </c>
      <c r="M137" s="81"/>
    </row>
    <row r="138" spans="2:13" x14ac:dyDescent="0.2">
      <c r="B138" s="82" t="s">
        <v>109</v>
      </c>
      <c r="C138" s="83" t="s">
        <v>45</v>
      </c>
      <c r="D138" s="47">
        <v>-9.509530446615766E-2</v>
      </c>
      <c r="E138" s="48">
        <v>0</v>
      </c>
      <c r="F138" s="61">
        <v>0.9927673845407895</v>
      </c>
      <c r="G138" s="61">
        <v>1</v>
      </c>
      <c r="H138" s="61">
        <v>0.91680471938260133</v>
      </c>
      <c r="I138" s="62">
        <v>1.159889660809154</v>
      </c>
      <c r="J138" s="62">
        <v>1.0878626890069472</v>
      </c>
      <c r="K138" s="62">
        <v>1</v>
      </c>
      <c r="L138" s="63">
        <v>0.94397902193161687</v>
      </c>
      <c r="M138" s="81"/>
    </row>
    <row r="139" spans="2:13" x14ac:dyDescent="0.2">
      <c r="B139" s="30" t="s">
        <v>45</v>
      </c>
      <c r="C139" s="31" t="s">
        <v>16</v>
      </c>
      <c r="D139" s="32">
        <v>-0.13470985875325625</v>
      </c>
      <c r="E139" s="33">
        <v>0</v>
      </c>
      <c r="F139" s="34">
        <v>0.98316416459004441</v>
      </c>
      <c r="G139" s="34">
        <v>1</v>
      </c>
      <c r="H139" s="34">
        <v>0.93879535646994472</v>
      </c>
      <c r="I139" s="35">
        <v>1.1994791164271246</v>
      </c>
      <c r="J139" s="35">
        <v>1.1178740233433007</v>
      </c>
      <c r="K139" s="35">
        <v>1</v>
      </c>
      <c r="L139" s="36">
        <v>0.94357094627182403</v>
      </c>
      <c r="M139" s="81"/>
    </row>
    <row r="140" spans="2:13" x14ac:dyDescent="0.2">
      <c r="B140" s="30" t="s">
        <v>45</v>
      </c>
      <c r="C140" s="31" t="s">
        <v>19</v>
      </c>
      <c r="D140" s="32">
        <v>0.77550744223372992</v>
      </c>
      <c r="E140" s="33">
        <v>0</v>
      </c>
      <c r="F140" s="84">
        <v>1.1377314814814814</v>
      </c>
      <c r="G140" s="34">
        <v>1</v>
      </c>
      <c r="H140" s="34">
        <v>0.81134259259259256</v>
      </c>
      <c r="I140" s="35">
        <v>0.36222403924775148</v>
      </c>
      <c r="J140" s="35">
        <v>0.36222403924775148</v>
      </c>
      <c r="K140" s="35">
        <v>1</v>
      </c>
      <c r="L140" s="36">
        <v>0.36222403924775148</v>
      </c>
      <c r="M140" s="81"/>
    </row>
    <row r="141" spans="2:13" x14ac:dyDescent="0.2">
      <c r="B141" s="30" t="s">
        <v>45</v>
      </c>
      <c r="C141" s="85" t="s">
        <v>35</v>
      </c>
      <c r="D141" s="32">
        <v>-0.22253506503441967</v>
      </c>
      <c r="E141" s="33">
        <v>0</v>
      </c>
      <c r="F141" s="84">
        <v>0.74748257164988385</v>
      </c>
      <c r="G141" s="34">
        <v>1</v>
      </c>
      <c r="H141" s="34">
        <v>1.0945003872966694</v>
      </c>
      <c r="I141" s="35">
        <v>0.97001763668430352</v>
      </c>
      <c r="J141" s="35">
        <v>0.97001763668430352</v>
      </c>
      <c r="K141" s="35">
        <v>1</v>
      </c>
      <c r="L141" s="36">
        <v>1.0731922398589067</v>
      </c>
      <c r="M141" s="81"/>
    </row>
    <row r="142" spans="2:13" x14ac:dyDescent="0.2">
      <c r="B142" s="59" t="s">
        <v>45</v>
      </c>
      <c r="C142" s="55" t="s">
        <v>28</v>
      </c>
      <c r="D142" s="65" t="s">
        <v>44</v>
      </c>
      <c r="E142" s="66" t="s">
        <v>44</v>
      </c>
      <c r="F142" s="43">
        <v>1.0679245283018868</v>
      </c>
      <c r="G142" s="44">
        <v>1</v>
      </c>
      <c r="H142" s="44">
        <v>0.4</v>
      </c>
      <c r="I142" s="45" t="s">
        <v>44</v>
      </c>
      <c r="J142" s="45" t="s">
        <v>44</v>
      </c>
      <c r="K142" s="45" t="s">
        <v>44</v>
      </c>
      <c r="L142" s="46" t="s">
        <v>44</v>
      </c>
      <c r="M142" s="81"/>
    </row>
    <row r="143" spans="2:13" x14ac:dyDescent="0.2">
      <c r="B143" s="30" t="s">
        <v>73</v>
      </c>
      <c r="C143" s="86" t="s">
        <v>45</v>
      </c>
      <c r="D143" s="68">
        <v>-7.8561284570086709E-3</v>
      </c>
      <c r="E143" s="69">
        <v>0</v>
      </c>
      <c r="F143" s="87">
        <v>1.0436842706904434</v>
      </c>
      <c r="G143" s="49">
        <v>1</v>
      </c>
      <c r="H143" s="49">
        <v>0.73465363511659798</v>
      </c>
      <c r="I143" s="50">
        <v>1.0366208099205581</v>
      </c>
      <c r="J143" s="50">
        <v>1.0515403991474521</v>
      </c>
      <c r="K143" s="50">
        <v>1</v>
      </c>
      <c r="L143" s="51">
        <v>0.91474520441774854</v>
      </c>
      <c r="M143" s="81"/>
    </row>
    <row r="144" spans="2:13" x14ac:dyDescent="0.2">
      <c r="B144" s="59" t="s">
        <v>45</v>
      </c>
      <c r="C144" s="40" t="s">
        <v>15</v>
      </c>
      <c r="D144" s="41">
        <v>-7.8561284570086709E-3</v>
      </c>
      <c r="E144" s="42">
        <v>0</v>
      </c>
      <c r="F144" s="37">
        <v>1.0436842706904434</v>
      </c>
      <c r="G144" s="37">
        <v>1</v>
      </c>
      <c r="H144" s="37">
        <v>0.73465363511659798</v>
      </c>
      <c r="I144" s="38">
        <v>1.0366208099205581</v>
      </c>
      <c r="J144" s="38">
        <v>1.0515403991474521</v>
      </c>
      <c r="K144" s="38">
        <v>1</v>
      </c>
      <c r="L144" s="39">
        <v>0.91474520441774854</v>
      </c>
      <c r="M144" s="81"/>
    </row>
    <row r="145" spans="2:13" x14ac:dyDescent="0.2">
      <c r="B145" s="82" t="s">
        <v>150</v>
      </c>
      <c r="C145" s="88" t="s">
        <v>45</v>
      </c>
      <c r="D145" s="47">
        <v>4.7586361760039386E-2</v>
      </c>
      <c r="E145" s="48">
        <v>0</v>
      </c>
      <c r="F145" s="60">
        <v>1.1124839831594362</v>
      </c>
      <c r="G145" s="61">
        <v>1</v>
      </c>
      <c r="H145" s="61">
        <v>0.97304899627799146</v>
      </c>
      <c r="I145" s="62">
        <v>1.3054272671454124</v>
      </c>
      <c r="J145" s="62">
        <v>1.0648976213993968</v>
      </c>
      <c r="K145" s="62">
        <v>1</v>
      </c>
      <c r="L145" s="63">
        <v>1.2422114845564483</v>
      </c>
      <c r="M145" s="81"/>
    </row>
    <row r="146" spans="2:13" x14ac:dyDescent="0.2">
      <c r="B146" s="59" t="s">
        <v>45</v>
      </c>
      <c r="C146" s="55" t="s">
        <v>6</v>
      </c>
      <c r="D146" s="65">
        <v>4.7586361760039386E-2</v>
      </c>
      <c r="E146" s="66">
        <v>0</v>
      </c>
      <c r="F146" s="44">
        <v>1.1124839831594362</v>
      </c>
      <c r="G146" s="44">
        <v>1</v>
      </c>
      <c r="H146" s="44">
        <v>0.97304899627799146</v>
      </c>
      <c r="I146" s="45">
        <v>1.3054272671454124</v>
      </c>
      <c r="J146" s="45">
        <v>1.0648976213993968</v>
      </c>
      <c r="K146" s="45">
        <v>1</v>
      </c>
      <c r="L146" s="46">
        <v>1.2422114845564483</v>
      </c>
      <c r="M146" s="81"/>
    </row>
    <row r="147" spans="2:13" x14ac:dyDescent="0.2">
      <c r="B147" s="17" t="s">
        <v>80</v>
      </c>
      <c r="C147" s="86" t="s">
        <v>45</v>
      </c>
      <c r="D147" s="68">
        <v>0.22111998095879026</v>
      </c>
      <c r="E147" s="69">
        <v>0</v>
      </c>
      <c r="F147" s="87">
        <v>1.3178273790875292</v>
      </c>
      <c r="G147" s="49">
        <v>1</v>
      </c>
      <c r="H147" s="49">
        <v>1.015300353875747</v>
      </c>
      <c r="I147" s="50">
        <v>1.1255943555396495</v>
      </c>
      <c r="J147" s="50">
        <v>1.096707398128739</v>
      </c>
      <c r="K147" s="50">
        <v>1</v>
      </c>
      <c r="L147" s="51">
        <v>1.0361981696405749</v>
      </c>
      <c r="M147" s="81"/>
    </row>
    <row r="148" spans="2:13" x14ac:dyDescent="0.2">
      <c r="B148" s="59" t="s">
        <v>45</v>
      </c>
      <c r="C148" s="40" t="s">
        <v>17</v>
      </c>
      <c r="D148" s="41">
        <v>0.22111998095879026</v>
      </c>
      <c r="E148" s="42">
        <v>0</v>
      </c>
      <c r="F148" s="80">
        <v>1.3178273790875292</v>
      </c>
      <c r="G148" s="37">
        <v>1</v>
      </c>
      <c r="H148" s="37">
        <v>1.015300353875747</v>
      </c>
      <c r="I148" s="38">
        <v>1.1255943555396495</v>
      </c>
      <c r="J148" s="38">
        <v>1.096707398128739</v>
      </c>
      <c r="K148" s="38">
        <v>1</v>
      </c>
      <c r="L148" s="39">
        <v>1.0361981696405749</v>
      </c>
      <c r="M148" s="81"/>
    </row>
    <row r="149" spans="2:13" x14ac:dyDescent="0.2">
      <c r="B149" s="82" t="s">
        <v>136</v>
      </c>
      <c r="C149" s="83" t="s">
        <v>45</v>
      </c>
      <c r="D149" s="47">
        <v>0.14553767386620264</v>
      </c>
      <c r="E149" s="48">
        <v>0</v>
      </c>
      <c r="F149" s="61">
        <v>1.2376694116613949</v>
      </c>
      <c r="G149" s="61">
        <v>1</v>
      </c>
      <c r="H149" s="61">
        <v>0.59966690954512347</v>
      </c>
      <c r="I149" s="62">
        <v>1.0497723181192418</v>
      </c>
      <c r="J149" s="62">
        <v>1.0921317377951922</v>
      </c>
      <c r="K149" s="62">
        <v>1</v>
      </c>
      <c r="L149" s="63">
        <v>0.78216668431642489</v>
      </c>
      <c r="M149" s="81"/>
    </row>
    <row r="150" spans="2:13" x14ac:dyDescent="0.2">
      <c r="B150" s="30" t="s">
        <v>45</v>
      </c>
      <c r="C150" s="31" t="s">
        <v>1</v>
      </c>
      <c r="D150" s="32">
        <v>0.1461000024460688</v>
      </c>
      <c r="E150" s="33">
        <v>0</v>
      </c>
      <c r="F150" s="84">
        <v>1.2381475246552094</v>
      </c>
      <c r="G150" s="34">
        <v>1</v>
      </c>
      <c r="H150" s="34">
        <v>0.5989174272978135</v>
      </c>
      <c r="I150" s="35">
        <v>1.0492347211816333</v>
      </c>
      <c r="J150" s="35">
        <v>1.0920475222091406</v>
      </c>
      <c r="K150" s="35">
        <v>1</v>
      </c>
      <c r="L150" s="36">
        <v>0.78218987477255708</v>
      </c>
      <c r="M150" s="81"/>
    </row>
    <row r="151" spans="2:13" x14ac:dyDescent="0.2">
      <c r="B151" s="78" t="s">
        <v>45</v>
      </c>
      <c r="C151" s="89" t="s">
        <v>21</v>
      </c>
      <c r="D151" s="65">
        <v>-0.13783783783783765</v>
      </c>
      <c r="E151" s="66">
        <v>0</v>
      </c>
      <c r="F151" s="44">
        <v>0.96216216216216222</v>
      </c>
      <c r="G151" s="44">
        <v>1</v>
      </c>
      <c r="H151" s="44">
        <v>0.63783783783783787</v>
      </c>
      <c r="I151" s="45">
        <v>1.0999999999999999</v>
      </c>
      <c r="J151" s="45">
        <v>1.0999999999999999</v>
      </c>
      <c r="K151" s="45">
        <v>1</v>
      </c>
      <c r="L151" s="46">
        <v>0.77999999999999992</v>
      </c>
      <c r="M151" s="81"/>
    </row>
    <row r="152" spans="2:13" x14ac:dyDescent="0.2">
      <c r="B152" s="17" t="s">
        <v>60</v>
      </c>
      <c r="C152" s="90"/>
      <c r="D152" s="68">
        <v>-7.0345483398342123E-2</v>
      </c>
      <c r="E152" s="69">
        <v>0</v>
      </c>
      <c r="F152" s="87">
        <v>0.95673766584615749</v>
      </c>
      <c r="G152" s="49">
        <v>1</v>
      </c>
      <c r="H152" s="49">
        <v>1.0948246510044264</v>
      </c>
      <c r="I152" s="50">
        <v>1.0353008747901389</v>
      </c>
      <c r="J152" s="50">
        <v>1.0270831492444996</v>
      </c>
      <c r="K152" s="50">
        <v>1</v>
      </c>
      <c r="L152" s="51">
        <v>1.0709552001413802</v>
      </c>
      <c r="M152" s="81"/>
    </row>
    <row r="153" spans="2:13" x14ac:dyDescent="0.2">
      <c r="B153" s="78" t="s">
        <v>45</v>
      </c>
      <c r="C153" s="91" t="s">
        <v>12</v>
      </c>
      <c r="D153" s="41">
        <v>-7.0345483398342123E-2</v>
      </c>
      <c r="E153" s="42">
        <v>0</v>
      </c>
      <c r="F153" s="80">
        <v>0.95673766584615749</v>
      </c>
      <c r="G153" s="37">
        <v>1</v>
      </c>
      <c r="H153" s="37">
        <v>1.0948246510044264</v>
      </c>
      <c r="I153" s="38">
        <v>1.0353008747901389</v>
      </c>
      <c r="J153" s="38">
        <v>1.0270831492444996</v>
      </c>
      <c r="K153" s="38">
        <v>1</v>
      </c>
      <c r="L153" s="39">
        <v>1.0709552001413802</v>
      </c>
      <c r="M153" s="81"/>
    </row>
    <row r="154" spans="2:13" x14ac:dyDescent="0.2">
      <c r="B154" s="23" t="s">
        <v>192</v>
      </c>
      <c r="C154" s="88" t="s">
        <v>45</v>
      </c>
      <c r="D154" s="47" t="s">
        <v>44</v>
      </c>
      <c r="E154" s="48" t="s">
        <v>44</v>
      </c>
      <c r="F154" s="60" t="s">
        <v>44</v>
      </c>
      <c r="G154" s="61" t="s">
        <v>44</v>
      </c>
      <c r="H154" s="61" t="s">
        <v>44</v>
      </c>
      <c r="I154" s="62">
        <v>1.0567010309278351</v>
      </c>
      <c r="J154" s="62">
        <v>1.0618556701030928</v>
      </c>
      <c r="K154" s="62">
        <v>1</v>
      </c>
      <c r="L154" s="63">
        <v>1.0463917525773196</v>
      </c>
      <c r="M154" s="81"/>
    </row>
    <row r="155" spans="2:13" x14ac:dyDescent="0.2">
      <c r="B155" s="78" t="s">
        <v>45</v>
      </c>
      <c r="C155" s="89" t="s">
        <v>9</v>
      </c>
      <c r="D155" s="65" t="s">
        <v>44</v>
      </c>
      <c r="E155" s="66" t="s">
        <v>44</v>
      </c>
      <c r="F155" s="44" t="s">
        <v>44</v>
      </c>
      <c r="G155" s="44" t="s">
        <v>44</v>
      </c>
      <c r="H155" s="44" t="s">
        <v>44</v>
      </c>
      <c r="I155" s="45">
        <v>1.0567010309278351</v>
      </c>
      <c r="J155" s="45">
        <v>1.0618556701030928</v>
      </c>
      <c r="K155" s="45">
        <v>1</v>
      </c>
      <c r="L155" s="46">
        <v>1.0463917525773196</v>
      </c>
      <c r="M155" s="81"/>
    </row>
    <row r="156" spans="2:13" x14ac:dyDescent="0.2">
      <c r="B156" s="30" t="s">
        <v>77</v>
      </c>
      <c r="C156" s="92" t="s">
        <v>45</v>
      </c>
      <c r="D156" s="68">
        <v>8.1560439504184123E-2</v>
      </c>
      <c r="E156" s="69">
        <v>0</v>
      </c>
      <c r="F156" s="49">
        <v>1.0044435040203132</v>
      </c>
      <c r="G156" s="49">
        <v>1</v>
      </c>
      <c r="H156" s="49">
        <v>0.93165467625899279</v>
      </c>
      <c r="I156" s="50">
        <v>0.92792338709677424</v>
      </c>
      <c r="J156" s="50">
        <v>0.92288306451612911</v>
      </c>
      <c r="K156" s="50">
        <v>1</v>
      </c>
      <c r="L156" s="51">
        <v>0.8901209677419355</v>
      </c>
      <c r="M156" s="81"/>
    </row>
    <row r="157" spans="2:13" x14ac:dyDescent="0.2">
      <c r="B157" s="78" t="s">
        <v>45</v>
      </c>
      <c r="C157" s="91" t="s">
        <v>14</v>
      </c>
      <c r="D157" s="41">
        <v>8.1560439504184123E-2</v>
      </c>
      <c r="E157" s="42">
        <v>0</v>
      </c>
      <c r="F157" s="80">
        <v>1.0044435040203132</v>
      </c>
      <c r="G157" s="37">
        <v>1</v>
      </c>
      <c r="H157" s="37">
        <v>0.93165467625899279</v>
      </c>
      <c r="I157" s="38">
        <v>0.92792338709677424</v>
      </c>
      <c r="J157" s="38">
        <v>0.92288306451612911</v>
      </c>
      <c r="K157" s="38">
        <v>1</v>
      </c>
      <c r="L157" s="39">
        <v>0.8901209677419355</v>
      </c>
      <c r="M157" s="81"/>
    </row>
    <row r="158" spans="2:13" x14ac:dyDescent="0.2">
      <c r="B158" s="82" t="s">
        <v>146</v>
      </c>
      <c r="C158" s="83" t="s">
        <v>45</v>
      </c>
      <c r="D158" s="47">
        <v>1.3090194048633945</v>
      </c>
      <c r="E158" s="48">
        <v>0</v>
      </c>
      <c r="F158" s="61">
        <v>2.4140614216701173</v>
      </c>
      <c r="G158" s="61">
        <v>1</v>
      </c>
      <c r="H158" s="61">
        <v>0.85119047619047616</v>
      </c>
      <c r="I158" s="62">
        <v>1.1050420168067228</v>
      </c>
      <c r="J158" s="62">
        <v>1.1050420168067228</v>
      </c>
      <c r="K158" s="62">
        <v>1</v>
      </c>
      <c r="L158" s="63">
        <v>0.80672268907563027</v>
      </c>
      <c r="M158" s="81"/>
    </row>
    <row r="159" spans="2:13" x14ac:dyDescent="0.2">
      <c r="B159" s="30" t="s">
        <v>45</v>
      </c>
      <c r="C159" s="31" t="s">
        <v>6</v>
      </c>
      <c r="D159" s="32">
        <v>1.5599559230367057</v>
      </c>
      <c r="E159" s="33">
        <v>0</v>
      </c>
      <c r="F159" s="34">
        <v>2.6649979398434285</v>
      </c>
      <c r="G159" s="34">
        <v>1</v>
      </c>
      <c r="H159" s="34">
        <v>0.78646477132262049</v>
      </c>
      <c r="I159" s="35">
        <v>1.1050420168067228</v>
      </c>
      <c r="J159" s="35">
        <v>1.1050420168067228</v>
      </c>
      <c r="K159" s="35">
        <v>1</v>
      </c>
      <c r="L159" s="36">
        <v>0.80672268907563027</v>
      </c>
      <c r="M159" s="81"/>
    </row>
    <row r="160" spans="2:13" x14ac:dyDescent="0.2">
      <c r="B160" s="59" t="s">
        <v>45</v>
      </c>
      <c r="C160" s="55" t="s">
        <v>24</v>
      </c>
      <c r="D160" s="65" t="s">
        <v>44</v>
      </c>
      <c r="E160" s="66" t="s">
        <v>44</v>
      </c>
      <c r="F160" s="43">
        <v>1.1210191082802548</v>
      </c>
      <c r="G160" s="44">
        <v>1</v>
      </c>
      <c r="H160" s="44">
        <v>1.1847133757961783</v>
      </c>
      <c r="I160" s="45" t="s">
        <v>44</v>
      </c>
      <c r="J160" s="45" t="s">
        <v>44</v>
      </c>
      <c r="K160" s="45" t="s">
        <v>44</v>
      </c>
      <c r="L160" s="46" t="s">
        <v>44</v>
      </c>
      <c r="M160" s="81"/>
    </row>
    <row r="161" spans="2:13" x14ac:dyDescent="0.2">
      <c r="B161" s="136" t="s">
        <v>51</v>
      </c>
      <c r="C161" s="137"/>
      <c r="D161" s="68">
        <v>0.29895527200909899</v>
      </c>
      <c r="E161" s="69">
        <v>0</v>
      </c>
      <c r="F161" s="49">
        <v>0.99931528308636286</v>
      </c>
      <c r="G161" s="49">
        <v>1</v>
      </c>
      <c r="H161" s="49">
        <v>0.54561989056845928</v>
      </c>
      <c r="I161" s="50">
        <v>1.0285239545832179</v>
      </c>
      <c r="J161" s="50">
        <v>0.70036001107726387</v>
      </c>
      <c r="K161" s="50">
        <v>1</v>
      </c>
      <c r="L161" s="51">
        <v>0.61312655774023817</v>
      </c>
      <c r="M161" s="81"/>
    </row>
    <row r="162" spans="2:13" x14ac:dyDescent="0.2">
      <c r="B162" s="59" t="s">
        <v>45</v>
      </c>
      <c r="C162" s="40" t="s">
        <v>3</v>
      </c>
      <c r="D162" s="41">
        <v>0.29895527200909899</v>
      </c>
      <c r="E162" s="42">
        <v>0</v>
      </c>
      <c r="F162" s="80">
        <v>0.99931528308636286</v>
      </c>
      <c r="G162" s="37">
        <v>1</v>
      </c>
      <c r="H162" s="37">
        <v>0.54561989056845928</v>
      </c>
      <c r="I162" s="38">
        <v>1.0285239545832179</v>
      </c>
      <c r="J162" s="38">
        <v>0.70036001107726387</v>
      </c>
      <c r="K162" s="38">
        <v>1</v>
      </c>
      <c r="L162" s="39">
        <v>0.61312655774023817</v>
      </c>
      <c r="M162" s="81"/>
    </row>
    <row r="163" spans="2:13" x14ac:dyDescent="0.2">
      <c r="B163" s="23" t="s">
        <v>186</v>
      </c>
      <c r="C163" s="83" t="s">
        <v>45</v>
      </c>
      <c r="D163" s="47">
        <v>0.49824551287646024</v>
      </c>
      <c r="E163" s="48">
        <v>0</v>
      </c>
      <c r="F163" s="61">
        <v>1.4742159380150923</v>
      </c>
      <c r="G163" s="61">
        <v>1</v>
      </c>
      <c r="H163" s="61">
        <v>0.90992677976744452</v>
      </c>
      <c r="I163" s="62">
        <v>1.0221811460258781</v>
      </c>
      <c r="J163" s="62">
        <v>0.97597042513863208</v>
      </c>
      <c r="K163" s="62">
        <v>1</v>
      </c>
      <c r="L163" s="63">
        <v>0.66173752310536049</v>
      </c>
      <c r="M163" s="81"/>
    </row>
    <row r="164" spans="2:13" x14ac:dyDescent="0.2">
      <c r="B164" s="59" t="s">
        <v>45</v>
      </c>
      <c r="C164" s="55" t="s">
        <v>21</v>
      </c>
      <c r="D164" s="65">
        <v>0.49824551287646024</v>
      </c>
      <c r="E164" s="66">
        <v>0</v>
      </c>
      <c r="F164" s="43">
        <v>1.4742159380150923</v>
      </c>
      <c r="G164" s="44">
        <v>1</v>
      </c>
      <c r="H164" s="44">
        <v>0.90992677976744452</v>
      </c>
      <c r="I164" s="45">
        <v>1.0221811460258781</v>
      </c>
      <c r="J164" s="45">
        <v>0.97597042513863208</v>
      </c>
      <c r="K164" s="45">
        <v>1</v>
      </c>
      <c r="L164" s="46">
        <v>0.66173752310536049</v>
      </c>
      <c r="M164" s="81"/>
    </row>
    <row r="165" spans="2:13" x14ac:dyDescent="0.2">
      <c r="B165" s="17" t="s">
        <v>153</v>
      </c>
      <c r="C165" s="92" t="s">
        <v>45</v>
      </c>
      <c r="D165" s="68">
        <v>2.588499546166334E-2</v>
      </c>
      <c r="E165" s="69">
        <v>0</v>
      </c>
      <c r="F165" s="49">
        <v>0.87843123311051063</v>
      </c>
      <c r="G165" s="49">
        <v>1</v>
      </c>
      <c r="H165" s="49">
        <v>1.0178850803584127</v>
      </c>
      <c r="I165" s="50">
        <v>0.87889536356726627</v>
      </c>
      <c r="J165" s="50">
        <v>0.85254623764884729</v>
      </c>
      <c r="K165" s="50">
        <v>1</v>
      </c>
      <c r="L165" s="51">
        <v>1.0922219407144667</v>
      </c>
      <c r="M165" s="81"/>
    </row>
    <row r="166" spans="2:13" x14ac:dyDescent="0.2">
      <c r="B166" s="30" t="s">
        <v>45</v>
      </c>
      <c r="C166" s="85" t="s">
        <v>40</v>
      </c>
      <c r="D166" s="32">
        <v>0.10576200810262404</v>
      </c>
      <c r="E166" s="33">
        <v>0</v>
      </c>
      <c r="F166" s="34">
        <v>0.89836719297300216</v>
      </c>
      <c r="G166" s="34">
        <v>1</v>
      </c>
      <c r="H166" s="34">
        <v>0.81370911246429922</v>
      </c>
      <c r="I166" s="35">
        <v>0.83680407989800254</v>
      </c>
      <c r="J166" s="35">
        <v>0.79260518487037812</v>
      </c>
      <c r="K166" s="35">
        <v>1</v>
      </c>
      <c r="L166" s="36">
        <v>0.88185295367615801</v>
      </c>
      <c r="M166" s="81"/>
    </row>
    <row r="167" spans="2:13" x14ac:dyDescent="0.2">
      <c r="B167" s="78" t="s">
        <v>45</v>
      </c>
      <c r="C167" s="91" t="s">
        <v>35</v>
      </c>
      <c r="D167" s="41">
        <v>-0.1012671774406454</v>
      </c>
      <c r="E167" s="42">
        <v>0</v>
      </c>
      <c r="F167" s="80">
        <v>0.83976168077767332</v>
      </c>
      <c r="G167" s="37">
        <v>1</v>
      </c>
      <c r="H167" s="37">
        <v>1.4139228598306679</v>
      </c>
      <c r="I167" s="38">
        <v>0.94102885821831872</v>
      </c>
      <c r="J167" s="38">
        <v>0.94102885821831872</v>
      </c>
      <c r="K167" s="38">
        <v>1</v>
      </c>
      <c r="L167" s="39">
        <v>1.4027603513174403</v>
      </c>
      <c r="M167" s="81"/>
    </row>
    <row r="168" spans="2:13" x14ac:dyDescent="0.2">
      <c r="B168" s="138" t="s">
        <v>123</v>
      </c>
      <c r="C168" s="139"/>
      <c r="D168" s="47">
        <v>6.7873029936955986E-2</v>
      </c>
      <c r="E168" s="48">
        <v>0</v>
      </c>
      <c r="F168" s="61">
        <v>1.0571317022384175</v>
      </c>
      <c r="G168" s="61">
        <v>1</v>
      </c>
      <c r="H168" s="61">
        <v>0.82626236335242054</v>
      </c>
      <c r="I168" s="62">
        <v>0.95228033104419774</v>
      </c>
      <c r="J168" s="62">
        <v>0.98925867230146147</v>
      </c>
      <c r="K168" s="62">
        <v>1</v>
      </c>
      <c r="L168" s="63">
        <v>0.85525620707871108</v>
      </c>
      <c r="M168" s="81"/>
    </row>
    <row r="169" spans="2:13" x14ac:dyDescent="0.2">
      <c r="B169" s="78" t="s">
        <v>45</v>
      </c>
      <c r="C169" s="79" t="s">
        <v>20</v>
      </c>
      <c r="D169" s="65">
        <v>6.7873029936955986E-2</v>
      </c>
      <c r="E169" s="66">
        <v>0</v>
      </c>
      <c r="F169" s="43">
        <v>1.0571317022384175</v>
      </c>
      <c r="G169" s="44">
        <v>1</v>
      </c>
      <c r="H169" s="44">
        <v>0.82626236335242054</v>
      </c>
      <c r="I169" s="45">
        <v>0.95228033104419774</v>
      </c>
      <c r="J169" s="45">
        <v>0.98925867230146147</v>
      </c>
      <c r="K169" s="45">
        <v>1</v>
      </c>
      <c r="L169" s="46">
        <v>0.85525620707871108</v>
      </c>
      <c r="M169" s="81"/>
    </row>
    <row r="170" spans="2:13" x14ac:dyDescent="0.2">
      <c r="B170" s="136" t="s">
        <v>144</v>
      </c>
      <c r="C170" s="137"/>
      <c r="D170" s="68">
        <v>7.5419429416376027E-2</v>
      </c>
      <c r="E170" s="69">
        <v>0</v>
      </c>
      <c r="F170" s="49">
        <v>1.0152742514004756</v>
      </c>
      <c r="G170" s="49">
        <v>1</v>
      </c>
      <c r="H170" s="49">
        <v>0.98061052226207579</v>
      </c>
      <c r="I170" s="50">
        <v>0.97442101624611133</v>
      </c>
      <c r="J170" s="50">
        <v>0.93985482198409953</v>
      </c>
      <c r="K170" s="50">
        <v>1</v>
      </c>
      <c r="L170" s="51">
        <v>0.92862080884894582</v>
      </c>
      <c r="M170" s="81"/>
    </row>
    <row r="171" spans="2:13" x14ac:dyDescent="0.2">
      <c r="B171" s="78" t="s">
        <v>45</v>
      </c>
      <c r="C171" s="93" t="s">
        <v>2</v>
      </c>
      <c r="D171" s="41">
        <v>7.5419429416376027E-2</v>
      </c>
      <c r="E171" s="42">
        <v>0</v>
      </c>
      <c r="F171" s="80">
        <v>1.0152742514004756</v>
      </c>
      <c r="G171" s="37">
        <v>1</v>
      </c>
      <c r="H171" s="37">
        <v>0.98061052226207579</v>
      </c>
      <c r="I171" s="38">
        <v>0.97442101624611133</v>
      </c>
      <c r="J171" s="38">
        <v>0.93985482198409953</v>
      </c>
      <c r="K171" s="38">
        <v>1</v>
      </c>
      <c r="L171" s="39">
        <v>0.92862080884894582</v>
      </c>
      <c r="M171" s="81"/>
    </row>
    <row r="172" spans="2:13" x14ac:dyDescent="0.2">
      <c r="B172" s="23" t="s">
        <v>75</v>
      </c>
      <c r="C172" s="24" t="s">
        <v>45</v>
      </c>
      <c r="D172" s="47">
        <v>0.17415892126692611</v>
      </c>
      <c r="E172" s="48">
        <v>0</v>
      </c>
      <c r="F172" s="60">
        <v>1.1841579377571074</v>
      </c>
      <c r="G172" s="61">
        <v>1</v>
      </c>
      <c r="H172" s="61">
        <v>0.88034321038002117</v>
      </c>
      <c r="I172" s="62">
        <v>1.0106546897026523</v>
      </c>
      <c r="J172" s="62">
        <v>1.0099990164901813</v>
      </c>
      <c r="K172" s="62">
        <v>1</v>
      </c>
      <c r="L172" s="63">
        <v>0.82565649280398645</v>
      </c>
      <c r="M172" s="81"/>
    </row>
    <row r="173" spans="2:13" x14ac:dyDescent="0.2">
      <c r="B173" s="94" t="s">
        <v>45</v>
      </c>
      <c r="C173" s="95" t="s">
        <v>11</v>
      </c>
      <c r="D173" s="32">
        <v>0.11268125870183987</v>
      </c>
      <c r="E173" s="33">
        <v>0</v>
      </c>
      <c r="F173" s="84">
        <v>1.0454311435475332</v>
      </c>
      <c r="G173" s="34">
        <v>1</v>
      </c>
      <c r="H173" s="34">
        <v>0.74319751868038908</v>
      </c>
      <c r="I173" s="35">
        <v>0.9336711192998618</v>
      </c>
      <c r="J173" s="35">
        <v>0.93274988484569332</v>
      </c>
      <c r="K173" s="35">
        <v>1</v>
      </c>
      <c r="L173" s="36">
        <v>0.75403040073698757</v>
      </c>
      <c r="M173" s="81"/>
    </row>
    <row r="174" spans="2:13" x14ac:dyDescent="0.2">
      <c r="B174" s="30" t="s">
        <v>45</v>
      </c>
      <c r="C174" s="52" t="s">
        <v>30</v>
      </c>
      <c r="D174" s="32">
        <v>0.58390381130919189</v>
      </c>
      <c r="E174" s="33">
        <v>0</v>
      </c>
      <c r="F174" s="84">
        <v>1.7170607777994917</v>
      </c>
      <c r="G174" s="34">
        <v>1</v>
      </c>
      <c r="H174" s="34">
        <v>1.3110025405511041</v>
      </c>
      <c r="I174" s="35">
        <v>1.1331569664902998</v>
      </c>
      <c r="J174" s="35">
        <v>1.1331569664902998</v>
      </c>
      <c r="K174" s="35">
        <v>1</v>
      </c>
      <c r="L174" s="36">
        <v>0.97795414462081132</v>
      </c>
      <c r="M174" s="81"/>
    </row>
    <row r="175" spans="2:13" x14ac:dyDescent="0.2">
      <c r="B175" s="94" t="s">
        <v>45</v>
      </c>
      <c r="C175" s="95" t="s">
        <v>34</v>
      </c>
      <c r="D175" s="32">
        <v>0.43878211024145353</v>
      </c>
      <c r="E175" s="33">
        <v>0</v>
      </c>
      <c r="F175" s="84">
        <v>1.6152526984767477</v>
      </c>
      <c r="G175" s="34">
        <v>1</v>
      </c>
      <c r="H175" s="34">
        <v>1.0326843538787451</v>
      </c>
      <c r="I175" s="35">
        <v>1.1764705882352942</v>
      </c>
      <c r="J175" s="35">
        <v>1.1764705882352942</v>
      </c>
      <c r="K175" s="35">
        <v>1</v>
      </c>
      <c r="L175" s="36">
        <v>1</v>
      </c>
      <c r="M175" s="81"/>
    </row>
    <row r="176" spans="2:13" x14ac:dyDescent="0.2">
      <c r="B176" s="30" t="s">
        <v>45</v>
      </c>
      <c r="C176" s="52" t="s">
        <v>38</v>
      </c>
      <c r="D176" s="32">
        <v>0.29452094090648306</v>
      </c>
      <c r="E176" s="33">
        <v>0</v>
      </c>
      <c r="F176" s="84">
        <v>2.1397590361445782</v>
      </c>
      <c r="G176" s="34">
        <v>1</v>
      </c>
      <c r="H176" s="34">
        <v>1.9518072289156625</v>
      </c>
      <c r="I176" s="35">
        <v>1.8452380952380951</v>
      </c>
      <c r="J176" s="35">
        <v>1.8452380952380951</v>
      </c>
      <c r="K176" s="35">
        <v>1</v>
      </c>
      <c r="L176" s="36">
        <v>0.73809523809523803</v>
      </c>
      <c r="M176" s="81"/>
    </row>
    <row r="177" spans="2:13" x14ac:dyDescent="0.2">
      <c r="B177" s="30" t="s">
        <v>45</v>
      </c>
      <c r="C177" s="95" t="s">
        <v>8</v>
      </c>
      <c r="D177" s="32">
        <v>3.2989690721649589E-2</v>
      </c>
      <c r="E177" s="33">
        <v>0</v>
      </c>
      <c r="F177" s="84">
        <v>1.0329896907216496</v>
      </c>
      <c r="G177" s="34">
        <v>1</v>
      </c>
      <c r="H177" s="34">
        <v>1.1257731958762887</v>
      </c>
      <c r="I177" s="35">
        <v>1</v>
      </c>
      <c r="J177" s="35">
        <v>1</v>
      </c>
      <c r="K177" s="35">
        <v>1</v>
      </c>
      <c r="L177" s="36">
        <v>1.260720411663808</v>
      </c>
      <c r="M177" s="81"/>
    </row>
    <row r="178" spans="2:13" x14ac:dyDescent="0.2">
      <c r="B178" s="59" t="s">
        <v>45</v>
      </c>
      <c r="C178" s="53" t="s">
        <v>35</v>
      </c>
      <c r="D178" s="65" t="s">
        <v>44</v>
      </c>
      <c r="E178" s="66" t="s">
        <v>44</v>
      </c>
      <c r="F178" s="43" t="s">
        <v>44</v>
      </c>
      <c r="G178" s="44" t="s">
        <v>44</v>
      </c>
      <c r="H178" s="44" t="s">
        <v>44</v>
      </c>
      <c r="I178" s="45" t="s">
        <v>44</v>
      </c>
      <c r="J178" s="45" t="s">
        <v>44</v>
      </c>
      <c r="K178" s="45" t="s">
        <v>44</v>
      </c>
      <c r="L178" s="46" t="s">
        <v>44</v>
      </c>
      <c r="M178" s="81"/>
    </row>
    <row r="179" spans="2:13" x14ac:dyDescent="0.2">
      <c r="B179" s="30" t="s">
        <v>189</v>
      </c>
      <c r="C179" s="96" t="s">
        <v>45</v>
      </c>
      <c r="D179" s="68">
        <v>-0.29676898372032923</v>
      </c>
      <c r="E179" s="69">
        <v>0</v>
      </c>
      <c r="F179" s="87">
        <v>0.8885922330097088</v>
      </c>
      <c r="G179" s="49">
        <v>1</v>
      </c>
      <c r="H179" s="49" t="s">
        <v>44</v>
      </c>
      <c r="I179" s="50">
        <v>1.142110266159696</v>
      </c>
      <c r="J179" s="50">
        <v>1.185361216730038</v>
      </c>
      <c r="K179" s="50">
        <v>1</v>
      </c>
      <c r="L179" s="51">
        <v>0.5888783269961978</v>
      </c>
      <c r="M179" s="81"/>
    </row>
    <row r="180" spans="2:13" x14ac:dyDescent="0.2">
      <c r="B180" s="59" t="s">
        <v>45</v>
      </c>
      <c r="C180" s="93" t="s">
        <v>27</v>
      </c>
      <c r="D180" s="41">
        <v>-0.29676898372032923</v>
      </c>
      <c r="E180" s="42">
        <v>0</v>
      </c>
      <c r="F180" s="37">
        <v>0.8885922330097088</v>
      </c>
      <c r="G180" s="37">
        <v>1</v>
      </c>
      <c r="H180" s="37" t="s">
        <v>44</v>
      </c>
      <c r="I180" s="38">
        <v>1.142110266159696</v>
      </c>
      <c r="J180" s="38">
        <v>1.185361216730038</v>
      </c>
      <c r="K180" s="38">
        <v>1</v>
      </c>
      <c r="L180" s="39">
        <v>0.5888783269961978</v>
      </c>
      <c r="M180" s="81"/>
    </row>
    <row r="181" spans="2:13" x14ac:dyDescent="0.2">
      <c r="B181" s="23" t="s">
        <v>91</v>
      </c>
      <c r="C181" s="97" t="s">
        <v>45</v>
      </c>
      <c r="D181" s="47">
        <v>0.13380110463654471</v>
      </c>
      <c r="E181" s="48">
        <v>0</v>
      </c>
      <c r="F181" s="60">
        <v>1.1016635859519408</v>
      </c>
      <c r="G181" s="61">
        <v>1</v>
      </c>
      <c r="H181" s="61">
        <v>0.9930683918669132</v>
      </c>
      <c r="I181" s="62">
        <v>0.99775784753363217</v>
      </c>
      <c r="J181" s="62">
        <v>0.96786248131539609</v>
      </c>
      <c r="K181" s="62">
        <v>1</v>
      </c>
      <c r="L181" s="63">
        <v>0.76905829596412545</v>
      </c>
      <c r="M181" s="81"/>
    </row>
    <row r="182" spans="2:13" x14ac:dyDescent="0.2">
      <c r="B182" s="59" t="s">
        <v>45</v>
      </c>
      <c r="C182" s="53" t="s">
        <v>29</v>
      </c>
      <c r="D182" s="65">
        <v>0.13380110463654471</v>
      </c>
      <c r="E182" s="66">
        <v>0</v>
      </c>
      <c r="F182" s="43">
        <v>1.1016635859519408</v>
      </c>
      <c r="G182" s="44">
        <v>1</v>
      </c>
      <c r="H182" s="44">
        <v>0.9930683918669132</v>
      </c>
      <c r="I182" s="45">
        <v>0.99775784753363217</v>
      </c>
      <c r="J182" s="45">
        <v>0.96786248131539609</v>
      </c>
      <c r="K182" s="45">
        <v>1</v>
      </c>
      <c r="L182" s="46">
        <v>0.76905829596412545</v>
      </c>
      <c r="M182" s="81"/>
    </row>
    <row r="183" spans="2:13" x14ac:dyDescent="0.2">
      <c r="B183" s="30" t="s">
        <v>185</v>
      </c>
      <c r="C183" s="96" t="s">
        <v>45</v>
      </c>
      <c r="D183" s="68">
        <v>0.18725547676944876</v>
      </c>
      <c r="E183" s="69">
        <v>0</v>
      </c>
      <c r="F183" s="49">
        <v>1.3994558090742197</v>
      </c>
      <c r="G183" s="49">
        <v>1</v>
      </c>
      <c r="H183" s="49">
        <v>0.68686073957513771</v>
      </c>
      <c r="I183" s="50">
        <v>1.2940897222881558</v>
      </c>
      <c r="J183" s="50">
        <v>1.212200332304771</v>
      </c>
      <c r="K183" s="50">
        <v>1</v>
      </c>
      <c r="L183" s="51">
        <v>0.74792309518158084</v>
      </c>
      <c r="M183" s="81"/>
    </row>
    <row r="184" spans="2:13" x14ac:dyDescent="0.2">
      <c r="B184" s="59" t="s">
        <v>45</v>
      </c>
      <c r="C184" s="93" t="s">
        <v>18</v>
      </c>
      <c r="D184" s="41">
        <v>0.18725547676944876</v>
      </c>
      <c r="E184" s="42">
        <v>0</v>
      </c>
      <c r="F184" s="80">
        <v>1.3994558090742197</v>
      </c>
      <c r="G184" s="37">
        <v>1</v>
      </c>
      <c r="H184" s="37">
        <v>0.68686073957513771</v>
      </c>
      <c r="I184" s="38">
        <v>1.2940897222881558</v>
      </c>
      <c r="J184" s="38">
        <v>1.212200332304771</v>
      </c>
      <c r="K184" s="38">
        <v>1</v>
      </c>
      <c r="L184" s="39">
        <v>0.74792309518158084</v>
      </c>
      <c r="M184" s="81"/>
    </row>
    <row r="185" spans="2:13" x14ac:dyDescent="0.2">
      <c r="B185" s="23" t="s">
        <v>139</v>
      </c>
      <c r="C185" s="97" t="s">
        <v>45</v>
      </c>
      <c r="D185" s="47">
        <v>7.2918300141132208E-2</v>
      </c>
      <c r="E185" s="48">
        <v>0</v>
      </c>
      <c r="F185" s="61">
        <v>1.0729183001411322</v>
      </c>
      <c r="G185" s="61">
        <v>1</v>
      </c>
      <c r="H185" s="61">
        <v>0.99168888191939786</v>
      </c>
      <c r="I185" s="62">
        <v>1</v>
      </c>
      <c r="J185" s="62">
        <v>1</v>
      </c>
      <c r="K185" s="62">
        <v>1</v>
      </c>
      <c r="L185" s="63">
        <v>0.86575342465753424</v>
      </c>
      <c r="M185" s="81"/>
    </row>
    <row r="186" spans="2:13" x14ac:dyDescent="0.2">
      <c r="B186" s="59" t="s">
        <v>45</v>
      </c>
      <c r="C186" s="79" t="s">
        <v>20</v>
      </c>
      <c r="D186" s="65">
        <v>7.2918300141132208E-2</v>
      </c>
      <c r="E186" s="66">
        <v>0</v>
      </c>
      <c r="F186" s="43">
        <v>1.0729183001411322</v>
      </c>
      <c r="G186" s="44">
        <v>1</v>
      </c>
      <c r="H186" s="44">
        <v>0.99168888191939786</v>
      </c>
      <c r="I186" s="45">
        <v>1</v>
      </c>
      <c r="J186" s="45">
        <v>1</v>
      </c>
      <c r="K186" s="45">
        <v>1</v>
      </c>
      <c r="L186" s="46">
        <v>0.86575342465753424</v>
      </c>
      <c r="M186" s="81"/>
    </row>
    <row r="187" spans="2:13" x14ac:dyDescent="0.2">
      <c r="B187" s="30" t="s">
        <v>131</v>
      </c>
      <c r="C187" s="96" t="s">
        <v>45</v>
      </c>
      <c r="D187" s="68">
        <v>-1.5264567317371913E-2</v>
      </c>
      <c r="E187" s="69">
        <v>0</v>
      </c>
      <c r="F187" s="87">
        <v>1.0334970425897487</v>
      </c>
      <c r="G187" s="49">
        <v>1</v>
      </c>
      <c r="H187" s="49">
        <v>0.92219502181945356</v>
      </c>
      <c r="I187" s="50">
        <v>1.1811145510835914</v>
      </c>
      <c r="J187" s="50">
        <v>1.0487616099071206</v>
      </c>
      <c r="K187" s="50">
        <v>1</v>
      </c>
      <c r="L187" s="51">
        <v>0.95949432404540758</v>
      </c>
      <c r="M187" s="81"/>
    </row>
    <row r="188" spans="2:13" x14ac:dyDescent="0.2">
      <c r="B188" s="59" t="s">
        <v>45</v>
      </c>
      <c r="C188" s="54" t="s">
        <v>1</v>
      </c>
      <c r="D188" s="41">
        <v>-1.5264567317371913E-2</v>
      </c>
      <c r="E188" s="42">
        <v>0</v>
      </c>
      <c r="F188" s="37">
        <v>1.0334970425897487</v>
      </c>
      <c r="G188" s="37">
        <v>1</v>
      </c>
      <c r="H188" s="37">
        <v>0.92219502181945356</v>
      </c>
      <c r="I188" s="38">
        <v>1.1811145510835914</v>
      </c>
      <c r="J188" s="38">
        <v>1.0487616099071206</v>
      </c>
      <c r="K188" s="38">
        <v>1</v>
      </c>
      <c r="L188" s="39">
        <v>0.95949432404540758</v>
      </c>
      <c r="M188" s="81"/>
    </row>
    <row r="189" spans="2:13" x14ac:dyDescent="0.2">
      <c r="B189" s="23" t="s">
        <v>93</v>
      </c>
      <c r="C189" s="97" t="s">
        <v>45</v>
      </c>
      <c r="D189" s="47">
        <v>-7.8854081841637669E-2</v>
      </c>
      <c r="E189" s="48">
        <v>0</v>
      </c>
      <c r="F189" s="60">
        <v>1.0612085159674391</v>
      </c>
      <c r="G189" s="61">
        <v>1</v>
      </c>
      <c r="H189" s="61">
        <v>0.90623043206011267</v>
      </c>
      <c r="I189" s="62">
        <v>1.2664319248826292</v>
      </c>
      <c r="J189" s="62">
        <v>1.1400625978090768</v>
      </c>
      <c r="K189" s="62">
        <v>1</v>
      </c>
      <c r="L189" s="63">
        <v>0.97613458528951491</v>
      </c>
      <c r="M189" s="81"/>
    </row>
    <row r="190" spans="2:13" x14ac:dyDescent="0.2">
      <c r="B190" s="59" t="s">
        <v>45</v>
      </c>
      <c r="C190" s="53" t="s">
        <v>31</v>
      </c>
      <c r="D190" s="65">
        <v>-7.8854081841637669E-2</v>
      </c>
      <c r="E190" s="66">
        <v>0</v>
      </c>
      <c r="F190" s="44">
        <v>1.0612085159674391</v>
      </c>
      <c r="G190" s="44">
        <v>1</v>
      </c>
      <c r="H190" s="44">
        <v>0.90623043206011267</v>
      </c>
      <c r="I190" s="45">
        <v>1.2664319248826292</v>
      </c>
      <c r="J190" s="45">
        <v>1.1400625978090768</v>
      </c>
      <c r="K190" s="45">
        <v>1</v>
      </c>
      <c r="L190" s="46">
        <v>0.97613458528951491</v>
      </c>
      <c r="M190" s="81"/>
    </row>
    <row r="191" spans="2:13" x14ac:dyDescent="0.2">
      <c r="B191" s="30" t="s">
        <v>187</v>
      </c>
      <c r="C191" s="96" t="s">
        <v>45</v>
      </c>
      <c r="D191" s="68">
        <v>9.5459838867130831E-2</v>
      </c>
      <c r="E191" s="69">
        <v>0</v>
      </c>
      <c r="F191" s="49">
        <v>1.3013273148408284</v>
      </c>
      <c r="G191" s="49">
        <v>1</v>
      </c>
      <c r="H191" s="49">
        <v>0.81665800415800427</v>
      </c>
      <c r="I191" s="50">
        <v>1.249873545776429</v>
      </c>
      <c r="J191" s="50">
        <v>1.2058674759736976</v>
      </c>
      <c r="K191" s="50">
        <v>1</v>
      </c>
      <c r="L191" s="51">
        <v>0.85735963581183616</v>
      </c>
      <c r="M191" s="81"/>
    </row>
    <row r="192" spans="2:13" x14ac:dyDescent="0.2">
      <c r="B192" s="59" t="s">
        <v>45</v>
      </c>
      <c r="C192" s="54" t="s">
        <v>3</v>
      </c>
      <c r="D192" s="41">
        <v>9.5459838867130831E-2</v>
      </c>
      <c r="E192" s="42">
        <v>0</v>
      </c>
      <c r="F192" s="80">
        <v>1.3013273148408284</v>
      </c>
      <c r="G192" s="37">
        <v>1</v>
      </c>
      <c r="H192" s="37">
        <v>0.81665800415800427</v>
      </c>
      <c r="I192" s="38">
        <v>1.249873545776429</v>
      </c>
      <c r="J192" s="38">
        <v>1.2058674759736976</v>
      </c>
      <c r="K192" s="38">
        <v>1</v>
      </c>
      <c r="L192" s="39">
        <v>0.85735963581183616</v>
      </c>
      <c r="M192" s="81"/>
    </row>
    <row r="193" spans="2:13" x14ac:dyDescent="0.2">
      <c r="B193" s="23" t="s">
        <v>184</v>
      </c>
      <c r="C193" s="97" t="s">
        <v>45</v>
      </c>
      <c r="D193" s="47">
        <v>-7.6230103082638223E-2</v>
      </c>
      <c r="E193" s="48">
        <v>0</v>
      </c>
      <c r="F193" s="60">
        <v>1.0818627450980391</v>
      </c>
      <c r="G193" s="61">
        <v>1</v>
      </c>
      <c r="H193" s="61">
        <v>0.70588235294117652</v>
      </c>
      <c r="I193" s="62">
        <v>1.2404851526557923</v>
      </c>
      <c r="J193" s="62">
        <v>1.1580928481806774</v>
      </c>
      <c r="K193" s="62">
        <v>1</v>
      </c>
      <c r="L193" s="63">
        <v>0.46633207862818898</v>
      </c>
      <c r="M193" s="81"/>
    </row>
    <row r="194" spans="2:13" x14ac:dyDescent="0.2">
      <c r="B194" s="59" t="s">
        <v>45</v>
      </c>
      <c r="C194" s="53" t="s">
        <v>23</v>
      </c>
      <c r="D194" s="65">
        <v>-7.6230103082638223E-2</v>
      </c>
      <c r="E194" s="66">
        <v>0</v>
      </c>
      <c r="F194" s="44">
        <v>1.0818627450980391</v>
      </c>
      <c r="G194" s="44">
        <v>1</v>
      </c>
      <c r="H194" s="44">
        <v>0.70588235294117652</v>
      </c>
      <c r="I194" s="45">
        <v>1.2404851526557923</v>
      </c>
      <c r="J194" s="45">
        <v>1.1580928481806774</v>
      </c>
      <c r="K194" s="45">
        <v>1</v>
      </c>
      <c r="L194" s="46">
        <v>0.46633207862818898</v>
      </c>
      <c r="M194" s="81"/>
    </row>
    <row r="195" spans="2:13" x14ac:dyDescent="0.2">
      <c r="B195" s="30" t="s">
        <v>79</v>
      </c>
      <c r="C195" s="96" t="s">
        <v>45</v>
      </c>
      <c r="D195" s="68">
        <v>-0.30073490611712217</v>
      </c>
      <c r="E195" s="69">
        <v>0</v>
      </c>
      <c r="F195" s="87">
        <v>0.93424101969872531</v>
      </c>
      <c r="G195" s="49">
        <v>1</v>
      </c>
      <c r="H195" s="49">
        <v>1.0882097334878331</v>
      </c>
      <c r="I195" s="50">
        <v>1.3055638114486119</v>
      </c>
      <c r="J195" s="50">
        <v>1.2349759258158475</v>
      </c>
      <c r="K195" s="50">
        <v>1</v>
      </c>
      <c r="L195" s="51">
        <v>1.1958330856565418</v>
      </c>
      <c r="M195" s="81"/>
    </row>
    <row r="196" spans="2:13" x14ac:dyDescent="0.2">
      <c r="B196" s="59" t="s">
        <v>45</v>
      </c>
      <c r="C196" s="54" t="s">
        <v>16</v>
      </c>
      <c r="D196" s="41">
        <v>-0.30073490611712217</v>
      </c>
      <c r="E196" s="42">
        <v>0</v>
      </c>
      <c r="F196" s="80">
        <v>0.93424101969872531</v>
      </c>
      <c r="G196" s="37">
        <v>1</v>
      </c>
      <c r="H196" s="37">
        <v>1.0882097334878331</v>
      </c>
      <c r="I196" s="38">
        <v>1.3055638114486119</v>
      </c>
      <c r="J196" s="38">
        <v>1.2349759258158475</v>
      </c>
      <c r="K196" s="38">
        <v>1</v>
      </c>
      <c r="L196" s="39">
        <v>1.1958330856565418</v>
      </c>
      <c r="M196" s="81"/>
    </row>
    <row r="197" spans="2:13" x14ac:dyDescent="0.2">
      <c r="B197" s="23" t="s">
        <v>94</v>
      </c>
      <c r="C197" s="97" t="s">
        <v>45</v>
      </c>
      <c r="D197" s="47">
        <v>-0.51654779617415558</v>
      </c>
      <c r="E197" s="48">
        <v>0</v>
      </c>
      <c r="F197" s="60">
        <v>0.80129630406510888</v>
      </c>
      <c r="G197" s="61">
        <v>1</v>
      </c>
      <c r="H197" s="61">
        <v>0.88551411670931746</v>
      </c>
      <c r="I197" s="62">
        <v>1.3083994459136128</v>
      </c>
      <c r="J197" s="62">
        <v>1.3178441002392645</v>
      </c>
      <c r="K197" s="62">
        <v>1</v>
      </c>
      <c r="L197" s="63">
        <v>1.2898249590731645</v>
      </c>
      <c r="M197" s="81"/>
    </row>
    <row r="198" spans="2:13" x14ac:dyDescent="0.2">
      <c r="B198" s="59" t="s">
        <v>45</v>
      </c>
      <c r="C198" s="53" t="s">
        <v>6</v>
      </c>
      <c r="D198" s="65">
        <v>-0.51654779617415558</v>
      </c>
      <c r="E198" s="66">
        <v>0</v>
      </c>
      <c r="F198" s="44">
        <v>0.80129630406510888</v>
      </c>
      <c r="G198" s="44">
        <v>1</v>
      </c>
      <c r="H198" s="44">
        <v>0.88551411670931746</v>
      </c>
      <c r="I198" s="45">
        <v>1.3083994459136128</v>
      </c>
      <c r="J198" s="45">
        <v>1.3178441002392645</v>
      </c>
      <c r="K198" s="45">
        <v>1</v>
      </c>
      <c r="L198" s="46">
        <v>1.2898249590731645</v>
      </c>
      <c r="M198" s="81"/>
    </row>
    <row r="199" spans="2:13" x14ac:dyDescent="0.2">
      <c r="B199" s="30" t="s">
        <v>156</v>
      </c>
      <c r="C199" s="18" t="s">
        <v>45</v>
      </c>
      <c r="D199" s="68">
        <v>-0.24604267862049123</v>
      </c>
      <c r="E199" s="69">
        <v>0</v>
      </c>
      <c r="F199" s="87">
        <v>0.98116468404847623</v>
      </c>
      <c r="G199" s="49">
        <v>1</v>
      </c>
      <c r="H199" s="49">
        <v>0.97601182657896002</v>
      </c>
      <c r="I199" s="50">
        <v>1.2243313201035375</v>
      </c>
      <c r="J199" s="50">
        <v>1.2272073626689675</v>
      </c>
      <c r="K199" s="50">
        <v>1</v>
      </c>
      <c r="L199" s="51">
        <v>0.913718723037101</v>
      </c>
      <c r="M199" s="81"/>
    </row>
    <row r="200" spans="2:13" x14ac:dyDescent="0.2">
      <c r="B200" s="30" t="s">
        <v>45</v>
      </c>
      <c r="C200" s="95" t="s">
        <v>40</v>
      </c>
      <c r="D200" s="32">
        <v>-0.19396167962544286</v>
      </c>
      <c r="E200" s="33">
        <v>0</v>
      </c>
      <c r="F200" s="84">
        <v>1.0792688462741222</v>
      </c>
      <c r="G200" s="34">
        <v>1</v>
      </c>
      <c r="H200" s="34">
        <v>1.0322704300370218</v>
      </c>
      <c r="I200" s="35">
        <v>1.2692763938315541</v>
      </c>
      <c r="J200" s="35">
        <v>1.2732305258995651</v>
      </c>
      <c r="K200" s="35">
        <v>1</v>
      </c>
      <c r="L200" s="36">
        <v>0.87346777382364582</v>
      </c>
      <c r="M200" s="81"/>
    </row>
    <row r="201" spans="2:13" x14ac:dyDescent="0.2">
      <c r="B201" s="30" t="s">
        <v>45</v>
      </c>
      <c r="C201" s="52" t="s">
        <v>24</v>
      </c>
      <c r="D201" s="32">
        <v>-0.24974204565339386</v>
      </c>
      <c r="E201" s="33">
        <v>0</v>
      </c>
      <c r="F201" s="84">
        <v>0.85705407085146046</v>
      </c>
      <c r="G201" s="34">
        <v>1</v>
      </c>
      <c r="H201" s="34">
        <v>0.8085767557489123</v>
      </c>
      <c r="I201" s="35">
        <v>1.1067961165048543</v>
      </c>
      <c r="J201" s="35">
        <v>1.1067961165048543</v>
      </c>
      <c r="K201" s="35">
        <v>1</v>
      </c>
      <c r="L201" s="36">
        <v>0.72815533980582525</v>
      </c>
      <c r="M201" s="81"/>
    </row>
    <row r="202" spans="2:13" x14ac:dyDescent="0.2">
      <c r="B202" s="30" t="s">
        <v>45</v>
      </c>
      <c r="C202" s="95" t="s">
        <v>41</v>
      </c>
      <c r="D202" s="32">
        <v>-0.27211870255348514</v>
      </c>
      <c r="E202" s="33">
        <v>0</v>
      </c>
      <c r="F202" s="84">
        <v>0.88730158730158737</v>
      </c>
      <c r="G202" s="34">
        <v>1</v>
      </c>
      <c r="H202" s="34">
        <v>1.0365079365079366</v>
      </c>
      <c r="I202" s="35">
        <v>1.1594202898550725</v>
      </c>
      <c r="J202" s="35">
        <v>1.1594202898550725</v>
      </c>
      <c r="K202" s="35">
        <v>1</v>
      </c>
      <c r="L202" s="36">
        <v>1.1428571428571428</v>
      </c>
      <c r="M202" s="81"/>
    </row>
    <row r="203" spans="2:13" x14ac:dyDescent="0.2">
      <c r="B203" s="30" t="s">
        <v>45</v>
      </c>
      <c r="C203" s="95" t="s">
        <v>30</v>
      </c>
      <c r="D203" s="32">
        <v>-8.6474501108647406E-2</v>
      </c>
      <c r="E203" s="33">
        <v>0</v>
      </c>
      <c r="F203" s="84">
        <v>0.91352549889135259</v>
      </c>
      <c r="G203" s="34">
        <v>1</v>
      </c>
      <c r="H203" s="34">
        <v>1.1574279379157428</v>
      </c>
      <c r="I203" s="35">
        <v>1</v>
      </c>
      <c r="J203" s="35">
        <v>1</v>
      </c>
      <c r="K203" s="35">
        <v>1</v>
      </c>
      <c r="L203" s="36">
        <v>1.027027027027027</v>
      </c>
      <c r="M203" s="81"/>
    </row>
    <row r="204" spans="2:13" x14ac:dyDescent="0.2">
      <c r="B204" s="59" t="s">
        <v>45</v>
      </c>
      <c r="C204" s="93" t="s">
        <v>22</v>
      </c>
      <c r="D204" s="41" t="s">
        <v>44</v>
      </c>
      <c r="E204" s="42" t="s">
        <v>44</v>
      </c>
      <c r="F204" s="37">
        <v>0.85401459854014583</v>
      </c>
      <c r="G204" s="37">
        <v>1</v>
      </c>
      <c r="H204" s="37">
        <v>0.84306569343065685</v>
      </c>
      <c r="I204" s="38" t="s">
        <v>44</v>
      </c>
      <c r="J204" s="38" t="s">
        <v>44</v>
      </c>
      <c r="K204" s="38" t="s">
        <v>44</v>
      </c>
      <c r="L204" s="39" t="s">
        <v>44</v>
      </c>
      <c r="M204" s="81"/>
    </row>
    <row r="205" spans="2:13" x14ac:dyDescent="0.2">
      <c r="B205" s="23" t="s">
        <v>128</v>
      </c>
      <c r="C205" s="97" t="s">
        <v>45</v>
      </c>
      <c r="D205" s="47">
        <v>0.23103698150684071</v>
      </c>
      <c r="E205" s="48">
        <v>0</v>
      </c>
      <c r="F205" s="60">
        <v>1.2426379095810867</v>
      </c>
      <c r="G205" s="61">
        <v>1</v>
      </c>
      <c r="H205" s="61">
        <v>0.827664869348818</v>
      </c>
      <c r="I205" s="62">
        <v>1.011600928074246</v>
      </c>
      <c r="J205" s="62">
        <v>1.011600928074246</v>
      </c>
      <c r="K205" s="62">
        <v>1</v>
      </c>
      <c r="L205" s="63">
        <v>0.91183294663573078</v>
      </c>
      <c r="M205" s="81"/>
    </row>
    <row r="206" spans="2:13" x14ac:dyDescent="0.2">
      <c r="B206" s="59" t="s">
        <v>45</v>
      </c>
      <c r="C206" s="79" t="s">
        <v>22</v>
      </c>
      <c r="D206" s="65">
        <v>0.23103698150684071</v>
      </c>
      <c r="E206" s="66">
        <v>0</v>
      </c>
      <c r="F206" s="44">
        <v>1.2426379095810867</v>
      </c>
      <c r="G206" s="44">
        <v>1</v>
      </c>
      <c r="H206" s="44">
        <v>0.827664869348818</v>
      </c>
      <c r="I206" s="45">
        <v>1.011600928074246</v>
      </c>
      <c r="J206" s="45">
        <v>1.011600928074246</v>
      </c>
      <c r="K206" s="45">
        <v>1</v>
      </c>
      <c r="L206" s="46">
        <v>0.91183294663573078</v>
      </c>
      <c r="M206" s="81"/>
    </row>
    <row r="207" spans="2:13" x14ac:dyDescent="0.2">
      <c r="B207" s="30" t="s">
        <v>134</v>
      </c>
      <c r="C207" s="96" t="s">
        <v>45</v>
      </c>
      <c r="D207" s="68">
        <v>-0.25795845411811491</v>
      </c>
      <c r="E207" s="69">
        <v>0</v>
      </c>
      <c r="F207" s="87">
        <v>0.80826133056602079</v>
      </c>
      <c r="G207" s="49">
        <v>1</v>
      </c>
      <c r="H207" s="49">
        <v>0.72822433279942256</v>
      </c>
      <c r="I207" s="50">
        <v>0.9979687182612228</v>
      </c>
      <c r="J207" s="50">
        <v>1.0662197846841357</v>
      </c>
      <c r="K207" s="50">
        <v>1</v>
      </c>
      <c r="L207" s="51">
        <v>0.59475929311395492</v>
      </c>
      <c r="M207" s="81"/>
    </row>
    <row r="208" spans="2:13" x14ac:dyDescent="0.2">
      <c r="B208" s="59" t="s">
        <v>45</v>
      </c>
      <c r="C208" s="54" t="s">
        <v>1</v>
      </c>
      <c r="D208" s="41">
        <v>-0.25795845411811491</v>
      </c>
      <c r="E208" s="42">
        <v>0</v>
      </c>
      <c r="F208" s="37">
        <v>0.80826133056602079</v>
      </c>
      <c r="G208" s="37">
        <v>1</v>
      </c>
      <c r="H208" s="37">
        <v>0.72822433279942256</v>
      </c>
      <c r="I208" s="38">
        <v>0.9979687182612228</v>
      </c>
      <c r="J208" s="38">
        <v>1.0662197846841357</v>
      </c>
      <c r="K208" s="38">
        <v>1</v>
      </c>
      <c r="L208" s="39">
        <v>0.59475929311395492</v>
      </c>
      <c r="M208" s="81"/>
    </row>
    <row r="209" spans="2:13" x14ac:dyDescent="0.2">
      <c r="B209" s="23" t="s">
        <v>62</v>
      </c>
      <c r="C209" s="97" t="s">
        <v>45</v>
      </c>
      <c r="D209" s="47">
        <v>0.22372526107186519</v>
      </c>
      <c r="E209" s="48">
        <v>0</v>
      </c>
      <c r="F209" s="60">
        <v>1.2410192590372771</v>
      </c>
      <c r="G209" s="61">
        <v>1</v>
      </c>
      <c r="H209" s="61">
        <v>1.2644906444906445</v>
      </c>
      <c r="I209" s="62">
        <v>1.0587123964540037</v>
      </c>
      <c r="J209" s="62">
        <v>1.0172939979654119</v>
      </c>
      <c r="K209" s="62">
        <v>1</v>
      </c>
      <c r="L209" s="63">
        <v>1.2619532044760935</v>
      </c>
      <c r="M209" s="81"/>
    </row>
    <row r="210" spans="2:13" x14ac:dyDescent="0.2">
      <c r="B210" s="30" t="s">
        <v>45</v>
      </c>
      <c r="C210" s="52" t="s">
        <v>2</v>
      </c>
      <c r="D210" s="32">
        <v>0.23548002296155546</v>
      </c>
      <c r="E210" s="33">
        <v>0</v>
      </c>
      <c r="F210" s="84">
        <v>1.2441156015453205</v>
      </c>
      <c r="G210" s="34">
        <v>1</v>
      </c>
      <c r="H210" s="34">
        <v>1.2825903614457832</v>
      </c>
      <c r="I210" s="35">
        <v>1.0086355785837651</v>
      </c>
      <c r="J210" s="35">
        <v>1.0086355785837651</v>
      </c>
      <c r="K210" s="35">
        <v>1</v>
      </c>
      <c r="L210" s="36">
        <v>1.3117443868739205</v>
      </c>
      <c r="M210" s="81"/>
    </row>
    <row r="211" spans="2:13" x14ac:dyDescent="0.2">
      <c r="B211" s="30" t="s">
        <v>45</v>
      </c>
      <c r="C211" s="52" t="s">
        <v>6</v>
      </c>
      <c r="D211" s="32">
        <v>-0.22514949151062813</v>
      </c>
      <c r="E211" s="33">
        <v>0</v>
      </c>
      <c r="F211" s="84">
        <v>0.83809523809523812</v>
      </c>
      <c r="G211" s="34">
        <v>1</v>
      </c>
      <c r="H211" s="34">
        <v>0.91601731601731606</v>
      </c>
      <c r="I211" s="35">
        <v>1.3244729605866179</v>
      </c>
      <c r="J211" s="35">
        <v>1.0632447296058662</v>
      </c>
      <c r="K211" s="35">
        <v>1</v>
      </c>
      <c r="L211" s="36">
        <v>0.99770852428964263</v>
      </c>
      <c r="M211" s="81"/>
    </row>
    <row r="212" spans="2:13" x14ac:dyDescent="0.2">
      <c r="B212" s="59" t="s">
        <v>45</v>
      </c>
      <c r="C212" s="53" t="s">
        <v>24</v>
      </c>
      <c r="D212" s="65" t="s">
        <v>44</v>
      </c>
      <c r="E212" s="66" t="s">
        <v>44</v>
      </c>
      <c r="F212" s="44">
        <v>2.5940298507462685</v>
      </c>
      <c r="G212" s="44">
        <v>1</v>
      </c>
      <c r="H212" s="44">
        <v>2.2865671641791043</v>
      </c>
      <c r="I212" s="45" t="s">
        <v>44</v>
      </c>
      <c r="J212" s="45" t="s">
        <v>44</v>
      </c>
      <c r="K212" s="45" t="s">
        <v>44</v>
      </c>
      <c r="L212" s="46" t="s">
        <v>44</v>
      </c>
      <c r="M212" s="81"/>
    </row>
    <row r="213" spans="2:13" x14ac:dyDescent="0.2">
      <c r="B213" s="30" t="s">
        <v>105</v>
      </c>
      <c r="C213" s="96" t="s">
        <v>45</v>
      </c>
      <c r="D213" s="68">
        <v>0.15565196519060065</v>
      </c>
      <c r="E213" s="69">
        <v>0</v>
      </c>
      <c r="F213" s="87">
        <v>1.0896564394635313</v>
      </c>
      <c r="G213" s="49">
        <v>1</v>
      </c>
      <c r="H213" s="49">
        <v>0.79717067793496232</v>
      </c>
      <c r="I213" s="50">
        <v>0.89328859060402688</v>
      </c>
      <c r="J213" s="50">
        <v>0.93400447427293065</v>
      </c>
      <c r="K213" s="50">
        <v>1</v>
      </c>
      <c r="L213" s="51">
        <v>0.87897091722595078</v>
      </c>
      <c r="M213" s="81"/>
    </row>
    <row r="214" spans="2:13" x14ac:dyDescent="0.2">
      <c r="B214" s="59" t="s">
        <v>45</v>
      </c>
      <c r="C214" s="54" t="s">
        <v>9</v>
      </c>
      <c r="D214" s="41">
        <v>0.15565196519060065</v>
      </c>
      <c r="E214" s="42">
        <v>0</v>
      </c>
      <c r="F214" s="37">
        <v>1.0896564394635313</v>
      </c>
      <c r="G214" s="37">
        <v>1</v>
      </c>
      <c r="H214" s="37">
        <v>0.79717067793496232</v>
      </c>
      <c r="I214" s="38">
        <v>0.89328859060402688</v>
      </c>
      <c r="J214" s="38">
        <v>0.93400447427293065</v>
      </c>
      <c r="K214" s="38">
        <v>1</v>
      </c>
      <c r="L214" s="39">
        <v>0.87897091722595078</v>
      </c>
      <c r="M214" s="81"/>
    </row>
    <row r="215" spans="2:13" x14ac:dyDescent="0.2">
      <c r="B215" s="23" t="s">
        <v>149</v>
      </c>
      <c r="C215" s="97" t="s">
        <v>45</v>
      </c>
      <c r="D215" s="47">
        <v>8.7551600118128681E-2</v>
      </c>
      <c r="E215" s="48">
        <v>0</v>
      </c>
      <c r="F215" s="61">
        <v>1.2262316335350043</v>
      </c>
      <c r="G215" s="61">
        <v>1</v>
      </c>
      <c r="H215" s="61">
        <v>0.89412273120138286</v>
      </c>
      <c r="I215" s="62">
        <v>1.0275689223057645</v>
      </c>
      <c r="J215" s="62">
        <v>1.1386800334168756</v>
      </c>
      <c r="K215" s="62">
        <v>1</v>
      </c>
      <c r="L215" s="63">
        <v>0.92564745196324161</v>
      </c>
      <c r="M215" s="81"/>
    </row>
    <row r="216" spans="2:13" x14ac:dyDescent="0.2">
      <c r="B216" s="78" t="s">
        <v>45</v>
      </c>
      <c r="C216" s="79" t="s">
        <v>15</v>
      </c>
      <c r="D216" s="65">
        <v>8.7551600118128681E-2</v>
      </c>
      <c r="E216" s="66">
        <v>0</v>
      </c>
      <c r="F216" s="43">
        <v>1.2262316335350043</v>
      </c>
      <c r="G216" s="44">
        <v>1</v>
      </c>
      <c r="H216" s="44">
        <v>0.89412273120138286</v>
      </c>
      <c r="I216" s="45">
        <v>1.0275689223057645</v>
      </c>
      <c r="J216" s="45">
        <v>1.1386800334168756</v>
      </c>
      <c r="K216" s="45">
        <v>1</v>
      </c>
      <c r="L216" s="46">
        <v>0.92564745196324161</v>
      </c>
      <c r="M216" s="81"/>
    </row>
    <row r="217" spans="2:13" x14ac:dyDescent="0.2">
      <c r="B217" s="30" t="s">
        <v>65</v>
      </c>
      <c r="C217" s="96" t="s">
        <v>45</v>
      </c>
      <c r="D217" s="68">
        <v>-0.15455750733883267</v>
      </c>
      <c r="E217" s="69">
        <v>0</v>
      </c>
      <c r="F217" s="49">
        <v>0.94203629032258063</v>
      </c>
      <c r="G217" s="49">
        <v>1</v>
      </c>
      <c r="H217" s="49">
        <v>1.0938817357038122</v>
      </c>
      <c r="I217" s="50">
        <v>1.1359091679376376</v>
      </c>
      <c r="J217" s="50">
        <v>1.0965937976614133</v>
      </c>
      <c r="K217" s="50">
        <v>1</v>
      </c>
      <c r="L217" s="51">
        <v>1.0464158617183528</v>
      </c>
      <c r="M217" s="81"/>
    </row>
    <row r="218" spans="2:13" x14ac:dyDescent="0.2">
      <c r="B218" s="59" t="s">
        <v>45</v>
      </c>
      <c r="C218" s="93" t="s">
        <v>4</v>
      </c>
      <c r="D218" s="41">
        <v>-0.15455750733883267</v>
      </c>
      <c r="E218" s="42">
        <v>0</v>
      </c>
      <c r="F218" s="80">
        <v>0.94203629032258063</v>
      </c>
      <c r="G218" s="37">
        <v>1</v>
      </c>
      <c r="H218" s="37">
        <v>1.0938817357038122</v>
      </c>
      <c r="I218" s="38">
        <v>1.1359091679376376</v>
      </c>
      <c r="J218" s="38">
        <v>1.0965937976614133</v>
      </c>
      <c r="K218" s="38">
        <v>1</v>
      </c>
      <c r="L218" s="39">
        <v>1.0464158617183528</v>
      </c>
      <c r="M218" s="81"/>
    </row>
    <row r="219" spans="2:13" x14ac:dyDescent="0.2">
      <c r="B219" s="23" t="s">
        <v>76</v>
      </c>
      <c r="C219" s="97" t="s">
        <v>45</v>
      </c>
      <c r="D219" s="47">
        <v>1.2938471336112478E-2</v>
      </c>
      <c r="E219" s="48">
        <v>0</v>
      </c>
      <c r="F219" s="61">
        <v>1.1150253297681485</v>
      </c>
      <c r="G219" s="61">
        <v>1</v>
      </c>
      <c r="H219" s="61">
        <v>0.92660209924320014</v>
      </c>
      <c r="I219" s="62">
        <v>1.102086858432036</v>
      </c>
      <c r="J219" s="62">
        <v>1.102086858432036</v>
      </c>
      <c r="K219" s="62">
        <v>1</v>
      </c>
      <c r="L219" s="63">
        <v>1.0231246474901297</v>
      </c>
      <c r="M219" s="81"/>
    </row>
    <row r="220" spans="2:13" x14ac:dyDescent="0.2">
      <c r="B220" s="59" t="s">
        <v>45</v>
      </c>
      <c r="C220" s="79" t="s">
        <v>2</v>
      </c>
      <c r="D220" s="65">
        <v>1.2938471336112478E-2</v>
      </c>
      <c r="E220" s="66">
        <v>0</v>
      </c>
      <c r="F220" s="43">
        <v>1.1150253297681485</v>
      </c>
      <c r="G220" s="44">
        <v>1</v>
      </c>
      <c r="H220" s="44">
        <v>0.92660209924320014</v>
      </c>
      <c r="I220" s="45">
        <v>1.102086858432036</v>
      </c>
      <c r="J220" s="45">
        <v>1.102086858432036</v>
      </c>
      <c r="K220" s="45">
        <v>1</v>
      </c>
      <c r="L220" s="46">
        <v>1.0231246474901297</v>
      </c>
      <c r="M220" s="81"/>
    </row>
    <row r="221" spans="2:13" x14ac:dyDescent="0.2">
      <c r="B221" s="30" t="s">
        <v>182</v>
      </c>
      <c r="C221" s="92" t="s">
        <v>45</v>
      </c>
      <c r="D221" s="68">
        <v>-0.40019490311242301</v>
      </c>
      <c r="E221" s="69">
        <v>0</v>
      </c>
      <c r="F221" s="49">
        <v>1.8456412061480698</v>
      </c>
      <c r="G221" s="49">
        <v>1</v>
      </c>
      <c r="H221" s="49">
        <v>0.87821189721928883</v>
      </c>
      <c r="I221" s="50">
        <v>1.4690206528980678</v>
      </c>
      <c r="J221" s="50">
        <v>2.2458361092604928</v>
      </c>
      <c r="K221" s="50">
        <v>1</v>
      </c>
      <c r="L221" s="51">
        <v>0.92871419053964022</v>
      </c>
      <c r="M221" s="81"/>
    </row>
    <row r="222" spans="2:13" x14ac:dyDescent="0.2">
      <c r="B222" s="59" t="s">
        <v>45</v>
      </c>
      <c r="C222" s="54" t="s">
        <v>2</v>
      </c>
      <c r="D222" s="41">
        <v>-0.40019490311242301</v>
      </c>
      <c r="E222" s="42">
        <v>0</v>
      </c>
      <c r="F222" s="80">
        <v>1.8456412061480698</v>
      </c>
      <c r="G222" s="37">
        <v>1</v>
      </c>
      <c r="H222" s="37">
        <v>0.87821189721928883</v>
      </c>
      <c r="I222" s="38">
        <v>1.4690206528980678</v>
      </c>
      <c r="J222" s="38">
        <v>2.2458361092604928</v>
      </c>
      <c r="K222" s="38">
        <v>1</v>
      </c>
      <c r="L222" s="39">
        <v>0.92871419053964022</v>
      </c>
      <c r="M222" s="81"/>
    </row>
    <row r="223" spans="2:13" x14ac:dyDescent="0.2">
      <c r="B223" s="23" t="s">
        <v>61</v>
      </c>
      <c r="C223" s="97" t="s">
        <v>45</v>
      </c>
      <c r="D223" s="47" t="s">
        <v>44</v>
      </c>
      <c r="E223" s="48" t="s">
        <v>44</v>
      </c>
      <c r="F223" s="61" t="s">
        <v>44</v>
      </c>
      <c r="G223" s="61" t="s">
        <v>44</v>
      </c>
      <c r="H223" s="61" t="s">
        <v>44</v>
      </c>
      <c r="I223" s="62">
        <v>1.0141242937853108</v>
      </c>
      <c r="J223" s="62">
        <v>1.0659604519774013</v>
      </c>
      <c r="K223" s="62">
        <v>1</v>
      </c>
      <c r="L223" s="63">
        <v>0.5423728813559322</v>
      </c>
      <c r="M223" s="81"/>
    </row>
    <row r="224" spans="2:13" x14ac:dyDescent="0.2">
      <c r="B224" s="30" t="s">
        <v>45</v>
      </c>
      <c r="C224" s="98" t="s">
        <v>9</v>
      </c>
      <c r="D224" s="32" t="s">
        <v>44</v>
      </c>
      <c r="E224" s="33" t="s">
        <v>44</v>
      </c>
      <c r="F224" s="84" t="s">
        <v>44</v>
      </c>
      <c r="G224" s="34" t="s">
        <v>44</v>
      </c>
      <c r="H224" s="34" t="s">
        <v>44</v>
      </c>
      <c r="I224" s="35" t="s">
        <v>44</v>
      </c>
      <c r="J224" s="35" t="s">
        <v>44</v>
      </c>
      <c r="K224" s="35" t="s">
        <v>44</v>
      </c>
      <c r="L224" s="36" t="s">
        <v>44</v>
      </c>
      <c r="M224" s="81"/>
    </row>
    <row r="225" spans="2:13" x14ac:dyDescent="0.2">
      <c r="B225" s="59" t="s">
        <v>45</v>
      </c>
      <c r="C225" s="53" t="s">
        <v>13</v>
      </c>
      <c r="D225" s="65">
        <v>4.3716967377437355E-2</v>
      </c>
      <c r="E225" s="66">
        <v>0</v>
      </c>
      <c r="F225" s="44">
        <v>1.1096774193548387</v>
      </c>
      <c r="G225" s="44">
        <v>1</v>
      </c>
      <c r="H225" s="44">
        <v>0.88341013824884795</v>
      </c>
      <c r="I225" s="45">
        <v>1.0141242937853108</v>
      </c>
      <c r="J225" s="45">
        <v>1.0659604519774013</v>
      </c>
      <c r="K225" s="45">
        <v>1</v>
      </c>
      <c r="L225" s="46">
        <v>0.5423728813559322</v>
      </c>
      <c r="M225" s="81"/>
    </row>
    <row r="226" spans="2:13" x14ac:dyDescent="0.2">
      <c r="B226" s="30" t="s">
        <v>53</v>
      </c>
      <c r="C226" s="18" t="s">
        <v>45</v>
      </c>
      <c r="D226" s="68">
        <v>-0.15357547791270676</v>
      </c>
      <c r="E226" s="69">
        <v>0</v>
      </c>
      <c r="F226" s="87">
        <v>1.1038533616243593</v>
      </c>
      <c r="G226" s="49">
        <v>1</v>
      </c>
      <c r="H226" s="49">
        <v>0.76854275403844086</v>
      </c>
      <c r="I226" s="50">
        <v>1.2574288395370661</v>
      </c>
      <c r="J226" s="50">
        <v>1.2574288395370661</v>
      </c>
      <c r="K226" s="50">
        <v>1</v>
      </c>
      <c r="L226" s="51">
        <v>0.80075070378479829</v>
      </c>
      <c r="M226" s="81"/>
    </row>
    <row r="227" spans="2:13" x14ac:dyDescent="0.2">
      <c r="B227" s="59" t="s">
        <v>45</v>
      </c>
      <c r="C227" s="54" t="s">
        <v>5</v>
      </c>
      <c r="D227" s="41">
        <v>-0.15357547791270676</v>
      </c>
      <c r="E227" s="42">
        <v>0</v>
      </c>
      <c r="F227" s="37">
        <v>1.1038533616243593</v>
      </c>
      <c r="G227" s="37">
        <v>1</v>
      </c>
      <c r="H227" s="37">
        <v>0.76854275403844086</v>
      </c>
      <c r="I227" s="38">
        <v>1.2574288395370661</v>
      </c>
      <c r="J227" s="38">
        <v>1.2574288395370661</v>
      </c>
      <c r="K227" s="38">
        <v>1</v>
      </c>
      <c r="L227" s="39">
        <v>0.80075070378479829</v>
      </c>
      <c r="M227" s="81"/>
    </row>
    <row r="228" spans="2:13" x14ac:dyDescent="0.2">
      <c r="B228" s="23" t="s">
        <v>111</v>
      </c>
      <c r="C228" s="24" t="s">
        <v>45</v>
      </c>
      <c r="D228" s="47">
        <v>0.13868515205724508</v>
      </c>
      <c r="E228" s="48">
        <v>0</v>
      </c>
      <c r="F228" s="60">
        <v>1.0038014311270125</v>
      </c>
      <c r="G228" s="61">
        <v>1</v>
      </c>
      <c r="H228" s="61">
        <v>1.0221377459749552</v>
      </c>
      <c r="I228" s="62">
        <v>0.8651162790697674</v>
      </c>
      <c r="J228" s="62">
        <v>0.8651162790697674</v>
      </c>
      <c r="K228" s="62">
        <v>1</v>
      </c>
      <c r="L228" s="63">
        <v>0.92093023255813944</v>
      </c>
      <c r="M228" s="81"/>
    </row>
    <row r="229" spans="2:13" x14ac:dyDescent="0.2">
      <c r="B229" s="59"/>
      <c r="C229" s="79" t="s">
        <v>36</v>
      </c>
      <c r="D229" s="65">
        <v>0.13868515205724508</v>
      </c>
      <c r="E229" s="66">
        <v>0</v>
      </c>
      <c r="F229" s="43">
        <v>1.0038014311270125</v>
      </c>
      <c r="G229" s="44">
        <v>1</v>
      </c>
      <c r="H229" s="44">
        <v>1.0221377459749552</v>
      </c>
      <c r="I229" s="45">
        <v>0.8651162790697674</v>
      </c>
      <c r="J229" s="45">
        <v>0.8651162790697674</v>
      </c>
      <c r="K229" s="45">
        <v>1</v>
      </c>
      <c r="L229" s="46">
        <v>0.92093023255813944</v>
      </c>
      <c r="M229" s="81"/>
    </row>
    <row r="230" spans="2:13" x14ac:dyDescent="0.2">
      <c r="B230" s="30" t="s">
        <v>87</v>
      </c>
      <c r="C230" s="18" t="s">
        <v>45</v>
      </c>
      <c r="D230" s="68">
        <v>-0.13679165914442493</v>
      </c>
      <c r="E230" s="69">
        <v>0</v>
      </c>
      <c r="F230" s="49">
        <v>1.0642735871937909</v>
      </c>
      <c r="G230" s="49">
        <v>1</v>
      </c>
      <c r="H230" s="49">
        <v>1.1110841620179481</v>
      </c>
      <c r="I230" s="50">
        <v>1.1930758988015979</v>
      </c>
      <c r="J230" s="50">
        <v>1.2010652463382159</v>
      </c>
      <c r="K230" s="50">
        <v>1</v>
      </c>
      <c r="L230" s="51">
        <v>1.4270972037283622</v>
      </c>
      <c r="M230" s="81"/>
    </row>
    <row r="231" spans="2:13" x14ac:dyDescent="0.2">
      <c r="B231" s="59" t="s">
        <v>45</v>
      </c>
      <c r="C231" s="54" t="s">
        <v>7</v>
      </c>
      <c r="D231" s="41">
        <v>-0.13679165914442493</v>
      </c>
      <c r="E231" s="42">
        <v>0</v>
      </c>
      <c r="F231" s="80">
        <v>1.0642735871937909</v>
      </c>
      <c r="G231" s="37">
        <v>1</v>
      </c>
      <c r="H231" s="37">
        <v>1.1110841620179481</v>
      </c>
      <c r="I231" s="38">
        <v>1.1930758988015979</v>
      </c>
      <c r="J231" s="38">
        <v>1.2010652463382159</v>
      </c>
      <c r="K231" s="38">
        <v>1</v>
      </c>
      <c r="L231" s="39">
        <v>1.4270972037283622</v>
      </c>
      <c r="M231" s="81"/>
    </row>
    <row r="232" spans="2:13" x14ac:dyDescent="0.2">
      <c r="B232" s="23" t="s">
        <v>92</v>
      </c>
      <c r="C232" s="24" t="s">
        <v>45</v>
      </c>
      <c r="D232" s="47">
        <v>-4.603923047906433E-2</v>
      </c>
      <c r="E232" s="48">
        <v>0</v>
      </c>
      <c r="F232" s="61">
        <v>0.90850622406639014</v>
      </c>
      <c r="G232" s="61">
        <v>1</v>
      </c>
      <c r="H232" s="61">
        <v>0.86037344398340254</v>
      </c>
      <c r="I232" s="62">
        <v>0.94391971664698937</v>
      </c>
      <c r="J232" s="62">
        <v>0.95454545454545447</v>
      </c>
      <c r="K232" s="62">
        <v>1</v>
      </c>
      <c r="L232" s="63">
        <v>0.90554899645808729</v>
      </c>
      <c r="M232" s="81"/>
    </row>
    <row r="233" spans="2:13" x14ac:dyDescent="0.2">
      <c r="B233" s="59" t="s">
        <v>45</v>
      </c>
      <c r="C233" s="53" t="s">
        <v>13</v>
      </c>
      <c r="D233" s="65">
        <v>-4.603923047906433E-2</v>
      </c>
      <c r="E233" s="66">
        <v>0</v>
      </c>
      <c r="F233" s="43">
        <v>0.90850622406639014</v>
      </c>
      <c r="G233" s="44">
        <v>1</v>
      </c>
      <c r="H233" s="44">
        <v>0.86037344398340254</v>
      </c>
      <c r="I233" s="45">
        <v>0.94391971664698937</v>
      </c>
      <c r="J233" s="45">
        <v>0.95454545454545447</v>
      </c>
      <c r="K233" s="45">
        <v>1</v>
      </c>
      <c r="L233" s="46">
        <v>0.90554899645808729</v>
      </c>
      <c r="M233" s="81"/>
    </row>
    <row r="234" spans="2:13" x14ac:dyDescent="0.2">
      <c r="B234" s="30" t="s">
        <v>152</v>
      </c>
      <c r="C234" s="18" t="s">
        <v>45</v>
      </c>
      <c r="D234" s="68">
        <v>-0.16619648931739772</v>
      </c>
      <c r="E234" s="69">
        <v>0</v>
      </c>
      <c r="F234" s="49">
        <v>1.1419196856338136</v>
      </c>
      <c r="G234" s="49">
        <v>1</v>
      </c>
      <c r="H234" s="49">
        <v>1.0754749852398882</v>
      </c>
      <c r="I234" s="50">
        <v>1.6548042704626336</v>
      </c>
      <c r="J234" s="50">
        <v>1.3081161749512114</v>
      </c>
      <c r="K234" s="50">
        <v>1</v>
      </c>
      <c r="L234" s="51">
        <v>1.2143267133509357</v>
      </c>
      <c r="M234" s="81"/>
    </row>
    <row r="235" spans="2:13" x14ac:dyDescent="0.2">
      <c r="B235" s="59" t="s">
        <v>45</v>
      </c>
      <c r="C235" s="54" t="s">
        <v>40</v>
      </c>
      <c r="D235" s="41">
        <v>-0.16619648931739772</v>
      </c>
      <c r="E235" s="42">
        <v>0</v>
      </c>
      <c r="F235" s="80">
        <v>1.1419196856338136</v>
      </c>
      <c r="G235" s="37">
        <v>1</v>
      </c>
      <c r="H235" s="37">
        <v>1.0754749852398882</v>
      </c>
      <c r="I235" s="38">
        <v>1.6548042704626336</v>
      </c>
      <c r="J235" s="38">
        <v>1.3081161749512114</v>
      </c>
      <c r="K235" s="38">
        <v>1</v>
      </c>
      <c r="L235" s="39">
        <v>1.2143267133509357</v>
      </c>
      <c r="M235" s="81"/>
    </row>
    <row r="236" spans="2:13" x14ac:dyDescent="0.2">
      <c r="B236" s="23" t="s">
        <v>98</v>
      </c>
      <c r="C236" s="24" t="s">
        <v>45</v>
      </c>
      <c r="D236" s="47">
        <v>-0.1254298163987162</v>
      </c>
      <c r="E236" s="48">
        <v>0</v>
      </c>
      <c r="F236" s="61">
        <v>1.0411795961742827</v>
      </c>
      <c r="G236" s="61">
        <v>1</v>
      </c>
      <c r="H236" s="61">
        <v>0.99309245483528164</v>
      </c>
      <c r="I236" s="62">
        <v>1.2215733424939883</v>
      </c>
      <c r="J236" s="62">
        <v>1.1666094125729989</v>
      </c>
      <c r="K236" s="62">
        <v>1</v>
      </c>
      <c r="L236" s="63">
        <v>0.82239780144280306</v>
      </c>
      <c r="M236" s="81"/>
    </row>
    <row r="237" spans="2:13" x14ac:dyDescent="0.2">
      <c r="B237" s="59" t="s">
        <v>45</v>
      </c>
      <c r="C237" s="53" t="s">
        <v>33</v>
      </c>
      <c r="D237" s="65">
        <v>-0.1254298163987162</v>
      </c>
      <c r="E237" s="66">
        <v>0</v>
      </c>
      <c r="F237" s="43">
        <v>1.0411795961742827</v>
      </c>
      <c r="G237" s="44">
        <v>1</v>
      </c>
      <c r="H237" s="44">
        <v>0.99309245483528164</v>
      </c>
      <c r="I237" s="45">
        <v>1.2215733424939883</v>
      </c>
      <c r="J237" s="45">
        <v>1.1666094125729989</v>
      </c>
      <c r="K237" s="45">
        <v>1</v>
      </c>
      <c r="L237" s="46">
        <v>0.82239780144280306</v>
      </c>
      <c r="M237" s="81"/>
    </row>
    <row r="238" spans="2:13" x14ac:dyDescent="0.2">
      <c r="B238" s="30" t="s">
        <v>148</v>
      </c>
      <c r="C238" s="86" t="s">
        <v>45</v>
      </c>
      <c r="D238" s="68">
        <v>-4.1845526935929578E-2</v>
      </c>
      <c r="E238" s="69">
        <v>0</v>
      </c>
      <c r="F238" s="49">
        <v>0.91022563610177631</v>
      </c>
      <c r="G238" s="49">
        <v>1</v>
      </c>
      <c r="H238" s="49">
        <v>0.96471435429668739</v>
      </c>
      <c r="I238" s="50">
        <v>0.94649495485926727</v>
      </c>
      <c r="J238" s="50">
        <v>0.95207116303770589</v>
      </c>
      <c r="K238" s="50">
        <v>1</v>
      </c>
      <c r="L238" s="51">
        <v>1.1656930430164631</v>
      </c>
      <c r="M238" s="81"/>
    </row>
    <row r="239" spans="2:13" x14ac:dyDescent="0.2">
      <c r="B239" s="59" t="s">
        <v>45</v>
      </c>
      <c r="C239" s="40" t="s">
        <v>1</v>
      </c>
      <c r="D239" s="41">
        <v>-4.1845526935929578E-2</v>
      </c>
      <c r="E239" s="42">
        <v>0</v>
      </c>
      <c r="F239" s="80">
        <v>0.91022563610177631</v>
      </c>
      <c r="G239" s="37">
        <v>1</v>
      </c>
      <c r="H239" s="37">
        <v>0.96471435429668739</v>
      </c>
      <c r="I239" s="38">
        <v>0.94649495485926727</v>
      </c>
      <c r="J239" s="38">
        <v>0.95207116303770589</v>
      </c>
      <c r="K239" s="38">
        <v>1</v>
      </c>
      <c r="L239" s="39">
        <v>1.1656930430164631</v>
      </c>
      <c r="M239" s="81"/>
    </row>
    <row r="240" spans="2:13" x14ac:dyDescent="0.2">
      <c r="B240" s="23" t="s">
        <v>84</v>
      </c>
      <c r="C240" s="24" t="s">
        <v>45</v>
      </c>
      <c r="D240" s="47">
        <v>0.26545905987246776</v>
      </c>
      <c r="E240" s="48">
        <v>0</v>
      </c>
      <c r="F240" s="61">
        <v>1.2654590598724678</v>
      </c>
      <c r="G240" s="61">
        <v>1</v>
      </c>
      <c r="H240" s="61">
        <v>0.84544890243214266</v>
      </c>
      <c r="I240" s="62">
        <v>1</v>
      </c>
      <c r="J240" s="62">
        <v>1</v>
      </c>
      <c r="K240" s="62">
        <v>1</v>
      </c>
      <c r="L240" s="63">
        <v>0.94285714285714284</v>
      </c>
      <c r="M240" s="81"/>
    </row>
    <row r="241" spans="2:13" x14ac:dyDescent="0.2">
      <c r="B241" s="59" t="s">
        <v>45</v>
      </c>
      <c r="C241" s="53" t="s">
        <v>19</v>
      </c>
      <c r="D241" s="65">
        <v>0.26545905987246776</v>
      </c>
      <c r="E241" s="66">
        <v>0</v>
      </c>
      <c r="F241" s="43">
        <v>1.2654590598724678</v>
      </c>
      <c r="G241" s="44">
        <v>1</v>
      </c>
      <c r="H241" s="44">
        <v>0.84544890243214266</v>
      </c>
      <c r="I241" s="45">
        <v>1</v>
      </c>
      <c r="J241" s="45">
        <v>1</v>
      </c>
      <c r="K241" s="45">
        <v>1</v>
      </c>
      <c r="L241" s="46">
        <v>0.94285714285714284</v>
      </c>
      <c r="M241" s="81"/>
    </row>
    <row r="242" spans="2:13" x14ac:dyDescent="0.2">
      <c r="B242" s="30" t="s">
        <v>179</v>
      </c>
      <c r="C242" s="86" t="s">
        <v>45</v>
      </c>
      <c r="D242" s="68">
        <v>-0.13037247504979432</v>
      </c>
      <c r="E242" s="69">
        <v>0</v>
      </c>
      <c r="F242" s="49">
        <v>1.0196905766526019</v>
      </c>
      <c r="G242" s="49">
        <v>1</v>
      </c>
      <c r="H242" s="49">
        <v>0.93389592123769327</v>
      </c>
      <c r="I242" s="50">
        <v>1.2122740647330812</v>
      </c>
      <c r="J242" s="50">
        <v>1.1500630517023962</v>
      </c>
      <c r="K242" s="50">
        <v>1</v>
      </c>
      <c r="L242" s="51">
        <v>0.97646069777217326</v>
      </c>
      <c r="M242" s="81"/>
    </row>
    <row r="243" spans="2:13" x14ac:dyDescent="0.2">
      <c r="B243" s="59" t="s">
        <v>45</v>
      </c>
      <c r="C243" s="40" t="s">
        <v>7</v>
      </c>
      <c r="D243" s="41">
        <v>-0.13037247504979432</v>
      </c>
      <c r="E243" s="42">
        <v>0</v>
      </c>
      <c r="F243" s="80">
        <v>1.0196905766526019</v>
      </c>
      <c r="G243" s="37">
        <v>1</v>
      </c>
      <c r="H243" s="37">
        <v>0.93389592123769327</v>
      </c>
      <c r="I243" s="38">
        <v>1.2122740647330812</v>
      </c>
      <c r="J243" s="38">
        <v>1.1500630517023962</v>
      </c>
      <c r="K243" s="38">
        <v>1</v>
      </c>
      <c r="L243" s="39">
        <v>0.97646069777217326</v>
      </c>
      <c r="M243" s="81"/>
    </row>
    <row r="244" spans="2:13" x14ac:dyDescent="0.2">
      <c r="B244" s="23" t="s">
        <v>100</v>
      </c>
      <c r="C244" s="24" t="s">
        <v>45</v>
      </c>
      <c r="D244" s="47">
        <v>0.22732249700560514</v>
      </c>
      <c r="E244" s="48">
        <v>0</v>
      </c>
      <c r="F244" s="61">
        <v>1.1916426512968299</v>
      </c>
      <c r="G244" s="61">
        <v>1</v>
      </c>
      <c r="H244" s="61">
        <v>0.56880403458213258</v>
      </c>
      <c r="I244" s="62">
        <v>0.96432015429122475</v>
      </c>
      <c r="J244" s="62">
        <v>0.96432015429122475</v>
      </c>
      <c r="K244" s="62">
        <v>1</v>
      </c>
      <c r="L244" s="63">
        <v>0.87397858194183631</v>
      </c>
      <c r="M244" s="81"/>
    </row>
    <row r="245" spans="2:13" x14ac:dyDescent="0.2">
      <c r="B245" s="59" t="s">
        <v>45</v>
      </c>
      <c r="C245" s="53" t="s">
        <v>17</v>
      </c>
      <c r="D245" s="65">
        <v>0.22732249700560514</v>
      </c>
      <c r="E245" s="66">
        <v>0</v>
      </c>
      <c r="F245" s="43">
        <v>1.1916426512968299</v>
      </c>
      <c r="G245" s="44">
        <v>1</v>
      </c>
      <c r="H245" s="44">
        <v>0.56880403458213258</v>
      </c>
      <c r="I245" s="45">
        <v>0.96432015429122475</v>
      </c>
      <c r="J245" s="45">
        <v>0.96432015429122475</v>
      </c>
      <c r="K245" s="45">
        <v>1</v>
      </c>
      <c r="L245" s="46">
        <v>0.87397858194183631</v>
      </c>
      <c r="M245" s="81"/>
    </row>
    <row r="246" spans="2:13" x14ac:dyDescent="0.2">
      <c r="B246" s="30" t="s">
        <v>180</v>
      </c>
      <c r="C246" s="86" t="s">
        <v>45</v>
      </c>
      <c r="D246" s="68">
        <v>-1.8278386761553911E-2</v>
      </c>
      <c r="E246" s="69">
        <v>0</v>
      </c>
      <c r="F246" s="49">
        <v>1.2348544453186467</v>
      </c>
      <c r="G246" s="49">
        <v>1</v>
      </c>
      <c r="H246" s="49">
        <v>0.66994492525570415</v>
      </c>
      <c r="I246" s="50">
        <v>1.2781954887218046</v>
      </c>
      <c r="J246" s="50">
        <v>1.2531328320802007</v>
      </c>
      <c r="K246" s="50">
        <v>1</v>
      </c>
      <c r="L246" s="51">
        <v>0.81453634085213045</v>
      </c>
      <c r="M246" s="81"/>
    </row>
    <row r="247" spans="2:13" x14ac:dyDescent="0.2">
      <c r="B247" s="59" t="s">
        <v>45</v>
      </c>
      <c r="C247" s="40" t="s">
        <v>14</v>
      </c>
      <c r="D247" s="41">
        <v>-1.8278386761553911E-2</v>
      </c>
      <c r="E247" s="42">
        <v>0</v>
      </c>
      <c r="F247" s="80">
        <v>1.2348544453186467</v>
      </c>
      <c r="G247" s="37">
        <v>1</v>
      </c>
      <c r="H247" s="37">
        <v>0.66994492525570415</v>
      </c>
      <c r="I247" s="38">
        <v>1.2781954887218046</v>
      </c>
      <c r="J247" s="38">
        <v>1.2531328320802007</v>
      </c>
      <c r="K247" s="38">
        <v>1</v>
      </c>
      <c r="L247" s="39">
        <v>0.81453634085213045</v>
      </c>
      <c r="M247" s="81"/>
    </row>
    <row r="248" spans="2:13" x14ac:dyDescent="0.2">
      <c r="B248" s="23" t="s">
        <v>137</v>
      </c>
      <c r="C248" s="24" t="s">
        <v>45</v>
      </c>
      <c r="D248" s="47">
        <v>-0.14974695640622393</v>
      </c>
      <c r="E248" s="48">
        <v>0</v>
      </c>
      <c r="F248" s="61">
        <v>0.93127413127413128</v>
      </c>
      <c r="G248" s="61">
        <v>1</v>
      </c>
      <c r="H248" s="61">
        <v>0.55488141202426911</v>
      </c>
      <c r="I248" s="62">
        <v>1.0144284128745837</v>
      </c>
      <c r="J248" s="62">
        <v>1.0810210876803552</v>
      </c>
      <c r="K248" s="62">
        <v>1</v>
      </c>
      <c r="L248" s="63">
        <v>0.90788013318534966</v>
      </c>
      <c r="M248" s="81"/>
    </row>
    <row r="249" spans="2:13" x14ac:dyDescent="0.2">
      <c r="B249" s="59" t="s">
        <v>45</v>
      </c>
      <c r="C249" s="53" t="s">
        <v>25</v>
      </c>
      <c r="D249" s="65">
        <v>-0.14974695640622393</v>
      </c>
      <c r="E249" s="66">
        <v>0</v>
      </c>
      <c r="F249" s="43">
        <v>0.93127413127413128</v>
      </c>
      <c r="G249" s="44">
        <v>1</v>
      </c>
      <c r="H249" s="44">
        <v>0.55488141202426911</v>
      </c>
      <c r="I249" s="45">
        <v>1.0144284128745837</v>
      </c>
      <c r="J249" s="45">
        <v>1.0810210876803552</v>
      </c>
      <c r="K249" s="45">
        <v>1</v>
      </c>
      <c r="L249" s="46">
        <v>0.90788013318534966</v>
      </c>
      <c r="M249" s="81"/>
    </row>
    <row r="250" spans="2:13" x14ac:dyDescent="0.2">
      <c r="B250" s="30" t="s">
        <v>126</v>
      </c>
      <c r="C250" s="86" t="s">
        <v>45</v>
      </c>
      <c r="D250" s="68">
        <v>8.0539534864451978E-2</v>
      </c>
      <c r="E250" s="69">
        <v>0</v>
      </c>
      <c r="F250" s="49">
        <v>0.7609588462704916</v>
      </c>
      <c r="G250" s="49">
        <v>1</v>
      </c>
      <c r="H250" s="49">
        <v>1.2934874541866366</v>
      </c>
      <c r="I250" s="50">
        <v>0.76697441815733802</v>
      </c>
      <c r="J250" s="50">
        <v>0.68041931140603962</v>
      </c>
      <c r="K250" s="50">
        <v>1</v>
      </c>
      <c r="L250" s="51">
        <v>0.80880938642046551</v>
      </c>
      <c r="M250" s="81"/>
    </row>
    <row r="251" spans="2:13" x14ac:dyDescent="0.2">
      <c r="B251" s="59" t="s">
        <v>45</v>
      </c>
      <c r="C251" s="40" t="s">
        <v>34</v>
      </c>
      <c r="D251" s="41">
        <v>8.0539534864451978E-2</v>
      </c>
      <c r="E251" s="42">
        <v>0</v>
      </c>
      <c r="F251" s="80">
        <v>0.7609588462704916</v>
      </c>
      <c r="G251" s="37">
        <v>1</v>
      </c>
      <c r="H251" s="37">
        <v>1.2934874541866366</v>
      </c>
      <c r="I251" s="38">
        <v>0.76697441815733802</v>
      </c>
      <c r="J251" s="38">
        <v>0.68041931140603962</v>
      </c>
      <c r="K251" s="38">
        <v>1</v>
      </c>
      <c r="L251" s="39">
        <v>0.80880938642046551</v>
      </c>
      <c r="M251" s="81"/>
    </row>
    <row r="252" spans="2:13" x14ac:dyDescent="0.2">
      <c r="B252" s="23" t="s">
        <v>67</v>
      </c>
      <c r="C252" s="24" t="s">
        <v>45</v>
      </c>
      <c r="D252" s="47">
        <v>-0.12642058628540087</v>
      </c>
      <c r="E252" s="48">
        <v>0</v>
      </c>
      <c r="F252" s="60">
        <v>1.0666640011728172</v>
      </c>
      <c r="G252" s="61">
        <v>1</v>
      </c>
      <c r="H252" s="61">
        <v>2.3682912851678593</v>
      </c>
      <c r="I252" s="62">
        <v>1.1914852783597485</v>
      </c>
      <c r="J252" s="62">
        <v>1.1930845874582181</v>
      </c>
      <c r="K252" s="62">
        <v>1</v>
      </c>
      <c r="L252" s="63">
        <v>1.1841604426887584</v>
      </c>
      <c r="M252" s="81"/>
    </row>
    <row r="253" spans="2:13" x14ac:dyDescent="0.2">
      <c r="B253" s="59" t="s">
        <v>45</v>
      </c>
      <c r="C253" s="53" t="s">
        <v>5</v>
      </c>
      <c r="D253" s="65">
        <v>-0.12642058628540087</v>
      </c>
      <c r="E253" s="66">
        <v>0</v>
      </c>
      <c r="F253" s="44">
        <v>1.0666640011728172</v>
      </c>
      <c r="G253" s="44">
        <v>1</v>
      </c>
      <c r="H253" s="44">
        <v>2.3682912851678593</v>
      </c>
      <c r="I253" s="45">
        <v>1.1914852783597485</v>
      </c>
      <c r="J253" s="45">
        <v>1.1930845874582181</v>
      </c>
      <c r="K253" s="45">
        <v>1</v>
      </c>
      <c r="L253" s="46">
        <v>1.1841604426887584</v>
      </c>
      <c r="M253" s="81"/>
    </row>
    <row r="254" spans="2:13" x14ac:dyDescent="0.2">
      <c r="B254" s="30" t="s">
        <v>132</v>
      </c>
      <c r="C254" s="86" t="s">
        <v>45</v>
      </c>
      <c r="D254" s="68">
        <v>-3.0170474428835692E-2</v>
      </c>
      <c r="E254" s="69">
        <v>0</v>
      </c>
      <c r="F254" s="87">
        <v>0.96982952557116431</v>
      </c>
      <c r="G254" s="49">
        <v>1</v>
      </c>
      <c r="H254" s="49">
        <v>1.1010848372744089</v>
      </c>
      <c r="I254" s="50">
        <v>1</v>
      </c>
      <c r="J254" s="50">
        <v>1</v>
      </c>
      <c r="K254" s="50">
        <v>1</v>
      </c>
      <c r="L254" s="51">
        <v>0.95100000000000007</v>
      </c>
      <c r="M254" s="81"/>
    </row>
    <row r="255" spans="2:13" x14ac:dyDescent="0.2">
      <c r="B255" s="59" t="s">
        <v>45</v>
      </c>
      <c r="C255" s="40" t="s">
        <v>1</v>
      </c>
      <c r="D255" s="41">
        <v>-3.0170474428835692E-2</v>
      </c>
      <c r="E255" s="42">
        <v>0</v>
      </c>
      <c r="F255" s="80">
        <v>0.96982952557116431</v>
      </c>
      <c r="G255" s="37">
        <v>1</v>
      </c>
      <c r="H255" s="37">
        <v>1.1010848372744089</v>
      </c>
      <c r="I255" s="38">
        <v>1</v>
      </c>
      <c r="J255" s="38">
        <v>1</v>
      </c>
      <c r="K255" s="38">
        <v>1</v>
      </c>
      <c r="L255" s="39">
        <v>0.95100000000000007</v>
      </c>
      <c r="M255" s="81"/>
    </row>
    <row r="256" spans="2:13" x14ac:dyDescent="0.2">
      <c r="B256" s="23" t="s">
        <v>72</v>
      </c>
      <c r="C256" s="24" t="s">
        <v>45</v>
      </c>
      <c r="D256" s="47">
        <v>-0.39712397590730653</v>
      </c>
      <c r="E256" s="48">
        <v>0</v>
      </c>
      <c r="F256" s="61">
        <v>0.95217561740493928</v>
      </c>
      <c r="G256" s="61">
        <v>1</v>
      </c>
      <c r="H256" s="61">
        <v>0.8392787142297139</v>
      </c>
      <c r="I256" s="62">
        <v>1.3718933574333483</v>
      </c>
      <c r="J256" s="62">
        <v>1.3492995933122458</v>
      </c>
      <c r="K256" s="62">
        <v>1</v>
      </c>
      <c r="L256" s="63">
        <v>1.0863081789426117</v>
      </c>
      <c r="M256" s="81"/>
    </row>
    <row r="257" spans="2:13" x14ac:dyDescent="0.2">
      <c r="B257" s="59" t="s">
        <v>45</v>
      </c>
      <c r="C257" s="53" t="s">
        <v>20</v>
      </c>
      <c r="D257" s="65">
        <v>-0.39712397590730653</v>
      </c>
      <c r="E257" s="66">
        <v>0</v>
      </c>
      <c r="F257" s="43">
        <v>0.95217561740493928</v>
      </c>
      <c r="G257" s="44">
        <v>1</v>
      </c>
      <c r="H257" s="44">
        <v>0.8392787142297139</v>
      </c>
      <c r="I257" s="45">
        <v>1.3718933574333483</v>
      </c>
      <c r="J257" s="45">
        <v>1.3492995933122458</v>
      </c>
      <c r="K257" s="45">
        <v>1</v>
      </c>
      <c r="L257" s="46">
        <v>1.0863081789426117</v>
      </c>
      <c r="M257" s="81"/>
    </row>
    <row r="258" spans="2:13" x14ac:dyDescent="0.2">
      <c r="B258" s="30" t="s">
        <v>176</v>
      </c>
      <c r="C258" s="86" t="s">
        <v>45</v>
      </c>
      <c r="D258" s="68">
        <v>0.11060719816057452</v>
      </c>
      <c r="E258" s="69">
        <v>0</v>
      </c>
      <c r="F258" s="87">
        <v>1.1153465346534654</v>
      </c>
      <c r="G258" s="49">
        <v>1</v>
      </c>
      <c r="H258" s="49">
        <v>1.0455445544554456</v>
      </c>
      <c r="I258" s="50">
        <v>1.0748815165876777</v>
      </c>
      <c r="J258" s="50">
        <v>1.0047393364928909</v>
      </c>
      <c r="K258" s="50">
        <v>1</v>
      </c>
      <c r="L258" s="51">
        <v>0.91279620853080579</v>
      </c>
      <c r="M258" s="81"/>
    </row>
    <row r="259" spans="2:13" x14ac:dyDescent="0.2">
      <c r="B259" s="59" t="s">
        <v>45</v>
      </c>
      <c r="C259" s="40" t="s">
        <v>2</v>
      </c>
      <c r="D259" s="41">
        <v>0.11060719816057452</v>
      </c>
      <c r="E259" s="42">
        <v>0</v>
      </c>
      <c r="F259" s="37">
        <v>1.1153465346534654</v>
      </c>
      <c r="G259" s="37">
        <v>1</v>
      </c>
      <c r="H259" s="37">
        <v>1.0455445544554456</v>
      </c>
      <c r="I259" s="38">
        <v>1.0748815165876777</v>
      </c>
      <c r="J259" s="38">
        <v>1.0047393364928909</v>
      </c>
      <c r="K259" s="38">
        <v>1</v>
      </c>
      <c r="L259" s="39">
        <v>0.91279620853080579</v>
      </c>
      <c r="M259" s="81"/>
    </row>
    <row r="260" spans="2:13" x14ac:dyDescent="0.2">
      <c r="B260" s="23" t="s">
        <v>95</v>
      </c>
      <c r="C260" s="24" t="s">
        <v>45</v>
      </c>
      <c r="D260" s="47">
        <v>6.6071691754222894E-2</v>
      </c>
      <c r="E260" s="48">
        <v>0</v>
      </c>
      <c r="F260" s="60">
        <v>0.92014894497310706</v>
      </c>
      <c r="G260" s="61">
        <v>1</v>
      </c>
      <c r="H260" s="61">
        <v>1.2581712867190733</v>
      </c>
      <c r="I260" s="62">
        <v>0.92703862660944203</v>
      </c>
      <c r="J260" s="62">
        <v>0.85407725321888417</v>
      </c>
      <c r="K260" s="62">
        <v>1</v>
      </c>
      <c r="L260" s="63">
        <v>1.2854077253218885</v>
      </c>
      <c r="M260" s="81"/>
    </row>
    <row r="261" spans="2:13" x14ac:dyDescent="0.2">
      <c r="B261" s="59" t="s">
        <v>45</v>
      </c>
      <c r="C261" s="53" t="s">
        <v>32</v>
      </c>
      <c r="D261" s="65">
        <v>6.6071691754222894E-2</v>
      </c>
      <c r="E261" s="66">
        <v>0</v>
      </c>
      <c r="F261" s="43">
        <v>0.92014894497310706</v>
      </c>
      <c r="G261" s="44">
        <v>1</v>
      </c>
      <c r="H261" s="44">
        <v>1.2581712867190733</v>
      </c>
      <c r="I261" s="45">
        <v>0.92703862660944203</v>
      </c>
      <c r="J261" s="45">
        <v>0.85407725321888417</v>
      </c>
      <c r="K261" s="45">
        <v>1</v>
      </c>
      <c r="L261" s="46">
        <v>1.2854077253218885</v>
      </c>
      <c r="M261" s="81"/>
    </row>
    <row r="262" spans="2:13" x14ac:dyDescent="0.2">
      <c r="B262" s="30" t="s">
        <v>99</v>
      </c>
      <c r="C262" s="86" t="s">
        <v>45</v>
      </c>
      <c r="D262" s="68">
        <v>0.39520521774673667</v>
      </c>
      <c r="E262" s="69">
        <v>0</v>
      </c>
      <c r="F262" s="49">
        <v>1.3517269568771715</v>
      </c>
      <c r="G262" s="49">
        <v>1</v>
      </c>
      <c r="H262" s="49">
        <v>0.5855303494788473</v>
      </c>
      <c r="I262" s="50">
        <v>1.0652173913043479</v>
      </c>
      <c r="J262" s="50">
        <v>0.95652173913043481</v>
      </c>
      <c r="K262" s="50">
        <v>1</v>
      </c>
      <c r="L262" s="51">
        <v>0.63043478260869568</v>
      </c>
      <c r="M262" s="81"/>
    </row>
    <row r="263" spans="2:13" x14ac:dyDescent="0.2">
      <c r="B263" s="59" t="s">
        <v>45</v>
      </c>
      <c r="C263" s="54" t="s">
        <v>11</v>
      </c>
      <c r="D263" s="41">
        <v>0.39520521774673667</v>
      </c>
      <c r="E263" s="42">
        <v>0</v>
      </c>
      <c r="F263" s="80">
        <v>1.3517269568771715</v>
      </c>
      <c r="G263" s="37">
        <v>1</v>
      </c>
      <c r="H263" s="37">
        <v>0.5855303494788473</v>
      </c>
      <c r="I263" s="38">
        <v>1.0652173913043479</v>
      </c>
      <c r="J263" s="38">
        <v>0.95652173913043481</v>
      </c>
      <c r="K263" s="38">
        <v>1</v>
      </c>
      <c r="L263" s="39">
        <v>0.63043478260869568</v>
      </c>
      <c r="M263" s="81"/>
    </row>
    <row r="264" spans="2:13" x14ac:dyDescent="0.2">
      <c r="B264" s="23" t="s">
        <v>158</v>
      </c>
      <c r="C264" s="83" t="s">
        <v>45</v>
      </c>
      <c r="D264" s="47">
        <v>-0.14366575798879289</v>
      </c>
      <c r="E264" s="48">
        <v>0</v>
      </c>
      <c r="F264" s="60">
        <v>0.84154929577464788</v>
      </c>
      <c r="G264" s="61">
        <v>1</v>
      </c>
      <c r="H264" s="61">
        <v>0.89084507042253513</v>
      </c>
      <c r="I264" s="62">
        <v>0.98521505376344076</v>
      </c>
      <c r="J264" s="62">
        <v>0.98521505376344076</v>
      </c>
      <c r="K264" s="62">
        <v>1</v>
      </c>
      <c r="L264" s="63">
        <v>0.69354838709677413</v>
      </c>
      <c r="M264" s="81"/>
    </row>
    <row r="265" spans="2:13" x14ac:dyDescent="0.2">
      <c r="B265" s="59" t="s">
        <v>45</v>
      </c>
      <c r="C265" s="55" t="s">
        <v>1</v>
      </c>
      <c r="D265" s="65">
        <v>-0.14366575798879289</v>
      </c>
      <c r="E265" s="66">
        <v>0</v>
      </c>
      <c r="F265" s="44">
        <v>0.84154929577464788</v>
      </c>
      <c r="G265" s="44">
        <v>1</v>
      </c>
      <c r="H265" s="44">
        <v>0.89084507042253513</v>
      </c>
      <c r="I265" s="45">
        <v>0.98521505376344076</v>
      </c>
      <c r="J265" s="45">
        <v>0.98521505376344076</v>
      </c>
      <c r="K265" s="45">
        <v>1</v>
      </c>
      <c r="L265" s="46">
        <v>0.69354838709677413</v>
      </c>
      <c r="M265" s="81"/>
    </row>
    <row r="266" spans="2:13" x14ac:dyDescent="0.2">
      <c r="B266" s="30" t="s">
        <v>140</v>
      </c>
      <c r="C266" s="18" t="s">
        <v>45</v>
      </c>
      <c r="D266" s="68">
        <v>7.7707280604755402E-2</v>
      </c>
      <c r="E266" s="69">
        <v>0</v>
      </c>
      <c r="F266" s="87">
        <v>1.1043894151755211</v>
      </c>
      <c r="G266" s="49">
        <v>1</v>
      </c>
      <c r="H266" s="49">
        <v>0.98332502354440199</v>
      </c>
      <c r="I266" s="50">
        <v>1.1136890951276102</v>
      </c>
      <c r="J266" s="50">
        <v>1.0266821345707657</v>
      </c>
      <c r="K266" s="50">
        <v>1</v>
      </c>
      <c r="L266" s="51">
        <v>0.99477958236658925</v>
      </c>
      <c r="M266" s="81"/>
    </row>
    <row r="267" spans="2:13" x14ac:dyDescent="0.2">
      <c r="B267" s="30" t="s">
        <v>45</v>
      </c>
      <c r="C267" s="52" t="s">
        <v>5</v>
      </c>
      <c r="D267" s="32">
        <v>2.8730905462161838E-2</v>
      </c>
      <c r="E267" s="33">
        <v>0</v>
      </c>
      <c r="F267" s="84">
        <v>1.0324483775811208</v>
      </c>
      <c r="G267" s="34">
        <v>1</v>
      </c>
      <c r="H267" s="34">
        <v>1.0300884955752212</v>
      </c>
      <c r="I267" s="35">
        <v>1.003717472118959</v>
      </c>
      <c r="J267" s="35">
        <v>1.003717472118959</v>
      </c>
      <c r="K267" s="35">
        <v>1</v>
      </c>
      <c r="L267" s="36">
        <v>1.0173482032218091</v>
      </c>
      <c r="M267" s="81"/>
    </row>
    <row r="268" spans="2:13" x14ac:dyDescent="0.2">
      <c r="B268" s="59" t="s">
        <v>45</v>
      </c>
      <c r="C268" s="40" t="s">
        <v>3</v>
      </c>
      <c r="D268" s="41">
        <v>0.84829218616684532</v>
      </c>
      <c r="E268" s="42">
        <v>0</v>
      </c>
      <c r="F268" s="80">
        <v>2.2119285498032091</v>
      </c>
      <c r="G268" s="37">
        <v>1</v>
      </c>
      <c r="H268" s="37">
        <v>0.2633969118982743</v>
      </c>
      <c r="I268" s="38">
        <v>2.7272727272727275</v>
      </c>
      <c r="J268" s="38">
        <v>1.3636363636363638</v>
      </c>
      <c r="K268" s="38">
        <v>1</v>
      </c>
      <c r="L268" s="39">
        <v>0.66363636363636369</v>
      </c>
      <c r="M268" s="81"/>
    </row>
    <row r="269" spans="2:13" x14ac:dyDescent="0.2">
      <c r="B269" s="23" t="s">
        <v>115</v>
      </c>
      <c r="C269" s="97" t="s">
        <v>45</v>
      </c>
      <c r="D269" s="47" t="s">
        <v>44</v>
      </c>
      <c r="E269" s="48" t="s">
        <v>44</v>
      </c>
      <c r="F269" s="60">
        <v>2.1211146838156485</v>
      </c>
      <c r="G269" s="61">
        <v>1</v>
      </c>
      <c r="H269" s="61">
        <v>1.002143622722401</v>
      </c>
      <c r="I269" s="62" t="s">
        <v>44</v>
      </c>
      <c r="J269" s="62" t="s">
        <v>44</v>
      </c>
      <c r="K269" s="62" t="s">
        <v>44</v>
      </c>
      <c r="L269" s="63" t="s">
        <v>44</v>
      </c>
      <c r="M269" s="81"/>
    </row>
    <row r="270" spans="2:13" x14ac:dyDescent="0.2">
      <c r="B270" s="30" t="s">
        <v>45</v>
      </c>
      <c r="C270" s="95" t="s">
        <v>23</v>
      </c>
      <c r="D270" s="32" t="s">
        <v>44</v>
      </c>
      <c r="E270" s="33" t="s">
        <v>44</v>
      </c>
      <c r="F270" s="34">
        <v>2.1211146838156485</v>
      </c>
      <c r="G270" s="34">
        <v>1</v>
      </c>
      <c r="H270" s="34">
        <v>1.002143622722401</v>
      </c>
      <c r="I270" s="35" t="s">
        <v>44</v>
      </c>
      <c r="J270" s="35" t="s">
        <v>44</v>
      </c>
      <c r="K270" s="35" t="s">
        <v>44</v>
      </c>
      <c r="L270" s="36" t="s">
        <v>44</v>
      </c>
      <c r="M270" s="81"/>
    </row>
    <row r="271" spans="2:13" x14ac:dyDescent="0.2">
      <c r="B271" s="30"/>
      <c r="C271" s="85" t="s">
        <v>45</v>
      </c>
      <c r="D271" s="32">
        <v>-0.71915998735688036</v>
      </c>
      <c r="E271" s="33">
        <v>0</v>
      </c>
      <c r="F271" s="84">
        <v>1.0063593004769475</v>
      </c>
      <c r="G271" s="34">
        <v>1</v>
      </c>
      <c r="H271" s="34">
        <v>0.77636459989401174</v>
      </c>
      <c r="I271" s="35">
        <v>1.7359050445103859</v>
      </c>
      <c r="J271" s="35">
        <v>1.7255192878338279</v>
      </c>
      <c r="K271" s="35">
        <v>1</v>
      </c>
      <c r="L271" s="36">
        <v>0.82789317507418392</v>
      </c>
      <c r="M271" s="81"/>
    </row>
    <row r="272" spans="2:13" x14ac:dyDescent="0.2">
      <c r="B272" s="78"/>
      <c r="C272" s="79" t="s">
        <v>6</v>
      </c>
      <c r="D272" s="65">
        <v>-0.71915998735688036</v>
      </c>
      <c r="E272" s="66">
        <v>0</v>
      </c>
      <c r="F272" s="43">
        <v>1.0063593004769475</v>
      </c>
      <c r="G272" s="44">
        <v>1</v>
      </c>
      <c r="H272" s="44">
        <v>0.77636459989401174</v>
      </c>
      <c r="I272" s="45">
        <v>1.7359050445103859</v>
      </c>
      <c r="J272" s="45">
        <v>1.7255192878338279</v>
      </c>
      <c r="K272" s="45">
        <v>1</v>
      </c>
      <c r="L272" s="46">
        <v>0.82789317507418392</v>
      </c>
      <c r="M272" s="81"/>
    </row>
    <row r="273" spans="2:13" x14ac:dyDescent="0.2">
      <c r="B273" s="99" t="s">
        <v>183</v>
      </c>
      <c r="C273" s="96" t="s">
        <v>45</v>
      </c>
      <c r="D273" s="68" t="s">
        <v>44</v>
      </c>
      <c r="E273" s="69" t="s">
        <v>44</v>
      </c>
      <c r="F273" s="49">
        <v>1.1208659049909802</v>
      </c>
      <c r="G273" s="49">
        <v>1</v>
      </c>
      <c r="H273" s="49">
        <v>0.85929043896572455</v>
      </c>
      <c r="I273" s="50" t="s">
        <v>44</v>
      </c>
      <c r="J273" s="50" t="s">
        <v>44</v>
      </c>
      <c r="K273" s="50" t="s">
        <v>44</v>
      </c>
      <c r="L273" s="51" t="s">
        <v>44</v>
      </c>
      <c r="M273" s="81"/>
    </row>
    <row r="274" spans="2:13" x14ac:dyDescent="0.2">
      <c r="B274" s="100" t="s">
        <v>45</v>
      </c>
      <c r="C274" s="93" t="s">
        <v>1</v>
      </c>
      <c r="D274" s="41" t="s">
        <v>44</v>
      </c>
      <c r="E274" s="42" t="s">
        <v>44</v>
      </c>
      <c r="F274" s="80">
        <v>1.1208659049909802</v>
      </c>
      <c r="G274" s="37">
        <v>1</v>
      </c>
      <c r="H274" s="37">
        <v>0.85929043896572455</v>
      </c>
      <c r="I274" s="38" t="s">
        <v>44</v>
      </c>
      <c r="J274" s="38" t="s">
        <v>44</v>
      </c>
      <c r="K274" s="38" t="s">
        <v>44</v>
      </c>
      <c r="L274" s="39" t="s">
        <v>44</v>
      </c>
      <c r="M274" s="81"/>
    </row>
    <row r="275" spans="2:13" x14ac:dyDescent="0.2">
      <c r="B275" s="23" t="s">
        <v>103</v>
      </c>
      <c r="C275" s="83" t="s">
        <v>45</v>
      </c>
      <c r="D275" s="47">
        <v>-0.10264257512865038</v>
      </c>
      <c r="E275" s="48">
        <v>0</v>
      </c>
      <c r="F275" s="61">
        <v>0.98197280948673416</v>
      </c>
      <c r="G275" s="61">
        <v>1</v>
      </c>
      <c r="H275" s="61">
        <v>0.92651374498412875</v>
      </c>
      <c r="I275" s="62">
        <v>1.0076923076923077</v>
      </c>
      <c r="J275" s="62">
        <v>1.0846153846153845</v>
      </c>
      <c r="K275" s="62">
        <v>1</v>
      </c>
      <c r="L275" s="63">
        <v>1.1711538461538462</v>
      </c>
      <c r="M275" s="81"/>
    </row>
    <row r="276" spans="2:13" x14ac:dyDescent="0.2">
      <c r="B276" s="30" t="s">
        <v>45</v>
      </c>
      <c r="C276" s="95" t="s">
        <v>1</v>
      </c>
      <c r="D276" s="32">
        <v>0.50140094880362929</v>
      </c>
      <c r="E276" s="33">
        <v>0</v>
      </c>
      <c r="F276" s="34">
        <v>1.5103295202322007</v>
      </c>
      <c r="G276" s="34">
        <v>1</v>
      </c>
      <c r="H276" s="34">
        <v>0.67611405156223325</v>
      </c>
      <c r="I276" s="35">
        <v>1.0089285714285714</v>
      </c>
      <c r="J276" s="35">
        <v>1.0089285714285714</v>
      </c>
      <c r="K276" s="35">
        <v>1</v>
      </c>
      <c r="L276" s="36">
        <v>0.9308035714285714</v>
      </c>
      <c r="M276" s="81"/>
    </row>
    <row r="277" spans="2:13" x14ac:dyDescent="0.2">
      <c r="B277" s="30" t="s">
        <v>45</v>
      </c>
      <c r="C277" s="31" t="s">
        <v>34</v>
      </c>
      <c r="D277" s="32">
        <v>-0.91955555555555546</v>
      </c>
      <c r="E277" s="33">
        <v>0</v>
      </c>
      <c r="F277" s="84">
        <v>0.6359999999999999</v>
      </c>
      <c r="G277" s="34">
        <v>1</v>
      </c>
      <c r="H277" s="34">
        <v>1</v>
      </c>
      <c r="I277" s="35">
        <v>1</v>
      </c>
      <c r="J277" s="35">
        <v>1.5555555555555554</v>
      </c>
      <c r="K277" s="35">
        <v>1</v>
      </c>
      <c r="L277" s="36">
        <v>2.6666666666666665</v>
      </c>
      <c r="M277" s="81"/>
    </row>
    <row r="278" spans="2:13" x14ac:dyDescent="0.2">
      <c r="B278" s="59" t="s">
        <v>45</v>
      </c>
      <c r="C278" s="53" t="s">
        <v>7</v>
      </c>
      <c r="D278" s="65" t="s">
        <v>44</v>
      </c>
      <c r="E278" s="66" t="s">
        <v>44</v>
      </c>
      <c r="F278" s="44">
        <v>1.4166666666666665</v>
      </c>
      <c r="G278" s="44">
        <v>1</v>
      </c>
      <c r="H278" s="44">
        <v>1.7976190476190477</v>
      </c>
      <c r="I278" s="45" t="s">
        <v>44</v>
      </c>
      <c r="J278" s="45" t="s">
        <v>44</v>
      </c>
      <c r="K278" s="45" t="s">
        <v>44</v>
      </c>
      <c r="L278" s="46" t="s">
        <v>44</v>
      </c>
      <c r="M278" s="81"/>
    </row>
    <row r="279" spans="2:13" x14ac:dyDescent="0.2">
      <c r="B279" s="30" t="s">
        <v>178</v>
      </c>
      <c r="C279" s="86" t="s">
        <v>45</v>
      </c>
      <c r="D279" s="68">
        <v>0.74345504840940513</v>
      </c>
      <c r="E279" s="69">
        <v>0</v>
      </c>
      <c r="F279" s="87">
        <v>1.6607883817427385</v>
      </c>
      <c r="G279" s="49">
        <v>1</v>
      </c>
      <c r="H279" s="49">
        <v>0.83091286307053946</v>
      </c>
      <c r="I279" s="50">
        <v>0.95666666666666655</v>
      </c>
      <c r="J279" s="50">
        <v>0.91733333333333333</v>
      </c>
      <c r="K279" s="50">
        <v>1</v>
      </c>
      <c r="L279" s="51">
        <v>0.79333333333333333</v>
      </c>
      <c r="M279" s="81"/>
    </row>
    <row r="280" spans="2:13" x14ac:dyDescent="0.2">
      <c r="B280" s="59" t="s">
        <v>45</v>
      </c>
      <c r="C280" s="93" t="s">
        <v>13</v>
      </c>
      <c r="D280" s="41">
        <v>0.74345504840940513</v>
      </c>
      <c r="E280" s="42">
        <v>0</v>
      </c>
      <c r="F280" s="37">
        <v>1.6607883817427385</v>
      </c>
      <c r="G280" s="37">
        <v>1</v>
      </c>
      <c r="H280" s="37">
        <v>0.83091286307053946</v>
      </c>
      <c r="I280" s="38">
        <v>0.95666666666666655</v>
      </c>
      <c r="J280" s="38">
        <v>0.91733333333333333</v>
      </c>
      <c r="K280" s="38">
        <v>1</v>
      </c>
      <c r="L280" s="39">
        <v>0.79333333333333333</v>
      </c>
      <c r="M280" s="81"/>
    </row>
    <row r="281" spans="2:13" x14ac:dyDescent="0.2">
      <c r="B281" s="23" t="s">
        <v>193</v>
      </c>
      <c r="C281" s="83" t="s">
        <v>45</v>
      </c>
      <c r="D281" s="47" t="s">
        <v>44</v>
      </c>
      <c r="E281" s="48" t="s">
        <v>44</v>
      </c>
      <c r="F281" s="60" t="s">
        <v>44</v>
      </c>
      <c r="G281" s="61" t="s">
        <v>44</v>
      </c>
      <c r="H281" s="61" t="s">
        <v>44</v>
      </c>
      <c r="I281" s="62">
        <v>1.2554744525547443</v>
      </c>
      <c r="J281" s="62">
        <v>0.91240875912408759</v>
      </c>
      <c r="K281" s="62">
        <v>1</v>
      </c>
      <c r="L281" s="63">
        <v>0.48661800486618007</v>
      </c>
      <c r="M281" s="81"/>
    </row>
    <row r="282" spans="2:13" x14ac:dyDescent="0.2">
      <c r="B282" s="59" t="s">
        <v>45</v>
      </c>
      <c r="C282" s="79" t="s">
        <v>9</v>
      </c>
      <c r="D282" s="65" t="s">
        <v>44</v>
      </c>
      <c r="E282" s="66" t="s">
        <v>44</v>
      </c>
      <c r="F282" s="44" t="s">
        <v>44</v>
      </c>
      <c r="G282" s="44" t="s">
        <v>44</v>
      </c>
      <c r="H282" s="44" t="s">
        <v>44</v>
      </c>
      <c r="I282" s="45">
        <v>1.2554744525547443</v>
      </c>
      <c r="J282" s="45">
        <v>0.91240875912408759</v>
      </c>
      <c r="K282" s="45">
        <v>1</v>
      </c>
      <c r="L282" s="46">
        <v>0.48661800486618007</v>
      </c>
      <c r="M282" s="81"/>
    </row>
    <row r="283" spans="2:13" x14ac:dyDescent="0.2">
      <c r="B283" s="101" t="s">
        <v>85</v>
      </c>
      <c r="C283" s="86" t="s">
        <v>45</v>
      </c>
      <c r="D283" s="68">
        <v>0.19933817941954712</v>
      </c>
      <c r="E283" s="69">
        <v>0</v>
      </c>
      <c r="F283" s="87">
        <v>1.0838411033961552</v>
      </c>
      <c r="G283" s="49">
        <v>1</v>
      </c>
      <c r="H283" s="49">
        <v>1.0822823673893534</v>
      </c>
      <c r="I283" s="50">
        <v>0.88450292397660812</v>
      </c>
      <c r="J283" s="50">
        <v>0.88450292397660812</v>
      </c>
      <c r="K283" s="50">
        <v>1</v>
      </c>
      <c r="L283" s="51">
        <v>1.0877192982456141</v>
      </c>
      <c r="M283" s="81"/>
    </row>
    <row r="284" spans="2:13" x14ac:dyDescent="0.2">
      <c r="B284" s="102" t="s">
        <v>45</v>
      </c>
      <c r="C284" s="93" t="s">
        <v>5</v>
      </c>
      <c r="D284" s="41">
        <v>0.19933817941954712</v>
      </c>
      <c r="E284" s="42">
        <v>0</v>
      </c>
      <c r="F284" s="37">
        <v>1.0838411033961552</v>
      </c>
      <c r="G284" s="37">
        <v>1</v>
      </c>
      <c r="H284" s="37">
        <v>1.0822823673893534</v>
      </c>
      <c r="I284" s="38">
        <v>0.88450292397660812</v>
      </c>
      <c r="J284" s="38">
        <v>0.88450292397660812</v>
      </c>
      <c r="K284" s="38">
        <v>1</v>
      </c>
      <c r="L284" s="39">
        <v>1.0877192982456141</v>
      </c>
      <c r="M284" s="81"/>
    </row>
    <row r="285" spans="2:13" x14ac:dyDescent="0.2">
      <c r="B285" s="23" t="s">
        <v>157</v>
      </c>
      <c r="C285" s="83" t="s">
        <v>45</v>
      </c>
      <c r="D285" s="47">
        <v>-0.1224461858390482</v>
      </c>
      <c r="E285" s="48">
        <v>0</v>
      </c>
      <c r="F285" s="60">
        <v>0.96428180364846816</v>
      </c>
      <c r="G285" s="61">
        <v>1</v>
      </c>
      <c r="H285" s="61">
        <v>1.2131704005431094</v>
      </c>
      <c r="I285" s="62">
        <v>1.1169513797634691</v>
      </c>
      <c r="J285" s="62">
        <v>1.0867279894875164</v>
      </c>
      <c r="K285" s="62">
        <v>1</v>
      </c>
      <c r="L285" s="63">
        <v>1.2128777923784495</v>
      </c>
      <c r="M285" s="81"/>
    </row>
    <row r="286" spans="2:13" x14ac:dyDescent="0.2">
      <c r="B286" s="59" t="s">
        <v>45</v>
      </c>
      <c r="C286" s="79" t="s">
        <v>22</v>
      </c>
      <c r="D286" s="65">
        <v>-0.1224461858390482</v>
      </c>
      <c r="E286" s="66">
        <v>0</v>
      </c>
      <c r="F286" s="44">
        <v>0.96428180364846816</v>
      </c>
      <c r="G286" s="44">
        <v>1</v>
      </c>
      <c r="H286" s="44">
        <v>1.2131704005431094</v>
      </c>
      <c r="I286" s="45">
        <v>1.1169513797634691</v>
      </c>
      <c r="J286" s="45">
        <v>1.0867279894875164</v>
      </c>
      <c r="K286" s="45">
        <v>1</v>
      </c>
      <c r="L286" s="46">
        <v>1.2128777923784495</v>
      </c>
      <c r="M286" s="81"/>
    </row>
    <row r="287" spans="2:13" x14ac:dyDescent="0.2">
      <c r="B287" s="30" t="s">
        <v>116</v>
      </c>
      <c r="C287" s="86" t="s">
        <v>45</v>
      </c>
      <c r="D287" s="68">
        <v>-6.1383853035743341E-2</v>
      </c>
      <c r="E287" s="69">
        <v>0</v>
      </c>
      <c r="F287" s="49">
        <v>1.1574890172132735</v>
      </c>
      <c r="G287" s="49">
        <v>1</v>
      </c>
      <c r="H287" s="49">
        <v>0.6469483049208411</v>
      </c>
      <c r="I287" s="50">
        <v>1.2469574985957685</v>
      </c>
      <c r="J287" s="50">
        <v>1.2188728702490168</v>
      </c>
      <c r="K287" s="50">
        <v>1</v>
      </c>
      <c r="L287" s="51">
        <v>0.69303501217000552</v>
      </c>
      <c r="M287" s="81"/>
    </row>
    <row r="288" spans="2:13" x14ac:dyDescent="0.2">
      <c r="B288" s="59"/>
      <c r="C288" s="91" t="s">
        <v>12</v>
      </c>
      <c r="D288" s="41">
        <v>-6.1383853035743341E-2</v>
      </c>
      <c r="E288" s="42">
        <v>0</v>
      </c>
      <c r="F288" s="80">
        <v>1.1574890172132735</v>
      </c>
      <c r="G288" s="37">
        <v>1</v>
      </c>
      <c r="H288" s="37">
        <v>0.6469483049208411</v>
      </c>
      <c r="I288" s="38">
        <v>1.2469574985957685</v>
      </c>
      <c r="J288" s="38">
        <v>1.2188728702490168</v>
      </c>
      <c r="K288" s="38">
        <v>1</v>
      </c>
      <c r="L288" s="39">
        <v>0.69303501217000552</v>
      </c>
      <c r="M288" s="81"/>
    </row>
    <row r="289" spans="2:13" x14ac:dyDescent="0.2">
      <c r="B289" s="23" t="s">
        <v>107</v>
      </c>
      <c r="C289" s="24" t="s">
        <v>45</v>
      </c>
      <c r="D289" s="47">
        <v>-0.57476691608979236</v>
      </c>
      <c r="E289" s="48">
        <v>0</v>
      </c>
      <c r="F289" s="60">
        <v>1.0670241286863271</v>
      </c>
      <c r="G289" s="61">
        <v>1</v>
      </c>
      <c r="H289" s="61">
        <v>0.87667560321715821</v>
      </c>
      <c r="I289" s="62">
        <v>1.4925373134328359</v>
      </c>
      <c r="J289" s="62">
        <v>1.6417910447761195</v>
      </c>
      <c r="K289" s="62">
        <v>1</v>
      </c>
      <c r="L289" s="63">
        <v>1.1268656716417913</v>
      </c>
      <c r="M289" s="81"/>
    </row>
    <row r="290" spans="2:13" x14ac:dyDescent="0.2">
      <c r="B290" s="59" t="s">
        <v>45</v>
      </c>
      <c r="C290" s="89" t="s">
        <v>1</v>
      </c>
      <c r="D290" s="65">
        <v>-0.57476691608979236</v>
      </c>
      <c r="E290" s="66">
        <v>0</v>
      </c>
      <c r="F290" s="44">
        <v>1.0670241286863271</v>
      </c>
      <c r="G290" s="44">
        <v>1</v>
      </c>
      <c r="H290" s="44">
        <v>0.87667560321715821</v>
      </c>
      <c r="I290" s="45">
        <v>1.4925373134328359</v>
      </c>
      <c r="J290" s="45">
        <v>1.6417910447761195</v>
      </c>
      <c r="K290" s="45">
        <v>1</v>
      </c>
      <c r="L290" s="46">
        <v>1.1268656716417913</v>
      </c>
      <c r="M290" s="81"/>
    </row>
    <row r="291" spans="2:13" x14ac:dyDescent="0.2">
      <c r="B291" s="30" t="s">
        <v>88</v>
      </c>
      <c r="C291" s="18" t="s">
        <v>45</v>
      </c>
      <c r="D291" s="68" t="s">
        <v>44</v>
      </c>
      <c r="E291" s="69" t="s">
        <v>44</v>
      </c>
      <c r="F291" s="87">
        <v>1.6464497041420119</v>
      </c>
      <c r="G291" s="49">
        <v>1</v>
      </c>
      <c r="H291" s="49">
        <v>1.2144970414201182</v>
      </c>
      <c r="I291" s="50" t="s">
        <v>44</v>
      </c>
      <c r="J291" s="50" t="s">
        <v>44</v>
      </c>
      <c r="K291" s="50" t="s">
        <v>44</v>
      </c>
      <c r="L291" s="51" t="s">
        <v>44</v>
      </c>
      <c r="M291" s="81"/>
    </row>
    <row r="292" spans="2:13" x14ac:dyDescent="0.2">
      <c r="B292" s="59" t="s">
        <v>45</v>
      </c>
      <c r="C292" s="91" t="s">
        <v>20</v>
      </c>
      <c r="D292" s="41" t="s">
        <v>44</v>
      </c>
      <c r="E292" s="42" t="s">
        <v>44</v>
      </c>
      <c r="F292" s="80">
        <v>1.6464497041420119</v>
      </c>
      <c r="G292" s="37">
        <v>1</v>
      </c>
      <c r="H292" s="37">
        <v>1.2144970414201182</v>
      </c>
      <c r="I292" s="38" t="s">
        <v>44</v>
      </c>
      <c r="J292" s="38" t="s">
        <v>44</v>
      </c>
      <c r="K292" s="38" t="s">
        <v>44</v>
      </c>
      <c r="L292" s="39" t="s">
        <v>44</v>
      </c>
      <c r="M292" s="81"/>
    </row>
    <row r="293" spans="2:13" x14ac:dyDescent="0.2">
      <c r="B293" s="23" t="s">
        <v>108</v>
      </c>
      <c r="C293" s="24"/>
      <c r="D293" s="47">
        <v>0.28923814657592706</v>
      </c>
      <c r="E293" s="48">
        <v>0</v>
      </c>
      <c r="F293" s="61">
        <v>1.116557734204793</v>
      </c>
      <c r="G293" s="61">
        <v>1</v>
      </c>
      <c r="H293" s="61">
        <v>0.94226579520697173</v>
      </c>
      <c r="I293" s="62">
        <v>0.85910652920962194</v>
      </c>
      <c r="J293" s="62">
        <v>0.82731958762886593</v>
      </c>
      <c r="K293" s="62">
        <v>1</v>
      </c>
      <c r="L293" s="63">
        <v>0.9381443298969071</v>
      </c>
      <c r="M293" s="81"/>
    </row>
    <row r="294" spans="2:13" x14ac:dyDescent="0.2">
      <c r="B294" s="59" t="s">
        <v>45</v>
      </c>
      <c r="C294" s="89" t="s">
        <v>6</v>
      </c>
      <c r="D294" s="65">
        <v>0.28923814657592706</v>
      </c>
      <c r="E294" s="66">
        <v>0</v>
      </c>
      <c r="F294" s="43">
        <v>1.116557734204793</v>
      </c>
      <c r="G294" s="44">
        <v>1</v>
      </c>
      <c r="H294" s="44">
        <v>0.94226579520697173</v>
      </c>
      <c r="I294" s="45">
        <v>0.85910652920962194</v>
      </c>
      <c r="J294" s="45">
        <v>0.82731958762886593</v>
      </c>
      <c r="K294" s="45">
        <v>1</v>
      </c>
      <c r="L294" s="46">
        <v>0.9381443298969071</v>
      </c>
      <c r="M294" s="81"/>
    </row>
    <row r="295" spans="2:13" x14ac:dyDescent="0.2">
      <c r="B295" s="30" t="s">
        <v>155</v>
      </c>
      <c r="C295" s="18"/>
      <c r="D295" s="68">
        <v>-4.8859932436385645E-2</v>
      </c>
      <c r="E295" s="69">
        <v>0</v>
      </c>
      <c r="F295" s="49">
        <v>0.92674982366117542</v>
      </c>
      <c r="G295" s="49">
        <v>1</v>
      </c>
      <c r="H295" s="49">
        <v>0.98738004875188989</v>
      </c>
      <c r="I295" s="50">
        <v>0.97560975609756106</v>
      </c>
      <c r="J295" s="50">
        <v>0.97560975609756106</v>
      </c>
      <c r="K295" s="50">
        <v>1</v>
      </c>
      <c r="L295" s="51">
        <v>0.60975609756097571</v>
      </c>
      <c r="M295" s="81"/>
    </row>
    <row r="296" spans="2:13" x14ac:dyDescent="0.2">
      <c r="B296" s="30" t="s">
        <v>45</v>
      </c>
      <c r="C296" s="85" t="s">
        <v>41</v>
      </c>
      <c r="D296" s="32" t="s">
        <v>44</v>
      </c>
      <c r="E296" s="33" t="s">
        <v>44</v>
      </c>
      <c r="F296" s="84">
        <v>0.85935554559490002</v>
      </c>
      <c r="G296" s="34">
        <v>1</v>
      </c>
      <c r="H296" s="34">
        <v>1.2201802878629413</v>
      </c>
      <c r="I296" s="35" t="s">
        <v>44</v>
      </c>
      <c r="J296" s="35" t="s">
        <v>44</v>
      </c>
      <c r="K296" s="35" t="s">
        <v>44</v>
      </c>
      <c r="L296" s="36" t="s">
        <v>44</v>
      </c>
      <c r="M296" s="81"/>
    </row>
    <row r="297" spans="2:13" x14ac:dyDescent="0.2">
      <c r="B297" s="59" t="s">
        <v>45</v>
      </c>
      <c r="C297" s="93" t="s">
        <v>5</v>
      </c>
      <c r="D297" s="41">
        <v>6.1565028597155735E-2</v>
      </c>
      <c r="E297" s="42">
        <v>0</v>
      </c>
      <c r="F297" s="37">
        <v>1.0371747846947168</v>
      </c>
      <c r="G297" s="37">
        <v>1</v>
      </c>
      <c r="H297" s="37">
        <v>0.6082725060827251</v>
      </c>
      <c r="I297" s="38">
        <v>0.97560975609756106</v>
      </c>
      <c r="J297" s="38">
        <v>0.97560975609756106</v>
      </c>
      <c r="K297" s="38">
        <v>1</v>
      </c>
      <c r="L297" s="39">
        <v>0.60975609756097571</v>
      </c>
      <c r="M297" s="81"/>
    </row>
    <row r="298" spans="2:13" x14ac:dyDescent="0.2">
      <c r="B298" s="23" t="s">
        <v>143</v>
      </c>
      <c r="C298" s="88" t="s">
        <v>45</v>
      </c>
      <c r="D298" s="47">
        <v>1.2935187503319012E-2</v>
      </c>
      <c r="E298" s="48">
        <v>0</v>
      </c>
      <c r="F298" s="60">
        <v>1.1387213510253318</v>
      </c>
      <c r="G298" s="61">
        <v>1</v>
      </c>
      <c r="H298" s="61">
        <v>1.031363088057901</v>
      </c>
      <c r="I298" s="62">
        <v>1.1257861635220128</v>
      </c>
      <c r="J298" s="62">
        <v>1.1257861635220128</v>
      </c>
      <c r="K298" s="62">
        <v>1</v>
      </c>
      <c r="L298" s="63">
        <v>0.96855345911949697</v>
      </c>
      <c r="M298" s="81"/>
    </row>
    <row r="299" spans="2:13" x14ac:dyDescent="0.2">
      <c r="B299" s="59" t="s">
        <v>45</v>
      </c>
      <c r="C299" s="79" t="s">
        <v>24</v>
      </c>
      <c r="D299" s="65">
        <v>1.2935187503319012E-2</v>
      </c>
      <c r="E299" s="66">
        <v>0</v>
      </c>
      <c r="F299" s="44">
        <v>1.1387213510253318</v>
      </c>
      <c r="G299" s="44">
        <v>1</v>
      </c>
      <c r="H299" s="44">
        <v>1.031363088057901</v>
      </c>
      <c r="I299" s="45">
        <v>1.1257861635220128</v>
      </c>
      <c r="J299" s="45">
        <v>1.1257861635220128</v>
      </c>
      <c r="K299" s="45">
        <v>1</v>
      </c>
      <c r="L299" s="46">
        <v>0.96855345911949697</v>
      </c>
      <c r="M299" s="81"/>
    </row>
    <row r="300" spans="2:13" x14ac:dyDescent="0.2">
      <c r="B300" s="30" t="s">
        <v>96</v>
      </c>
      <c r="C300" s="92" t="s">
        <v>45</v>
      </c>
      <c r="D300" s="68">
        <v>-1.0132717406207992</v>
      </c>
      <c r="E300" s="69">
        <v>0</v>
      </c>
      <c r="F300" s="87">
        <v>1.1706102117061021</v>
      </c>
      <c r="G300" s="49">
        <v>1</v>
      </c>
      <c r="H300" s="49">
        <v>1.1506849315068493</v>
      </c>
      <c r="I300" s="50">
        <v>2.1838819523269013</v>
      </c>
      <c r="J300" s="50">
        <v>2.1838819523269013</v>
      </c>
      <c r="K300" s="50">
        <v>1</v>
      </c>
      <c r="L300" s="51">
        <v>1.796821793416572</v>
      </c>
      <c r="M300" s="81"/>
    </row>
    <row r="301" spans="2:13" x14ac:dyDescent="0.2">
      <c r="B301" s="59" t="s">
        <v>45</v>
      </c>
      <c r="C301" s="93" t="s">
        <v>16</v>
      </c>
      <c r="D301" s="41">
        <v>-1.0132717406207992</v>
      </c>
      <c r="E301" s="42">
        <v>0</v>
      </c>
      <c r="F301" s="37">
        <v>1.1706102117061021</v>
      </c>
      <c r="G301" s="37">
        <v>1</v>
      </c>
      <c r="H301" s="37">
        <v>1.1506849315068493</v>
      </c>
      <c r="I301" s="38">
        <v>2.1838819523269013</v>
      </c>
      <c r="J301" s="38">
        <v>2.1838819523269013</v>
      </c>
      <c r="K301" s="38">
        <v>1</v>
      </c>
      <c r="L301" s="39">
        <v>1.796821793416572</v>
      </c>
      <c r="M301" s="81"/>
    </row>
    <row r="302" spans="2:13" x14ac:dyDescent="0.2">
      <c r="B302" s="23" t="s">
        <v>63</v>
      </c>
      <c r="C302" s="88" t="s">
        <v>45</v>
      </c>
      <c r="D302" s="47">
        <v>-0.17613636363636376</v>
      </c>
      <c r="E302" s="48">
        <v>0</v>
      </c>
      <c r="F302" s="60">
        <v>1.0738636363636362</v>
      </c>
      <c r="G302" s="61">
        <v>1</v>
      </c>
      <c r="H302" s="61">
        <v>0.72727272727272718</v>
      </c>
      <c r="I302" s="62">
        <v>1.3</v>
      </c>
      <c r="J302" s="62">
        <v>1.25</v>
      </c>
      <c r="K302" s="62">
        <v>1</v>
      </c>
      <c r="L302" s="63">
        <v>0.97499999999999998</v>
      </c>
      <c r="M302" s="81"/>
    </row>
    <row r="303" spans="2:13" x14ac:dyDescent="0.2">
      <c r="B303" s="59" t="s">
        <v>45</v>
      </c>
      <c r="C303" s="79" t="s">
        <v>13</v>
      </c>
      <c r="D303" s="65">
        <v>-0.17613636363636376</v>
      </c>
      <c r="E303" s="66">
        <v>0</v>
      </c>
      <c r="F303" s="44">
        <v>1.0738636363636362</v>
      </c>
      <c r="G303" s="44">
        <v>1</v>
      </c>
      <c r="H303" s="44">
        <v>0.72727272727272718</v>
      </c>
      <c r="I303" s="45">
        <v>1.3</v>
      </c>
      <c r="J303" s="45">
        <v>1.25</v>
      </c>
      <c r="K303" s="45">
        <v>1</v>
      </c>
      <c r="L303" s="46">
        <v>0.97499999999999998</v>
      </c>
      <c r="M303" s="81"/>
    </row>
    <row r="304" spans="2:13" x14ac:dyDescent="0.2">
      <c r="B304" s="30" t="s">
        <v>194</v>
      </c>
      <c r="C304" s="92" t="s">
        <v>45</v>
      </c>
      <c r="D304" s="68" t="s">
        <v>44</v>
      </c>
      <c r="E304" s="69" t="s">
        <v>44</v>
      </c>
      <c r="F304" s="87" t="s">
        <v>44</v>
      </c>
      <c r="G304" s="49" t="s">
        <v>44</v>
      </c>
      <c r="H304" s="49" t="s">
        <v>44</v>
      </c>
      <c r="I304" s="50" t="s">
        <v>44</v>
      </c>
      <c r="J304" s="50" t="s">
        <v>44</v>
      </c>
      <c r="K304" s="50" t="s">
        <v>44</v>
      </c>
      <c r="L304" s="51" t="s">
        <v>44</v>
      </c>
      <c r="M304" s="81"/>
    </row>
    <row r="305" spans="2:13" x14ac:dyDescent="0.2">
      <c r="B305" s="59" t="s">
        <v>45</v>
      </c>
      <c r="C305" s="93" t="s">
        <v>26</v>
      </c>
      <c r="D305" s="41" t="s">
        <v>44</v>
      </c>
      <c r="E305" s="42" t="s">
        <v>44</v>
      </c>
      <c r="F305" s="37" t="s">
        <v>44</v>
      </c>
      <c r="G305" s="37" t="s">
        <v>44</v>
      </c>
      <c r="H305" s="37" t="s">
        <v>44</v>
      </c>
      <c r="I305" s="38" t="s">
        <v>44</v>
      </c>
      <c r="J305" s="38" t="s">
        <v>44</v>
      </c>
      <c r="K305" s="38" t="s">
        <v>44</v>
      </c>
      <c r="L305" s="39" t="s">
        <v>44</v>
      </c>
      <c r="M305" s="81"/>
    </row>
    <row r="306" spans="2:13" x14ac:dyDescent="0.2">
      <c r="B306" s="23" t="s">
        <v>83</v>
      </c>
      <c r="C306" s="88" t="s">
        <v>45</v>
      </c>
      <c r="D306" s="47">
        <v>0.15037327791887911</v>
      </c>
      <c r="E306" s="48">
        <v>0</v>
      </c>
      <c r="F306" s="60">
        <v>1.1409836065573769</v>
      </c>
      <c r="G306" s="61">
        <v>1</v>
      </c>
      <c r="H306" s="61">
        <v>1.1950819672131148</v>
      </c>
      <c r="I306" s="62">
        <v>0.99061032863849774</v>
      </c>
      <c r="J306" s="62">
        <v>0.99061032863849774</v>
      </c>
      <c r="K306" s="62">
        <v>1</v>
      </c>
      <c r="L306" s="63">
        <v>0.96713615023474175</v>
      </c>
      <c r="M306" s="81"/>
    </row>
    <row r="307" spans="2:13" x14ac:dyDescent="0.2">
      <c r="B307" s="59" t="s">
        <v>45</v>
      </c>
      <c r="C307" s="79" t="s">
        <v>9</v>
      </c>
      <c r="D307" s="65">
        <v>0.15037327791887911</v>
      </c>
      <c r="E307" s="66">
        <v>0</v>
      </c>
      <c r="F307" s="44">
        <v>1.1409836065573769</v>
      </c>
      <c r="G307" s="44">
        <v>1</v>
      </c>
      <c r="H307" s="44">
        <v>1.1950819672131148</v>
      </c>
      <c r="I307" s="45">
        <v>0.99061032863849774</v>
      </c>
      <c r="J307" s="45">
        <v>0.99061032863849774</v>
      </c>
      <c r="K307" s="45">
        <v>1</v>
      </c>
      <c r="L307" s="46">
        <v>0.96713615023474175</v>
      </c>
      <c r="M307" s="81"/>
    </row>
    <row r="308" spans="2:13" x14ac:dyDescent="0.2">
      <c r="B308" s="30" t="s">
        <v>141</v>
      </c>
      <c r="C308" s="92" t="s">
        <v>45</v>
      </c>
      <c r="D308" s="68">
        <v>0.39034469587207921</v>
      </c>
      <c r="E308" s="69">
        <v>0</v>
      </c>
      <c r="F308" s="87">
        <v>1.3119747899159664</v>
      </c>
      <c r="G308" s="49">
        <v>1</v>
      </c>
      <c r="H308" s="49">
        <v>0.81302521008403361</v>
      </c>
      <c r="I308" s="50">
        <v>0.92163009404388718</v>
      </c>
      <c r="J308" s="50">
        <v>0.92163009404388718</v>
      </c>
      <c r="K308" s="50">
        <v>1</v>
      </c>
      <c r="L308" s="51">
        <v>0.66144200626959249</v>
      </c>
      <c r="M308" s="81"/>
    </row>
    <row r="309" spans="2:13" x14ac:dyDescent="0.2">
      <c r="B309" s="59" t="s">
        <v>45</v>
      </c>
      <c r="C309" s="93" t="s">
        <v>2</v>
      </c>
      <c r="D309" s="41">
        <v>0.39034469587207921</v>
      </c>
      <c r="E309" s="42">
        <v>0</v>
      </c>
      <c r="F309" s="37">
        <v>1.3119747899159664</v>
      </c>
      <c r="G309" s="37">
        <v>1</v>
      </c>
      <c r="H309" s="37">
        <v>0.81302521008403361</v>
      </c>
      <c r="I309" s="38">
        <v>0.92163009404388718</v>
      </c>
      <c r="J309" s="38">
        <v>0.92163009404388718</v>
      </c>
      <c r="K309" s="38">
        <v>1</v>
      </c>
      <c r="L309" s="39">
        <v>0.66144200626959249</v>
      </c>
      <c r="M309" s="81"/>
    </row>
    <row r="310" spans="2:13" x14ac:dyDescent="0.2">
      <c r="B310" s="23" t="s">
        <v>81</v>
      </c>
      <c r="C310" s="88" t="s">
        <v>45</v>
      </c>
      <c r="D310" s="47">
        <v>-0.20420161359645372</v>
      </c>
      <c r="E310" s="48">
        <v>0</v>
      </c>
      <c r="F310" s="60">
        <v>0.95282317979197617</v>
      </c>
      <c r="G310" s="61">
        <v>1</v>
      </c>
      <c r="H310" s="61">
        <v>0.92223873204556706</v>
      </c>
      <c r="I310" s="62">
        <v>1.1570247933884299</v>
      </c>
      <c r="J310" s="62">
        <v>1.1570247933884299</v>
      </c>
      <c r="K310" s="62">
        <v>1</v>
      </c>
      <c r="L310" s="63">
        <v>0.66115702479338845</v>
      </c>
      <c r="M310" s="81"/>
    </row>
    <row r="311" spans="2:13" x14ac:dyDescent="0.2">
      <c r="B311" s="59" t="s">
        <v>45</v>
      </c>
      <c r="C311" s="89" t="s">
        <v>7</v>
      </c>
      <c r="D311" s="65">
        <v>-0.20420161359645372</v>
      </c>
      <c r="E311" s="66">
        <v>0</v>
      </c>
      <c r="F311" s="44">
        <v>0.95282317979197617</v>
      </c>
      <c r="G311" s="44">
        <v>1</v>
      </c>
      <c r="H311" s="44">
        <v>0.92223873204556706</v>
      </c>
      <c r="I311" s="45">
        <v>1.1570247933884299</v>
      </c>
      <c r="J311" s="45">
        <v>1.1570247933884299</v>
      </c>
      <c r="K311" s="45">
        <v>1</v>
      </c>
      <c r="L311" s="46">
        <v>0.66115702479338845</v>
      </c>
      <c r="M311" s="81"/>
    </row>
    <row r="312" spans="2:13" x14ac:dyDescent="0.2">
      <c r="B312" s="30" t="s">
        <v>102</v>
      </c>
      <c r="C312" s="96" t="s">
        <v>45</v>
      </c>
      <c r="D312" s="68">
        <v>2.1039833626619764E-2</v>
      </c>
      <c r="E312" s="69">
        <v>0</v>
      </c>
      <c r="F312" s="87">
        <v>0.99368421052631584</v>
      </c>
      <c r="G312" s="49">
        <v>1</v>
      </c>
      <c r="H312" s="49">
        <v>1.0084210526315789</v>
      </c>
      <c r="I312" s="50">
        <v>0.97264437689969607</v>
      </c>
      <c r="J312" s="50">
        <v>0.97264437689969607</v>
      </c>
      <c r="K312" s="50">
        <v>1</v>
      </c>
      <c r="L312" s="51">
        <v>1.0364741641337387</v>
      </c>
      <c r="M312" s="81"/>
    </row>
    <row r="313" spans="2:13" x14ac:dyDescent="0.2">
      <c r="B313" s="59" t="s">
        <v>45</v>
      </c>
      <c r="C313" s="93" t="s">
        <v>1</v>
      </c>
      <c r="D313" s="41">
        <v>2.1039833626619764E-2</v>
      </c>
      <c r="E313" s="42">
        <v>0</v>
      </c>
      <c r="F313" s="37">
        <v>0.99368421052631584</v>
      </c>
      <c r="G313" s="37">
        <v>1</v>
      </c>
      <c r="H313" s="37">
        <v>1.0084210526315789</v>
      </c>
      <c r="I313" s="38">
        <v>0.97264437689969607</v>
      </c>
      <c r="J313" s="38">
        <v>0.97264437689969607</v>
      </c>
      <c r="K313" s="38">
        <v>1</v>
      </c>
      <c r="L313" s="39">
        <v>1.0364741641337387</v>
      </c>
      <c r="M313" s="81"/>
    </row>
    <row r="314" spans="2:13" x14ac:dyDescent="0.2">
      <c r="B314" s="23" t="s">
        <v>133</v>
      </c>
      <c r="C314" s="88" t="s">
        <v>45</v>
      </c>
      <c r="D314" s="47">
        <v>-0.55312245932800197</v>
      </c>
      <c r="E314" s="48">
        <v>0</v>
      </c>
      <c r="F314" s="60">
        <v>0.16357012750455374</v>
      </c>
      <c r="G314" s="61">
        <v>1</v>
      </c>
      <c r="H314" s="61">
        <v>0.58360655737704925</v>
      </c>
      <c r="I314" s="62">
        <v>0.690772420943494</v>
      </c>
      <c r="J314" s="62">
        <v>0.71669258683255577</v>
      </c>
      <c r="K314" s="62">
        <v>1</v>
      </c>
      <c r="L314" s="63">
        <v>1.002980819077242</v>
      </c>
      <c r="M314" s="81"/>
    </row>
    <row r="315" spans="2:13" x14ac:dyDescent="0.2">
      <c r="B315" s="59" t="s">
        <v>45</v>
      </c>
      <c r="C315" s="89" t="s">
        <v>1</v>
      </c>
      <c r="D315" s="65">
        <v>-0.55312245932800197</v>
      </c>
      <c r="E315" s="66">
        <v>0</v>
      </c>
      <c r="F315" s="44">
        <v>0.16357012750455374</v>
      </c>
      <c r="G315" s="44">
        <v>1</v>
      </c>
      <c r="H315" s="44">
        <v>0.58360655737704925</v>
      </c>
      <c r="I315" s="45">
        <v>0.690772420943494</v>
      </c>
      <c r="J315" s="45">
        <v>0.71669258683255577</v>
      </c>
      <c r="K315" s="45">
        <v>1</v>
      </c>
      <c r="L315" s="46">
        <v>1.002980819077242</v>
      </c>
      <c r="M315" s="81"/>
    </row>
    <row r="316" spans="2:13" x14ac:dyDescent="0.2">
      <c r="B316" s="30" t="s">
        <v>90</v>
      </c>
      <c r="C316" s="18" t="s">
        <v>45</v>
      </c>
      <c r="D316" s="68" t="s">
        <v>44</v>
      </c>
      <c r="E316" s="69" t="s">
        <v>44</v>
      </c>
      <c r="F316" s="87">
        <v>1.3343283582089551</v>
      </c>
      <c r="G316" s="49">
        <v>1</v>
      </c>
      <c r="H316" s="49">
        <v>0.83880597014925362</v>
      </c>
      <c r="I316" s="50" t="s">
        <v>44</v>
      </c>
      <c r="J316" s="50" t="s">
        <v>44</v>
      </c>
      <c r="K316" s="50" t="s">
        <v>44</v>
      </c>
      <c r="L316" s="51" t="s">
        <v>44</v>
      </c>
      <c r="M316" s="81"/>
    </row>
    <row r="317" spans="2:13" x14ac:dyDescent="0.2">
      <c r="B317" s="59" t="s">
        <v>45</v>
      </c>
      <c r="C317" s="93" t="s">
        <v>31</v>
      </c>
      <c r="D317" s="41" t="s">
        <v>44</v>
      </c>
      <c r="E317" s="42" t="s">
        <v>44</v>
      </c>
      <c r="F317" s="37">
        <v>1.3343283582089551</v>
      </c>
      <c r="G317" s="37">
        <v>1</v>
      </c>
      <c r="H317" s="37">
        <v>0.83880597014925362</v>
      </c>
      <c r="I317" s="38" t="s">
        <v>44</v>
      </c>
      <c r="J317" s="38" t="s">
        <v>44</v>
      </c>
      <c r="K317" s="38" t="s">
        <v>44</v>
      </c>
      <c r="L317" s="39" t="s">
        <v>44</v>
      </c>
      <c r="M317" s="81"/>
    </row>
    <row r="318" spans="2:13" x14ac:dyDescent="0.2">
      <c r="B318" s="23" t="s">
        <v>101</v>
      </c>
      <c r="C318" s="83" t="s">
        <v>45</v>
      </c>
      <c r="D318" s="47">
        <v>0.59</v>
      </c>
      <c r="E318" s="48">
        <v>0</v>
      </c>
      <c r="F318" s="60">
        <v>1.4233333333333333</v>
      </c>
      <c r="G318" s="61">
        <v>1</v>
      </c>
      <c r="H318" s="61">
        <v>1.0533333333333335</v>
      </c>
      <c r="I318" s="62">
        <v>0.83333333333333337</v>
      </c>
      <c r="J318" s="62">
        <v>0.83333333333333337</v>
      </c>
      <c r="K318" s="62">
        <v>1</v>
      </c>
      <c r="L318" s="63">
        <v>0.71428571428571419</v>
      </c>
      <c r="M318" s="81"/>
    </row>
    <row r="319" spans="2:13" x14ac:dyDescent="0.2">
      <c r="B319" s="59" t="s">
        <v>45</v>
      </c>
      <c r="C319" s="89" t="s">
        <v>1</v>
      </c>
      <c r="D319" s="65">
        <v>0.59</v>
      </c>
      <c r="E319" s="66">
        <v>0</v>
      </c>
      <c r="F319" s="44">
        <v>1.4233333333333333</v>
      </c>
      <c r="G319" s="44">
        <v>1</v>
      </c>
      <c r="H319" s="44">
        <v>1.0533333333333335</v>
      </c>
      <c r="I319" s="45">
        <v>0.83333333333333337</v>
      </c>
      <c r="J319" s="45">
        <v>0.83333333333333337</v>
      </c>
      <c r="K319" s="45">
        <v>1</v>
      </c>
      <c r="L319" s="46">
        <v>0.71428571428571419</v>
      </c>
      <c r="M319" s="81"/>
    </row>
    <row r="320" spans="2:13" x14ac:dyDescent="0.2">
      <c r="B320" s="30" t="s">
        <v>125</v>
      </c>
      <c r="C320" s="18" t="s">
        <v>45</v>
      </c>
      <c r="D320" s="68">
        <v>-6.2258118795219808E-3</v>
      </c>
      <c r="E320" s="69">
        <v>0</v>
      </c>
      <c r="F320" s="49">
        <v>1.4699646643109541</v>
      </c>
      <c r="G320" s="49">
        <v>1</v>
      </c>
      <c r="H320" s="49">
        <v>1.4381625441696113</v>
      </c>
      <c r="I320" s="50">
        <v>0.95238095238095244</v>
      </c>
      <c r="J320" s="50">
        <v>1.4761904761904761</v>
      </c>
      <c r="K320" s="50">
        <v>1</v>
      </c>
      <c r="L320" s="51">
        <v>0.86190476190476184</v>
      </c>
      <c r="M320" s="81"/>
    </row>
    <row r="321" spans="2:13" x14ac:dyDescent="0.2">
      <c r="B321" s="59" t="s">
        <v>45</v>
      </c>
      <c r="C321" s="93" t="s">
        <v>20</v>
      </c>
      <c r="D321" s="41">
        <v>-6.2258118795219808E-3</v>
      </c>
      <c r="E321" s="42">
        <v>0</v>
      </c>
      <c r="F321" s="37">
        <v>1.4699646643109541</v>
      </c>
      <c r="G321" s="37">
        <v>1</v>
      </c>
      <c r="H321" s="37">
        <v>1.4381625441696113</v>
      </c>
      <c r="I321" s="38">
        <v>0.95238095238095244</v>
      </c>
      <c r="J321" s="38">
        <v>1.4761904761904761</v>
      </c>
      <c r="K321" s="38">
        <v>1</v>
      </c>
      <c r="L321" s="39">
        <v>0.86190476190476184</v>
      </c>
      <c r="M321" s="81"/>
    </row>
    <row r="322" spans="2:13" x14ac:dyDescent="0.2">
      <c r="B322" s="23" t="s">
        <v>58</v>
      </c>
      <c r="C322" s="24" t="s">
        <v>45</v>
      </c>
      <c r="D322" s="47">
        <v>0.98016997167138808</v>
      </c>
      <c r="E322" s="48">
        <v>0</v>
      </c>
      <c r="F322" s="61">
        <v>1.0934844192634561</v>
      </c>
      <c r="G322" s="61">
        <v>1</v>
      </c>
      <c r="H322" s="61">
        <v>1.040604343720491</v>
      </c>
      <c r="I322" s="62">
        <v>0.11331444759206799</v>
      </c>
      <c r="J322" s="62">
        <v>0.11331444759206799</v>
      </c>
      <c r="K322" s="62">
        <v>1</v>
      </c>
      <c r="L322" s="63">
        <v>0.85835694050991507</v>
      </c>
      <c r="M322" s="81"/>
    </row>
    <row r="323" spans="2:13" x14ac:dyDescent="0.2">
      <c r="B323" s="59" t="s">
        <v>45</v>
      </c>
      <c r="C323" s="89" t="s">
        <v>7</v>
      </c>
      <c r="D323" s="65">
        <v>0.98016997167138808</v>
      </c>
      <c r="E323" s="66">
        <v>0</v>
      </c>
      <c r="F323" s="43">
        <v>1.0934844192634561</v>
      </c>
      <c r="G323" s="44">
        <v>1</v>
      </c>
      <c r="H323" s="44">
        <v>1.040604343720491</v>
      </c>
      <c r="I323" s="45">
        <v>0.11331444759206799</v>
      </c>
      <c r="J323" s="45">
        <v>0.11331444759206799</v>
      </c>
      <c r="K323" s="45">
        <v>1</v>
      </c>
      <c r="L323" s="46">
        <v>0.85835694050991507</v>
      </c>
      <c r="M323" s="81"/>
    </row>
    <row r="324" spans="2:13" x14ac:dyDescent="0.2">
      <c r="B324" s="30" t="s">
        <v>69</v>
      </c>
      <c r="C324" s="86" t="s">
        <v>45</v>
      </c>
      <c r="D324" s="68">
        <v>-0.17614552152889706</v>
      </c>
      <c r="E324" s="69">
        <v>0</v>
      </c>
      <c r="F324" s="49">
        <v>0.81395348837209314</v>
      </c>
      <c r="G324" s="49">
        <v>1</v>
      </c>
      <c r="H324" s="49">
        <v>1.1691331923890065</v>
      </c>
      <c r="I324" s="50">
        <v>0.9900990099009902</v>
      </c>
      <c r="J324" s="50">
        <v>0.9900990099009902</v>
      </c>
      <c r="K324" s="50">
        <v>1</v>
      </c>
      <c r="L324" s="51">
        <v>1.1782178217821782</v>
      </c>
      <c r="M324" s="81"/>
    </row>
    <row r="325" spans="2:13" x14ac:dyDescent="0.2">
      <c r="B325" s="59" t="s">
        <v>45</v>
      </c>
      <c r="C325" s="93" t="s">
        <v>6</v>
      </c>
      <c r="D325" s="41">
        <v>-0.17614552152889706</v>
      </c>
      <c r="E325" s="42">
        <v>0</v>
      </c>
      <c r="F325" s="80">
        <v>0.81395348837209314</v>
      </c>
      <c r="G325" s="37">
        <v>1</v>
      </c>
      <c r="H325" s="37">
        <v>1.1691331923890065</v>
      </c>
      <c r="I325" s="38">
        <v>0.9900990099009902</v>
      </c>
      <c r="J325" s="38">
        <v>0.9900990099009902</v>
      </c>
      <c r="K325" s="38">
        <v>1</v>
      </c>
      <c r="L325" s="39">
        <v>1.1782178217821782</v>
      </c>
      <c r="M325" s="81"/>
    </row>
    <row r="326" spans="2:13" x14ac:dyDescent="0.2">
      <c r="B326" s="23" t="s">
        <v>122</v>
      </c>
      <c r="C326" s="24" t="s">
        <v>45</v>
      </c>
      <c r="D326" s="47" t="s">
        <v>44</v>
      </c>
      <c r="E326" s="48" t="s">
        <v>44</v>
      </c>
      <c r="F326" s="61">
        <v>0.94430379746835447</v>
      </c>
      <c r="G326" s="61">
        <v>1</v>
      </c>
      <c r="H326" s="61">
        <v>0.90379746835443053</v>
      </c>
      <c r="I326" s="62" t="s">
        <v>44</v>
      </c>
      <c r="J326" s="62" t="s">
        <v>44</v>
      </c>
      <c r="K326" s="62" t="s">
        <v>44</v>
      </c>
      <c r="L326" s="63" t="s">
        <v>44</v>
      </c>
      <c r="M326" s="81"/>
    </row>
    <row r="327" spans="2:13" x14ac:dyDescent="0.2">
      <c r="B327" s="59" t="s">
        <v>45</v>
      </c>
      <c r="C327" s="89" t="s">
        <v>5</v>
      </c>
      <c r="D327" s="65" t="s">
        <v>44</v>
      </c>
      <c r="E327" s="66" t="s">
        <v>44</v>
      </c>
      <c r="F327" s="43">
        <v>0.94430379746835447</v>
      </c>
      <c r="G327" s="44">
        <v>1</v>
      </c>
      <c r="H327" s="44">
        <v>0.90379746835443053</v>
      </c>
      <c r="I327" s="45" t="s">
        <v>44</v>
      </c>
      <c r="J327" s="45" t="s">
        <v>44</v>
      </c>
      <c r="K327" s="45" t="s">
        <v>44</v>
      </c>
      <c r="L327" s="46" t="s">
        <v>44</v>
      </c>
      <c r="M327" s="81"/>
    </row>
    <row r="328" spans="2:13" x14ac:dyDescent="0.2">
      <c r="B328" s="30" t="s">
        <v>50</v>
      </c>
      <c r="C328" s="86" t="s">
        <v>45</v>
      </c>
      <c r="D328" s="68">
        <v>-0.33447870374612498</v>
      </c>
      <c r="E328" s="69">
        <v>0</v>
      </c>
      <c r="F328" s="49">
        <v>1.1906354515050166</v>
      </c>
      <c r="G328" s="49">
        <v>1</v>
      </c>
      <c r="H328" s="49">
        <v>1.0936454849498327</v>
      </c>
      <c r="I328" s="50">
        <v>1.5251141552511416</v>
      </c>
      <c r="J328" s="50">
        <v>1.5251141552511416</v>
      </c>
      <c r="K328" s="50">
        <v>1</v>
      </c>
      <c r="L328" s="51">
        <v>2.182648401826484</v>
      </c>
      <c r="M328" s="81"/>
    </row>
    <row r="329" spans="2:13" x14ac:dyDescent="0.2">
      <c r="B329" s="59" t="s">
        <v>45</v>
      </c>
      <c r="C329" s="93" t="s">
        <v>2</v>
      </c>
      <c r="D329" s="41">
        <v>-0.33447870374612498</v>
      </c>
      <c r="E329" s="42">
        <v>0</v>
      </c>
      <c r="F329" s="80">
        <v>1.1906354515050166</v>
      </c>
      <c r="G329" s="37">
        <v>1</v>
      </c>
      <c r="H329" s="37">
        <v>1.0936454849498327</v>
      </c>
      <c r="I329" s="38">
        <v>1.5251141552511416</v>
      </c>
      <c r="J329" s="38">
        <v>1.5251141552511416</v>
      </c>
      <c r="K329" s="38">
        <v>1</v>
      </c>
      <c r="L329" s="39">
        <v>2.182648401826484</v>
      </c>
      <c r="M329" s="81"/>
    </row>
    <row r="330" spans="2:13" x14ac:dyDescent="0.2">
      <c r="B330" s="23" t="s">
        <v>64</v>
      </c>
      <c r="C330" s="24"/>
      <c r="D330" s="47">
        <v>-0.13538461538461521</v>
      </c>
      <c r="E330" s="48">
        <v>0</v>
      </c>
      <c r="F330" s="61">
        <v>0.97230769230769232</v>
      </c>
      <c r="G330" s="61">
        <v>1</v>
      </c>
      <c r="H330" s="61">
        <v>1.0923076923076924</v>
      </c>
      <c r="I330" s="62">
        <v>1.1076923076923075</v>
      </c>
      <c r="J330" s="62">
        <v>1.1076923076923075</v>
      </c>
      <c r="K330" s="62">
        <v>1</v>
      </c>
      <c r="L330" s="63">
        <v>1.0923076923076924</v>
      </c>
      <c r="M330" s="81"/>
    </row>
    <row r="331" spans="2:13" x14ac:dyDescent="0.2">
      <c r="B331" s="59" t="s">
        <v>45</v>
      </c>
      <c r="C331" s="55" t="s">
        <v>14</v>
      </c>
      <c r="D331" s="65">
        <v>-0.13538461538461521</v>
      </c>
      <c r="E331" s="66">
        <v>0</v>
      </c>
      <c r="F331" s="43">
        <v>0.97230769230769232</v>
      </c>
      <c r="G331" s="44">
        <v>1</v>
      </c>
      <c r="H331" s="44">
        <v>1.0923076923076924</v>
      </c>
      <c r="I331" s="45">
        <v>1.1076923076923075</v>
      </c>
      <c r="J331" s="45">
        <v>1.1076923076923075</v>
      </c>
      <c r="K331" s="45">
        <v>1</v>
      </c>
      <c r="L331" s="46">
        <v>1.0923076923076924</v>
      </c>
      <c r="M331" s="81"/>
    </row>
    <row r="332" spans="2:13" x14ac:dyDescent="0.2">
      <c r="B332" s="30" t="s">
        <v>138</v>
      </c>
      <c r="C332" s="86"/>
      <c r="D332" s="68">
        <v>-3.2271496981053582E-2</v>
      </c>
      <c r="E332" s="69">
        <v>0</v>
      </c>
      <c r="F332" s="49">
        <v>0.96772850301894642</v>
      </c>
      <c r="G332" s="49">
        <v>1</v>
      </c>
      <c r="H332" s="49">
        <v>0.96491775973349991</v>
      </c>
      <c r="I332" s="50">
        <v>1</v>
      </c>
      <c r="J332" s="50">
        <v>1</v>
      </c>
      <c r="K332" s="50">
        <v>1</v>
      </c>
      <c r="L332" s="51">
        <v>1</v>
      </c>
      <c r="M332" s="81"/>
    </row>
    <row r="333" spans="2:13" x14ac:dyDescent="0.2">
      <c r="B333" s="59" t="s">
        <v>45</v>
      </c>
      <c r="C333" s="54" t="s">
        <v>1</v>
      </c>
      <c r="D333" s="41">
        <v>-3.2271496981053582E-2</v>
      </c>
      <c r="E333" s="42">
        <v>0</v>
      </c>
      <c r="F333" s="80">
        <v>0.96772850301894642</v>
      </c>
      <c r="G333" s="37">
        <v>1</v>
      </c>
      <c r="H333" s="37">
        <v>0.96491775973349991</v>
      </c>
      <c r="I333" s="38">
        <v>1</v>
      </c>
      <c r="J333" s="38">
        <v>1</v>
      </c>
      <c r="K333" s="38">
        <v>1</v>
      </c>
      <c r="L333" s="39">
        <v>1</v>
      </c>
      <c r="M333" s="81"/>
    </row>
    <row r="334" spans="2:13" x14ac:dyDescent="0.2">
      <c r="B334" s="23" t="s">
        <v>52</v>
      </c>
      <c r="C334" s="24"/>
      <c r="D334" s="47">
        <v>-0.46583173039236392</v>
      </c>
      <c r="E334" s="48">
        <v>0</v>
      </c>
      <c r="F334" s="61">
        <v>0.68801442345379005</v>
      </c>
      <c r="G334" s="61">
        <v>1</v>
      </c>
      <c r="H334" s="61">
        <v>1.6198165712941917</v>
      </c>
      <c r="I334" s="62">
        <v>1.153846153846154</v>
      </c>
      <c r="J334" s="62">
        <v>1.153846153846154</v>
      </c>
      <c r="K334" s="62">
        <v>1</v>
      </c>
      <c r="L334" s="63">
        <v>0.76923076923076927</v>
      </c>
      <c r="M334" s="81"/>
    </row>
    <row r="335" spans="2:13" x14ac:dyDescent="0.2">
      <c r="B335" s="30" t="s">
        <v>45</v>
      </c>
      <c r="C335" s="31" t="s">
        <v>1</v>
      </c>
      <c r="D335" s="32" t="s">
        <v>44</v>
      </c>
      <c r="E335" s="33" t="s">
        <v>44</v>
      </c>
      <c r="F335" s="84">
        <v>1.2931034482758621</v>
      </c>
      <c r="G335" s="34">
        <v>1</v>
      </c>
      <c r="H335" s="34">
        <v>1.2241379310344827</v>
      </c>
      <c r="I335" s="35" t="s">
        <v>44</v>
      </c>
      <c r="J335" s="35" t="s">
        <v>44</v>
      </c>
      <c r="K335" s="35" t="s">
        <v>44</v>
      </c>
      <c r="L335" s="36" t="s">
        <v>44</v>
      </c>
      <c r="M335" s="81"/>
    </row>
    <row r="336" spans="2:13" x14ac:dyDescent="0.2">
      <c r="B336" s="59" t="s">
        <v>45</v>
      </c>
      <c r="C336" s="55" t="s">
        <v>4</v>
      </c>
      <c r="D336" s="65">
        <v>-0.69281349242543599</v>
      </c>
      <c r="E336" s="66">
        <v>0</v>
      </c>
      <c r="F336" s="44">
        <v>0.46103266142071797</v>
      </c>
      <c r="G336" s="44">
        <v>1</v>
      </c>
      <c r="H336" s="44">
        <v>1.7682440444109089</v>
      </c>
      <c r="I336" s="45">
        <v>1.153846153846154</v>
      </c>
      <c r="J336" s="45">
        <v>1.153846153846154</v>
      </c>
      <c r="K336" s="45">
        <v>1</v>
      </c>
      <c r="L336" s="46">
        <v>0.76923076923076927</v>
      </c>
      <c r="M336" s="81"/>
    </row>
    <row r="337" spans="2:13" x14ac:dyDescent="0.2">
      <c r="B337" s="30" t="s">
        <v>118</v>
      </c>
      <c r="C337" s="18" t="s">
        <v>45</v>
      </c>
      <c r="D337" s="68">
        <v>-0.49523142590369496</v>
      </c>
      <c r="E337" s="69">
        <v>0</v>
      </c>
      <c r="F337" s="87">
        <v>0.60770975056689336</v>
      </c>
      <c r="G337" s="49">
        <v>1</v>
      </c>
      <c r="H337" s="49">
        <v>0.88269085411942561</v>
      </c>
      <c r="I337" s="50">
        <v>1.1029411764705883</v>
      </c>
      <c r="J337" s="50">
        <v>1.1029411764705883</v>
      </c>
      <c r="K337" s="50">
        <v>1</v>
      </c>
      <c r="L337" s="51">
        <v>1.2058823529411764</v>
      </c>
      <c r="M337" s="81"/>
    </row>
    <row r="338" spans="2:13" x14ac:dyDescent="0.2">
      <c r="B338" s="59" t="s">
        <v>45</v>
      </c>
      <c r="C338" s="40" t="s">
        <v>1</v>
      </c>
      <c r="D338" s="41">
        <v>-0.49523142590369496</v>
      </c>
      <c r="E338" s="42">
        <v>0</v>
      </c>
      <c r="F338" s="37">
        <v>0.60770975056689336</v>
      </c>
      <c r="G338" s="37">
        <v>1</v>
      </c>
      <c r="H338" s="37">
        <v>0.88269085411942561</v>
      </c>
      <c r="I338" s="38">
        <v>1.1029411764705883</v>
      </c>
      <c r="J338" s="38">
        <v>1.1029411764705883</v>
      </c>
      <c r="K338" s="38">
        <v>1</v>
      </c>
      <c r="L338" s="39">
        <v>1.2058823529411764</v>
      </c>
      <c r="M338" s="81"/>
    </row>
    <row r="339" spans="2:13" x14ac:dyDescent="0.2">
      <c r="B339" s="23" t="s">
        <v>54</v>
      </c>
      <c r="C339" s="83" t="s">
        <v>45</v>
      </c>
      <c r="D339" s="47">
        <v>-1.3510638297872342</v>
      </c>
      <c r="E339" s="48">
        <v>0</v>
      </c>
      <c r="F339" s="60">
        <v>0.56382978723404253</v>
      </c>
      <c r="G339" s="61">
        <v>1</v>
      </c>
      <c r="H339" s="61">
        <v>1.2255319148936172</v>
      </c>
      <c r="I339" s="62">
        <v>1.2765957446808511</v>
      </c>
      <c r="J339" s="62">
        <v>1.9148936170212767</v>
      </c>
      <c r="K339" s="62">
        <v>1</v>
      </c>
      <c r="L339" s="63">
        <v>1.0638297872340425</v>
      </c>
      <c r="M339" s="81"/>
    </row>
    <row r="340" spans="2:13" x14ac:dyDescent="0.2">
      <c r="B340" s="59" t="s">
        <v>45</v>
      </c>
      <c r="C340" s="55" t="s">
        <v>1</v>
      </c>
      <c r="D340" s="65">
        <v>-1.3510638297872342</v>
      </c>
      <c r="E340" s="66">
        <v>0</v>
      </c>
      <c r="F340" s="44">
        <v>0.56382978723404253</v>
      </c>
      <c r="G340" s="44">
        <v>1</v>
      </c>
      <c r="H340" s="44">
        <v>1.2255319148936172</v>
      </c>
      <c r="I340" s="45">
        <v>1.2765957446808511</v>
      </c>
      <c r="J340" s="45">
        <v>1.9148936170212767</v>
      </c>
      <c r="K340" s="45">
        <v>1</v>
      </c>
      <c r="L340" s="46">
        <v>1.0638297872340425</v>
      </c>
      <c r="M340" s="81"/>
    </row>
    <row r="341" spans="2:13" x14ac:dyDescent="0.2">
      <c r="B341" s="30" t="s">
        <v>177</v>
      </c>
      <c r="C341" s="86" t="s">
        <v>45</v>
      </c>
      <c r="D341" s="68" t="s">
        <v>44</v>
      </c>
      <c r="E341" s="69" t="s">
        <v>44</v>
      </c>
      <c r="F341" s="87" t="s">
        <v>44</v>
      </c>
      <c r="G341" s="49" t="s">
        <v>44</v>
      </c>
      <c r="H341" s="49" t="s">
        <v>44</v>
      </c>
      <c r="I341" s="50">
        <v>1</v>
      </c>
      <c r="J341" s="50">
        <v>1</v>
      </c>
      <c r="K341" s="50">
        <v>1</v>
      </c>
      <c r="L341" s="51">
        <v>1</v>
      </c>
      <c r="M341" s="81"/>
    </row>
    <row r="342" spans="2:13" x14ac:dyDescent="0.2">
      <c r="B342" s="59" t="s">
        <v>45</v>
      </c>
      <c r="C342" s="40" t="s">
        <v>26</v>
      </c>
      <c r="D342" s="41" t="s">
        <v>44</v>
      </c>
      <c r="E342" s="42" t="s">
        <v>44</v>
      </c>
      <c r="F342" s="37" t="s">
        <v>44</v>
      </c>
      <c r="G342" s="37" t="s">
        <v>44</v>
      </c>
      <c r="H342" s="37" t="s">
        <v>44</v>
      </c>
      <c r="I342" s="38">
        <v>1</v>
      </c>
      <c r="J342" s="38">
        <v>1</v>
      </c>
      <c r="K342" s="38">
        <v>1</v>
      </c>
      <c r="L342" s="39">
        <v>1</v>
      </c>
      <c r="M342" s="81"/>
    </row>
    <row r="343" spans="2:13" x14ac:dyDescent="0.2">
      <c r="B343" s="23" t="s">
        <v>71</v>
      </c>
      <c r="C343" s="24" t="s">
        <v>45</v>
      </c>
      <c r="D343" s="47">
        <v>-2.5059856344772369E-2</v>
      </c>
      <c r="E343" s="48">
        <v>0</v>
      </c>
      <c r="F343" s="60">
        <v>1.3463687150837989</v>
      </c>
      <c r="G343" s="61">
        <v>1</v>
      </c>
      <c r="H343" s="61">
        <v>0.73184357541899447</v>
      </c>
      <c r="I343" s="62">
        <v>1.6</v>
      </c>
      <c r="J343" s="62">
        <v>1.3714285714285712</v>
      </c>
      <c r="K343" s="62">
        <v>1</v>
      </c>
      <c r="L343" s="63">
        <v>0.74857142857142855</v>
      </c>
      <c r="M343" s="81"/>
    </row>
    <row r="344" spans="2:13" x14ac:dyDescent="0.2">
      <c r="B344" s="59" t="s">
        <v>45</v>
      </c>
      <c r="C344" s="53" t="s">
        <v>21</v>
      </c>
      <c r="D344" s="65">
        <v>-2.5059856344772369E-2</v>
      </c>
      <c r="E344" s="66">
        <v>0</v>
      </c>
      <c r="F344" s="44">
        <v>1.3463687150837989</v>
      </c>
      <c r="G344" s="44">
        <v>1</v>
      </c>
      <c r="H344" s="44">
        <v>0.73184357541899447</v>
      </c>
      <c r="I344" s="45">
        <v>1.6</v>
      </c>
      <c r="J344" s="45">
        <v>1.3714285714285712</v>
      </c>
      <c r="K344" s="45">
        <v>1</v>
      </c>
      <c r="L344" s="46">
        <v>0.74857142857142855</v>
      </c>
      <c r="M344" s="81"/>
    </row>
    <row r="345" spans="2:13" x14ac:dyDescent="0.2">
      <c r="B345" s="30" t="s">
        <v>124</v>
      </c>
      <c r="C345" s="86" t="s">
        <v>45</v>
      </c>
      <c r="D345" s="68">
        <v>-3.7692064273408099E-2</v>
      </c>
      <c r="E345" s="69">
        <v>0</v>
      </c>
      <c r="F345" s="87">
        <v>0.97071129707112969</v>
      </c>
      <c r="G345" s="49">
        <v>1</v>
      </c>
      <c r="H345" s="49">
        <v>1.0083682008368202</v>
      </c>
      <c r="I345" s="50">
        <v>1.0084033613445378</v>
      </c>
      <c r="J345" s="50">
        <v>1.0084033613445378</v>
      </c>
      <c r="K345" s="50">
        <v>1</v>
      </c>
      <c r="L345" s="51">
        <v>1.0084033613445378</v>
      </c>
      <c r="M345" s="81"/>
    </row>
    <row r="346" spans="2:13" x14ac:dyDescent="0.2">
      <c r="B346" s="59" t="s">
        <v>45</v>
      </c>
      <c r="C346" s="40" t="s">
        <v>37</v>
      </c>
      <c r="D346" s="41">
        <v>-3.7692064273408099E-2</v>
      </c>
      <c r="E346" s="42">
        <v>0</v>
      </c>
      <c r="F346" s="37">
        <v>0.97071129707112969</v>
      </c>
      <c r="G346" s="37">
        <v>1</v>
      </c>
      <c r="H346" s="37">
        <v>1.0083682008368202</v>
      </c>
      <c r="I346" s="38">
        <v>1.0084033613445378</v>
      </c>
      <c r="J346" s="38">
        <v>1.0084033613445378</v>
      </c>
      <c r="K346" s="38">
        <v>1</v>
      </c>
      <c r="L346" s="39">
        <v>1.0084033613445378</v>
      </c>
      <c r="M346" s="81"/>
    </row>
    <row r="347" spans="2:13" x14ac:dyDescent="0.2">
      <c r="B347" s="103" t="s">
        <v>188</v>
      </c>
      <c r="C347" s="24" t="s">
        <v>45</v>
      </c>
      <c r="D347" s="47">
        <v>-3.9711191335740081E-2</v>
      </c>
      <c r="E347" s="48">
        <v>0</v>
      </c>
      <c r="F347" s="60">
        <v>0.68231046931407935</v>
      </c>
      <c r="G347" s="61">
        <v>1</v>
      </c>
      <c r="H347" s="61">
        <v>0.39350180505415161</v>
      </c>
      <c r="I347" s="62">
        <v>0.72202166064981943</v>
      </c>
      <c r="J347" s="62">
        <v>0.72202166064981943</v>
      </c>
      <c r="K347" s="62">
        <v>1</v>
      </c>
      <c r="L347" s="63">
        <v>0</v>
      </c>
      <c r="M347" s="81"/>
    </row>
    <row r="348" spans="2:13" x14ac:dyDescent="0.2">
      <c r="B348" s="59" t="s">
        <v>45</v>
      </c>
      <c r="C348" s="53" t="s">
        <v>1</v>
      </c>
      <c r="D348" s="65">
        <v>-3.9711191335740081E-2</v>
      </c>
      <c r="E348" s="66">
        <v>0</v>
      </c>
      <c r="F348" s="44">
        <v>0.68231046931407935</v>
      </c>
      <c r="G348" s="44">
        <v>1</v>
      </c>
      <c r="H348" s="44">
        <v>0.39350180505415161</v>
      </c>
      <c r="I348" s="45">
        <v>0.72202166064981943</v>
      </c>
      <c r="J348" s="45">
        <v>0.72202166064981943</v>
      </c>
      <c r="K348" s="45">
        <v>1</v>
      </c>
      <c r="L348" s="46">
        <v>0</v>
      </c>
      <c r="M348" s="81"/>
    </row>
    <row r="349" spans="2:13" x14ac:dyDescent="0.2">
      <c r="B349" s="30" t="s">
        <v>114</v>
      </c>
      <c r="C349" s="86" t="s">
        <v>45</v>
      </c>
      <c r="D349" s="68">
        <v>0.48031496062992141</v>
      </c>
      <c r="E349" s="69">
        <v>0</v>
      </c>
      <c r="F349" s="87">
        <v>1.4724409448818898</v>
      </c>
      <c r="G349" s="49">
        <v>1</v>
      </c>
      <c r="H349" s="49">
        <v>1.1732283464566928</v>
      </c>
      <c r="I349" s="50">
        <v>1.0236220472440944</v>
      </c>
      <c r="J349" s="50">
        <v>0.99212598425196841</v>
      </c>
      <c r="K349" s="50">
        <v>1</v>
      </c>
      <c r="L349" s="51">
        <v>1.1732283464566928</v>
      </c>
      <c r="M349" s="81"/>
    </row>
    <row r="350" spans="2:13" x14ac:dyDescent="0.2">
      <c r="B350" s="59" t="s">
        <v>45</v>
      </c>
      <c r="C350" s="40" t="s">
        <v>1</v>
      </c>
      <c r="D350" s="41">
        <v>0.48031496062992141</v>
      </c>
      <c r="E350" s="42">
        <v>0</v>
      </c>
      <c r="F350" s="37">
        <v>1.4724409448818898</v>
      </c>
      <c r="G350" s="37">
        <v>1</v>
      </c>
      <c r="H350" s="37">
        <v>1.1732283464566928</v>
      </c>
      <c r="I350" s="38">
        <v>1.0236220472440944</v>
      </c>
      <c r="J350" s="38">
        <v>0.99212598425196841</v>
      </c>
      <c r="K350" s="38">
        <v>1</v>
      </c>
      <c r="L350" s="39">
        <v>1.1732283464566928</v>
      </c>
      <c r="M350" s="81"/>
    </row>
    <row r="351" spans="2:13" x14ac:dyDescent="0.2">
      <c r="B351" s="23" t="s">
        <v>135</v>
      </c>
      <c r="C351" s="24" t="s">
        <v>45</v>
      </c>
      <c r="D351" s="47">
        <v>2.5421796625627047E-2</v>
      </c>
      <c r="E351" s="48">
        <v>0</v>
      </c>
      <c r="F351" s="60">
        <v>1.0058139534883721</v>
      </c>
      <c r="G351" s="61">
        <v>1</v>
      </c>
      <c r="H351" s="61">
        <v>0.59302325581395343</v>
      </c>
      <c r="I351" s="62">
        <v>0.98039215686274506</v>
      </c>
      <c r="J351" s="62">
        <v>0.98039215686274506</v>
      </c>
      <c r="K351" s="62">
        <v>1</v>
      </c>
      <c r="L351" s="63">
        <v>0.98039215686274506</v>
      </c>
      <c r="M351" s="81"/>
    </row>
    <row r="352" spans="2:13" x14ac:dyDescent="0.2">
      <c r="B352" s="59" t="s">
        <v>45</v>
      </c>
      <c r="C352" s="53" t="s">
        <v>18</v>
      </c>
      <c r="D352" s="65">
        <v>2.5421796625627047E-2</v>
      </c>
      <c r="E352" s="66">
        <v>0</v>
      </c>
      <c r="F352" s="44">
        <v>1.0058139534883721</v>
      </c>
      <c r="G352" s="44">
        <v>1</v>
      </c>
      <c r="H352" s="44">
        <v>0.59302325581395343</v>
      </c>
      <c r="I352" s="45">
        <v>0.98039215686274506</v>
      </c>
      <c r="J352" s="45">
        <v>0.98039215686274506</v>
      </c>
      <c r="K352" s="45">
        <v>1</v>
      </c>
      <c r="L352" s="46">
        <v>0.98039215686274506</v>
      </c>
      <c r="M352" s="81"/>
    </row>
    <row r="353" spans="2:13" x14ac:dyDescent="0.2">
      <c r="B353" s="30" t="s">
        <v>117</v>
      </c>
      <c r="C353" s="86" t="s">
        <v>45</v>
      </c>
      <c r="D353" s="68">
        <v>0.23770491803278682</v>
      </c>
      <c r="E353" s="69">
        <v>0</v>
      </c>
      <c r="F353" s="87">
        <v>1.2377049180327868</v>
      </c>
      <c r="G353" s="49">
        <v>1</v>
      </c>
      <c r="H353" s="49">
        <v>1.1639344262295082</v>
      </c>
      <c r="I353" s="50">
        <v>1</v>
      </c>
      <c r="J353" s="50">
        <v>1</v>
      </c>
      <c r="K353" s="50">
        <v>1</v>
      </c>
      <c r="L353" s="51">
        <v>1.0409836065573772</v>
      </c>
      <c r="M353" s="81"/>
    </row>
    <row r="354" spans="2:13" x14ac:dyDescent="0.2">
      <c r="B354" s="59" t="s">
        <v>45</v>
      </c>
      <c r="C354" s="40" t="s">
        <v>6</v>
      </c>
      <c r="D354" s="41">
        <v>0.23770491803278682</v>
      </c>
      <c r="E354" s="42">
        <v>0</v>
      </c>
      <c r="F354" s="37">
        <v>1.2377049180327868</v>
      </c>
      <c r="G354" s="37">
        <v>1</v>
      </c>
      <c r="H354" s="37">
        <v>1.1639344262295082</v>
      </c>
      <c r="I354" s="38">
        <v>1</v>
      </c>
      <c r="J354" s="38">
        <v>1</v>
      </c>
      <c r="K354" s="38">
        <v>1</v>
      </c>
      <c r="L354" s="39">
        <v>1.0409836065573772</v>
      </c>
      <c r="M354" s="81"/>
    </row>
    <row r="355" spans="2:13" x14ac:dyDescent="0.2">
      <c r="B355" s="23" t="s">
        <v>66</v>
      </c>
      <c r="C355" s="24" t="s">
        <v>45</v>
      </c>
      <c r="D355" s="47">
        <v>-1.1546932128838621</v>
      </c>
      <c r="E355" s="48">
        <v>0</v>
      </c>
      <c r="F355" s="60">
        <v>0.1476510067114094</v>
      </c>
      <c r="G355" s="61">
        <v>1</v>
      </c>
      <c r="H355" s="61">
        <v>1.5346756152125278</v>
      </c>
      <c r="I355" s="62">
        <v>1.3023442195952715</v>
      </c>
      <c r="J355" s="62">
        <v>1.3023442195952715</v>
      </c>
      <c r="K355" s="62">
        <v>1</v>
      </c>
      <c r="L355" s="63">
        <v>1.6044880785413742</v>
      </c>
      <c r="M355" s="81"/>
    </row>
    <row r="356" spans="2:13" x14ac:dyDescent="0.2">
      <c r="B356" s="59" t="s">
        <v>45</v>
      </c>
      <c r="C356" s="53" t="s">
        <v>13</v>
      </c>
      <c r="D356" s="65">
        <v>-1.1546932128838621</v>
      </c>
      <c r="E356" s="66">
        <v>0</v>
      </c>
      <c r="F356" s="44">
        <v>0.1476510067114094</v>
      </c>
      <c r="G356" s="44">
        <v>1</v>
      </c>
      <c r="H356" s="44">
        <v>1.5346756152125278</v>
      </c>
      <c r="I356" s="45">
        <v>1.3023442195952715</v>
      </c>
      <c r="J356" s="45">
        <v>1.3023442195952715</v>
      </c>
      <c r="K356" s="45">
        <v>1</v>
      </c>
      <c r="L356" s="46">
        <v>1.6044880785413742</v>
      </c>
      <c r="M356" s="81"/>
    </row>
    <row r="357" spans="2:13" x14ac:dyDescent="0.2">
      <c r="B357" s="30" t="s">
        <v>110</v>
      </c>
      <c r="C357" s="86" t="s">
        <v>45</v>
      </c>
      <c r="D357" s="68" t="s">
        <v>44</v>
      </c>
      <c r="E357" s="69" t="s">
        <v>44</v>
      </c>
      <c r="F357" s="87">
        <v>0.7587301587301587</v>
      </c>
      <c r="G357" s="49">
        <v>1</v>
      </c>
      <c r="H357" s="49">
        <v>1.0793650793650795</v>
      </c>
      <c r="I357" s="50" t="s">
        <v>44</v>
      </c>
      <c r="J357" s="50" t="s">
        <v>44</v>
      </c>
      <c r="K357" s="50" t="s">
        <v>44</v>
      </c>
      <c r="L357" s="51" t="s">
        <v>44</v>
      </c>
      <c r="M357" s="81"/>
    </row>
    <row r="358" spans="2:13" x14ac:dyDescent="0.2">
      <c r="B358" s="59" t="s">
        <v>45</v>
      </c>
      <c r="C358" s="40" t="s">
        <v>37</v>
      </c>
      <c r="D358" s="41" t="s">
        <v>44</v>
      </c>
      <c r="E358" s="42" t="s">
        <v>44</v>
      </c>
      <c r="F358" s="37">
        <v>0.7587301587301587</v>
      </c>
      <c r="G358" s="37">
        <v>1</v>
      </c>
      <c r="H358" s="37">
        <v>1.0793650793650795</v>
      </c>
      <c r="I358" s="38" t="s">
        <v>44</v>
      </c>
      <c r="J358" s="38" t="s">
        <v>44</v>
      </c>
      <c r="K358" s="38" t="s">
        <v>44</v>
      </c>
      <c r="L358" s="39" t="s">
        <v>44</v>
      </c>
      <c r="M358" s="81"/>
    </row>
    <row r="359" spans="2:13" x14ac:dyDescent="0.2">
      <c r="B359" s="23" t="s">
        <v>56</v>
      </c>
      <c r="C359" s="24" t="s">
        <v>45</v>
      </c>
      <c r="D359" s="47" t="s">
        <v>44</v>
      </c>
      <c r="E359" s="48" t="s">
        <v>44</v>
      </c>
      <c r="F359" s="60" t="s">
        <v>44</v>
      </c>
      <c r="G359" s="61" t="s">
        <v>44</v>
      </c>
      <c r="H359" s="61" t="s">
        <v>44</v>
      </c>
      <c r="I359" s="62" t="s">
        <v>44</v>
      </c>
      <c r="J359" s="62" t="s">
        <v>44</v>
      </c>
      <c r="K359" s="62" t="s">
        <v>44</v>
      </c>
      <c r="L359" s="63" t="s">
        <v>44</v>
      </c>
      <c r="M359" s="81"/>
    </row>
    <row r="360" spans="2:13" x14ac:dyDescent="0.2">
      <c r="B360" s="104" t="s">
        <v>45</v>
      </c>
      <c r="C360" s="55" t="s">
        <v>7</v>
      </c>
      <c r="D360" s="65" t="s">
        <v>44</v>
      </c>
      <c r="E360" s="66" t="s">
        <v>44</v>
      </c>
      <c r="F360" s="43" t="s">
        <v>44</v>
      </c>
      <c r="G360" s="44" t="s">
        <v>44</v>
      </c>
      <c r="H360" s="44" t="s">
        <v>44</v>
      </c>
      <c r="I360" s="45" t="s">
        <v>44</v>
      </c>
      <c r="J360" s="45" t="s">
        <v>44</v>
      </c>
      <c r="K360" s="45" t="s">
        <v>44</v>
      </c>
      <c r="L360" s="46" t="s">
        <v>44</v>
      </c>
      <c r="M360" s="81"/>
    </row>
    <row r="361" spans="2:13" x14ac:dyDescent="0.2">
      <c r="B361" s="30" t="s">
        <v>57</v>
      </c>
      <c r="C361" s="86" t="s">
        <v>45</v>
      </c>
      <c r="D361" s="68" t="s">
        <v>44</v>
      </c>
      <c r="E361" s="69" t="s">
        <v>44</v>
      </c>
      <c r="F361" s="49" t="s">
        <v>44</v>
      </c>
      <c r="G361" s="49" t="s">
        <v>44</v>
      </c>
      <c r="H361" s="49" t="s">
        <v>44</v>
      </c>
      <c r="I361" s="50" t="s">
        <v>44</v>
      </c>
      <c r="J361" s="50" t="s">
        <v>44</v>
      </c>
      <c r="K361" s="50" t="s">
        <v>44</v>
      </c>
      <c r="L361" s="51" t="s">
        <v>44</v>
      </c>
      <c r="M361" s="81"/>
    </row>
    <row r="362" spans="2:13" x14ac:dyDescent="0.2">
      <c r="B362" s="59" t="s">
        <v>45</v>
      </c>
      <c r="C362" s="40" t="s">
        <v>7</v>
      </c>
      <c r="D362" s="41" t="s">
        <v>44</v>
      </c>
      <c r="E362" s="42" t="s">
        <v>44</v>
      </c>
      <c r="F362" s="80" t="s">
        <v>44</v>
      </c>
      <c r="G362" s="37" t="s">
        <v>44</v>
      </c>
      <c r="H362" s="37" t="s">
        <v>44</v>
      </c>
      <c r="I362" s="38" t="s">
        <v>44</v>
      </c>
      <c r="J362" s="38" t="s">
        <v>44</v>
      </c>
      <c r="K362" s="38" t="s">
        <v>44</v>
      </c>
      <c r="L362" s="39" t="s">
        <v>44</v>
      </c>
      <c r="M362" s="81"/>
    </row>
    <row r="363" spans="2:13" x14ac:dyDescent="0.2">
      <c r="B363" s="23" t="s">
        <v>151</v>
      </c>
      <c r="C363" s="83" t="s">
        <v>45</v>
      </c>
      <c r="D363" s="47" t="s">
        <v>44</v>
      </c>
      <c r="E363" s="48" t="s">
        <v>44</v>
      </c>
      <c r="F363" s="60" t="s">
        <v>44</v>
      </c>
      <c r="G363" s="61" t="s">
        <v>44</v>
      </c>
      <c r="H363" s="61" t="s">
        <v>44</v>
      </c>
      <c r="I363" s="62">
        <v>0.86580086580086579</v>
      </c>
      <c r="J363" s="62">
        <v>0.9956709956709956</v>
      </c>
      <c r="K363" s="62">
        <v>1</v>
      </c>
      <c r="L363" s="63">
        <v>0.67965367965367962</v>
      </c>
      <c r="M363" s="81"/>
    </row>
    <row r="364" spans="2:13" x14ac:dyDescent="0.2">
      <c r="B364" s="59" t="s">
        <v>45</v>
      </c>
      <c r="C364" s="55" t="s">
        <v>4</v>
      </c>
      <c r="D364" s="65" t="s">
        <v>44</v>
      </c>
      <c r="E364" s="66" t="s">
        <v>44</v>
      </c>
      <c r="F364" s="44" t="s">
        <v>44</v>
      </c>
      <c r="G364" s="44" t="s">
        <v>44</v>
      </c>
      <c r="H364" s="44" t="s">
        <v>44</v>
      </c>
      <c r="I364" s="45">
        <v>0.86580086580086579</v>
      </c>
      <c r="J364" s="45">
        <v>0.9956709956709956</v>
      </c>
      <c r="K364" s="45">
        <v>1</v>
      </c>
      <c r="L364" s="46">
        <v>0.67965367965367962</v>
      </c>
      <c r="M364" s="81"/>
    </row>
    <row r="365" spans="2:13" x14ac:dyDescent="0.2">
      <c r="B365" s="30" t="s">
        <v>70</v>
      </c>
      <c r="C365" s="86" t="s">
        <v>45</v>
      </c>
      <c r="D365" s="68" t="s">
        <v>44</v>
      </c>
      <c r="E365" s="69" t="s">
        <v>44</v>
      </c>
      <c r="F365" s="87" t="s">
        <v>44</v>
      </c>
      <c r="G365" s="49" t="s">
        <v>44</v>
      </c>
      <c r="H365" s="49" t="s">
        <v>44</v>
      </c>
      <c r="I365" s="50" t="s">
        <v>44</v>
      </c>
      <c r="J365" s="50" t="s">
        <v>44</v>
      </c>
      <c r="K365" s="50" t="s">
        <v>44</v>
      </c>
      <c r="L365" s="51" t="s">
        <v>44</v>
      </c>
      <c r="M365" s="81"/>
    </row>
    <row r="366" spans="2:13" x14ac:dyDescent="0.2">
      <c r="B366" s="59" t="s">
        <v>45</v>
      </c>
      <c r="C366" s="40" t="s">
        <v>6</v>
      </c>
      <c r="D366" s="41" t="s">
        <v>44</v>
      </c>
      <c r="E366" s="42" t="s">
        <v>44</v>
      </c>
      <c r="F366" s="37" t="s">
        <v>44</v>
      </c>
      <c r="G366" s="37" t="s">
        <v>44</v>
      </c>
      <c r="H366" s="37" t="s">
        <v>44</v>
      </c>
      <c r="I366" s="38" t="s">
        <v>44</v>
      </c>
      <c r="J366" s="38" t="s">
        <v>44</v>
      </c>
      <c r="K366" s="38" t="s">
        <v>44</v>
      </c>
      <c r="L366" s="39" t="s">
        <v>44</v>
      </c>
      <c r="M366" s="81"/>
    </row>
    <row r="367" spans="2:13" x14ac:dyDescent="0.2">
      <c r="B367" s="23" t="s">
        <v>181</v>
      </c>
      <c r="C367" s="24" t="s">
        <v>45</v>
      </c>
      <c r="D367" s="47" t="s">
        <v>44</v>
      </c>
      <c r="E367" s="48" t="s">
        <v>44</v>
      </c>
      <c r="F367" s="60" t="s">
        <v>44</v>
      </c>
      <c r="G367" s="61" t="s">
        <v>44</v>
      </c>
      <c r="H367" s="61" t="s">
        <v>44</v>
      </c>
      <c r="I367" s="62" t="s">
        <v>44</v>
      </c>
      <c r="J367" s="62" t="s">
        <v>44</v>
      </c>
      <c r="K367" s="62" t="s">
        <v>44</v>
      </c>
      <c r="L367" s="63" t="s">
        <v>44</v>
      </c>
      <c r="M367" s="81"/>
    </row>
    <row r="368" spans="2:13" x14ac:dyDescent="0.2">
      <c r="B368" s="78" t="s">
        <v>45</v>
      </c>
      <c r="C368" s="89" t="s">
        <v>19</v>
      </c>
      <c r="D368" s="65" t="s">
        <v>44</v>
      </c>
      <c r="E368" s="66" t="s">
        <v>44</v>
      </c>
      <c r="F368" s="43" t="s">
        <v>44</v>
      </c>
      <c r="G368" s="44" t="s">
        <v>44</v>
      </c>
      <c r="H368" s="44" t="s">
        <v>44</v>
      </c>
      <c r="I368" s="45" t="s">
        <v>44</v>
      </c>
      <c r="J368" s="45" t="s">
        <v>44</v>
      </c>
      <c r="K368" s="45" t="s">
        <v>44</v>
      </c>
      <c r="L368" s="46" t="s">
        <v>44</v>
      </c>
      <c r="M368" s="81"/>
    </row>
    <row r="369" spans="2:13" x14ac:dyDescent="0.2">
      <c r="B369" s="30" t="s">
        <v>120</v>
      </c>
      <c r="C369" s="86" t="s">
        <v>45</v>
      </c>
      <c r="D369" s="68" t="s">
        <v>44</v>
      </c>
      <c r="E369" s="69">
        <v>0</v>
      </c>
      <c r="F369" s="87" t="s">
        <v>44</v>
      </c>
      <c r="G369" s="49">
        <v>1</v>
      </c>
      <c r="H369" s="49">
        <v>0.31632541333625314</v>
      </c>
      <c r="I369" s="50">
        <v>1.1363061353573689</v>
      </c>
      <c r="J369" s="50">
        <v>1.129348513598988</v>
      </c>
      <c r="K369" s="50">
        <v>1</v>
      </c>
      <c r="L369" s="51">
        <v>0.60035842293906816</v>
      </c>
      <c r="M369" s="81"/>
    </row>
    <row r="370" spans="2:13" x14ac:dyDescent="0.2">
      <c r="B370" s="59" t="s">
        <v>45</v>
      </c>
      <c r="C370" s="91" t="s">
        <v>9</v>
      </c>
      <c r="D370" s="41" t="s">
        <v>44</v>
      </c>
      <c r="E370" s="42">
        <v>0</v>
      </c>
      <c r="F370" s="80" t="s">
        <v>44</v>
      </c>
      <c r="G370" s="37">
        <v>1</v>
      </c>
      <c r="H370" s="37">
        <v>0.31632541333625314</v>
      </c>
      <c r="I370" s="38">
        <v>1.1363061353573689</v>
      </c>
      <c r="J370" s="38">
        <v>1.129348513598988</v>
      </c>
      <c r="K370" s="38">
        <v>1</v>
      </c>
      <c r="L370" s="39">
        <v>0.60035842293906816</v>
      </c>
      <c r="M370" s="81"/>
    </row>
    <row r="371" spans="2:13" x14ac:dyDescent="0.2">
      <c r="B371" s="23" t="s">
        <v>142</v>
      </c>
      <c r="C371" s="83" t="s">
        <v>45</v>
      </c>
      <c r="D371" s="47" t="s">
        <v>44</v>
      </c>
      <c r="E371" s="48" t="s">
        <v>44</v>
      </c>
      <c r="F371" s="60" t="s">
        <v>44</v>
      </c>
      <c r="G371" s="61" t="s">
        <v>44</v>
      </c>
      <c r="H371" s="61" t="s">
        <v>44</v>
      </c>
      <c r="I371" s="62">
        <v>0.63710181136789501</v>
      </c>
      <c r="J371" s="62">
        <v>0.71455340412242352</v>
      </c>
      <c r="K371" s="62">
        <v>1</v>
      </c>
      <c r="L371" s="63">
        <v>1.5309181761399124</v>
      </c>
      <c r="M371" s="81"/>
    </row>
    <row r="372" spans="2:13" x14ac:dyDescent="0.2">
      <c r="B372" s="59" t="s">
        <v>45</v>
      </c>
      <c r="C372" s="89" t="s">
        <v>27</v>
      </c>
      <c r="D372" s="65" t="s">
        <v>44</v>
      </c>
      <c r="E372" s="66" t="s">
        <v>44</v>
      </c>
      <c r="F372" s="44" t="s">
        <v>44</v>
      </c>
      <c r="G372" s="44" t="s">
        <v>44</v>
      </c>
      <c r="H372" s="44" t="s">
        <v>44</v>
      </c>
      <c r="I372" s="45">
        <v>0.63710181136789501</v>
      </c>
      <c r="J372" s="45">
        <v>0.71455340412242352</v>
      </c>
      <c r="K372" s="45">
        <v>1</v>
      </c>
      <c r="L372" s="46">
        <v>1.5309181761399124</v>
      </c>
      <c r="M372" s="81"/>
    </row>
    <row r="373" spans="2:13" x14ac:dyDescent="0.2">
      <c r="B373" s="30" t="s">
        <v>159</v>
      </c>
      <c r="C373" s="86" t="s">
        <v>45</v>
      </c>
      <c r="D373" s="68">
        <v>0.12414771836258665</v>
      </c>
      <c r="E373" s="69">
        <v>0</v>
      </c>
      <c r="F373" s="49">
        <v>1.1158334800470346</v>
      </c>
      <c r="G373" s="49">
        <v>1</v>
      </c>
      <c r="H373" s="49">
        <v>1.2294971676939981</v>
      </c>
      <c r="I373" s="50">
        <v>0.98776945867448951</v>
      </c>
      <c r="J373" s="50">
        <v>0.991685761684448</v>
      </c>
      <c r="K373" s="50">
        <v>1</v>
      </c>
      <c r="L373" s="51">
        <v>0.92373614766597512</v>
      </c>
    </row>
    <row r="374" spans="2:13" x14ac:dyDescent="0.2">
      <c r="B374" s="30" t="s">
        <v>45</v>
      </c>
      <c r="C374" s="85" t="s">
        <v>1</v>
      </c>
      <c r="D374" s="32">
        <v>0.1430983186631517</v>
      </c>
      <c r="E374" s="33">
        <v>0</v>
      </c>
      <c r="F374" s="34">
        <v>1.1201555227010838</v>
      </c>
      <c r="G374" s="34">
        <v>1</v>
      </c>
      <c r="H374" s="34">
        <v>1.1146568490343902</v>
      </c>
      <c r="I374" s="35">
        <v>0.99235240134597735</v>
      </c>
      <c r="J374" s="35">
        <v>0.97705720403793206</v>
      </c>
      <c r="K374" s="35">
        <v>1</v>
      </c>
      <c r="L374" s="36">
        <v>0.8430712756194555</v>
      </c>
    </row>
    <row r="375" spans="2:13" x14ac:dyDescent="0.2">
      <c r="B375" s="30" t="s">
        <v>45</v>
      </c>
      <c r="C375" s="31" t="s">
        <v>16</v>
      </c>
      <c r="D375" s="32">
        <v>7.8056408576399061E-3</v>
      </c>
      <c r="E375" s="33">
        <v>0</v>
      </c>
      <c r="F375" s="34">
        <v>1.0608411769693904</v>
      </c>
      <c r="G375" s="34">
        <v>1</v>
      </c>
      <c r="H375" s="34">
        <v>0.9241559763055569</v>
      </c>
      <c r="I375" s="35">
        <v>1.0530355361117505</v>
      </c>
      <c r="J375" s="35">
        <v>1.0530355361117505</v>
      </c>
      <c r="K375" s="35">
        <v>1</v>
      </c>
      <c r="L375" s="36">
        <v>0.9855706500882645</v>
      </c>
    </row>
    <row r="376" spans="2:13" x14ac:dyDescent="0.2">
      <c r="B376" s="30" t="s">
        <v>45</v>
      </c>
      <c r="C376" s="95" t="s">
        <v>23</v>
      </c>
      <c r="D376" s="32">
        <v>1.1336137010720324</v>
      </c>
      <c r="E376" s="33">
        <v>0</v>
      </c>
      <c r="F376" s="34">
        <v>1.9634892197442317</v>
      </c>
      <c r="G376" s="34">
        <v>1</v>
      </c>
      <c r="H376" s="34">
        <v>0.80487428183109899</v>
      </c>
      <c r="I376" s="35">
        <v>0.82987551867219922</v>
      </c>
      <c r="J376" s="35">
        <v>0.82987551867219922</v>
      </c>
      <c r="K376" s="35">
        <v>1</v>
      </c>
      <c r="L376" s="36">
        <v>0.8589211618257262</v>
      </c>
    </row>
    <row r="377" spans="2:13" x14ac:dyDescent="0.2">
      <c r="B377" s="30" t="s">
        <v>45</v>
      </c>
      <c r="C377" s="52" t="s">
        <v>36</v>
      </c>
      <c r="D377" s="32">
        <v>0.35268378583104487</v>
      </c>
      <c r="E377" s="33">
        <v>0</v>
      </c>
      <c r="F377" s="34">
        <v>1.232283527599928</v>
      </c>
      <c r="G377" s="34">
        <v>1</v>
      </c>
      <c r="H377" s="34">
        <v>0.84734365144825652</v>
      </c>
      <c r="I377" s="35">
        <v>0.87959974176888311</v>
      </c>
      <c r="J377" s="35">
        <v>0.87959974176888311</v>
      </c>
      <c r="K377" s="35">
        <v>1</v>
      </c>
      <c r="L377" s="36">
        <v>0.80777921239509365</v>
      </c>
    </row>
    <row r="378" spans="2:13" ht="13.5" customHeight="1" x14ac:dyDescent="0.2">
      <c r="B378" s="30" t="s">
        <v>45</v>
      </c>
      <c r="C378" s="95" t="s">
        <v>9</v>
      </c>
      <c r="D378" s="32">
        <v>-0.27869563443350287</v>
      </c>
      <c r="E378" s="33">
        <v>0</v>
      </c>
      <c r="F378" s="34">
        <v>0.80008638586615877</v>
      </c>
      <c r="G378" s="34">
        <v>1</v>
      </c>
      <c r="H378" s="34">
        <v>5.9078875869083474</v>
      </c>
      <c r="I378" s="35">
        <v>0.98840019333011109</v>
      </c>
      <c r="J378" s="35">
        <v>1.0787820202996616</v>
      </c>
      <c r="K378" s="35">
        <v>1</v>
      </c>
      <c r="L378" s="36">
        <v>0.82938617689705163</v>
      </c>
    </row>
    <row r="379" spans="2:13" x14ac:dyDescent="0.2">
      <c r="B379" s="30" t="s">
        <v>45</v>
      </c>
      <c r="C379" s="52" t="s">
        <v>0</v>
      </c>
      <c r="D379" s="32">
        <v>0.27993992033975568</v>
      </c>
      <c r="E379" s="33">
        <v>0</v>
      </c>
      <c r="F379" s="34">
        <v>1.7825305939148852</v>
      </c>
      <c r="G379" s="34">
        <v>1</v>
      </c>
      <c r="H379" s="34">
        <v>1.3430447962276777</v>
      </c>
      <c r="I379" s="35">
        <v>1.4366462552991051</v>
      </c>
      <c r="J379" s="35">
        <v>1.5025906735751295</v>
      </c>
      <c r="K379" s="35">
        <v>1</v>
      </c>
      <c r="L379" s="36">
        <v>1.0310880829015545</v>
      </c>
    </row>
    <row r="380" spans="2:13" x14ac:dyDescent="0.2">
      <c r="B380" s="30" t="s">
        <v>45</v>
      </c>
      <c r="C380" s="52" t="s">
        <v>11</v>
      </c>
      <c r="D380" s="32">
        <v>1.0237249199123415</v>
      </c>
      <c r="E380" s="33">
        <v>0</v>
      </c>
      <c r="F380" s="34">
        <v>2.0862249199123415</v>
      </c>
      <c r="G380" s="34">
        <v>1</v>
      </c>
      <c r="H380" s="34">
        <v>0.77440566514921982</v>
      </c>
      <c r="I380" s="35">
        <v>1.0625</v>
      </c>
      <c r="J380" s="35">
        <v>1.0625</v>
      </c>
      <c r="K380" s="35">
        <v>1</v>
      </c>
      <c r="L380" s="36">
        <v>0.875</v>
      </c>
    </row>
    <row r="381" spans="2:13" x14ac:dyDescent="0.2">
      <c r="B381" s="30" t="s">
        <v>45</v>
      </c>
      <c r="C381" s="52" t="s">
        <v>26</v>
      </c>
      <c r="D381" s="32">
        <v>-0.55970796522100907</v>
      </c>
      <c r="E381" s="33">
        <v>0</v>
      </c>
      <c r="F381" s="34">
        <v>1.2264555567915696</v>
      </c>
      <c r="G381" s="34">
        <v>1</v>
      </c>
      <c r="H381" s="34">
        <v>0.67947338983779937</v>
      </c>
      <c r="I381" s="35">
        <v>2.3899371069182394</v>
      </c>
      <c r="J381" s="35">
        <v>1.7861635220125787</v>
      </c>
      <c r="K381" s="35">
        <v>1</v>
      </c>
      <c r="L381" s="36">
        <v>0.85534591194968568</v>
      </c>
    </row>
    <row r="382" spans="2:13" x14ac:dyDescent="0.2">
      <c r="B382" s="30" t="s">
        <v>45</v>
      </c>
      <c r="C382" s="52" t="s">
        <v>6</v>
      </c>
      <c r="D382" s="32">
        <v>4.1822249839132075E-2</v>
      </c>
      <c r="E382" s="33">
        <v>0</v>
      </c>
      <c r="F382" s="34">
        <v>1.0583914506188592</v>
      </c>
      <c r="G382" s="34">
        <v>1</v>
      </c>
      <c r="H382" s="34">
        <v>1.1051404048885014</v>
      </c>
      <c r="I382" s="35">
        <v>1.0194931773879143</v>
      </c>
      <c r="J382" s="35">
        <v>1.0165692007797271</v>
      </c>
      <c r="K382" s="35">
        <v>1</v>
      </c>
      <c r="L382" s="36">
        <v>1.2115009746588694</v>
      </c>
    </row>
    <row r="383" spans="2:13" x14ac:dyDescent="0.2">
      <c r="B383" s="30" t="s">
        <v>45</v>
      </c>
      <c r="C383" s="52" t="s">
        <v>41</v>
      </c>
      <c r="D383" s="32">
        <v>-6.5117337870611802E-2</v>
      </c>
      <c r="E383" s="33">
        <v>0</v>
      </c>
      <c r="F383" s="34">
        <v>1.059306625263029</v>
      </c>
      <c r="G383" s="34">
        <v>1</v>
      </c>
      <c r="H383" s="34">
        <v>0.80661504831559416</v>
      </c>
      <c r="I383" s="35">
        <v>1.2165898617511521</v>
      </c>
      <c r="J383" s="35">
        <v>1.1244239631336408</v>
      </c>
      <c r="K383" s="35">
        <v>1</v>
      </c>
      <c r="L383" s="36">
        <v>1.0516129032258064</v>
      </c>
    </row>
    <row r="384" spans="2:13" x14ac:dyDescent="0.2">
      <c r="B384" s="30" t="s">
        <v>45</v>
      </c>
      <c r="C384" s="52" t="s">
        <v>38</v>
      </c>
      <c r="D384" s="32" t="s">
        <v>44</v>
      </c>
      <c r="E384" s="33" t="s">
        <v>44</v>
      </c>
      <c r="F384" s="34">
        <v>1.7112597547380144</v>
      </c>
      <c r="G384" s="34">
        <v>1</v>
      </c>
      <c r="H384" s="34">
        <v>0.65065031586770716</v>
      </c>
      <c r="I384" s="35" t="s">
        <v>44</v>
      </c>
      <c r="J384" s="35" t="s">
        <v>44</v>
      </c>
      <c r="K384" s="35" t="s">
        <v>44</v>
      </c>
      <c r="L384" s="36" t="s">
        <v>44</v>
      </c>
    </row>
    <row r="385" spans="2:12" x14ac:dyDescent="0.2">
      <c r="B385" s="30" t="s">
        <v>45</v>
      </c>
      <c r="C385" s="52" t="s">
        <v>2</v>
      </c>
      <c r="D385" s="32">
        <v>0.91730239822554838</v>
      </c>
      <c r="E385" s="33">
        <v>0</v>
      </c>
      <c r="F385" s="34">
        <v>1.9535857539560151</v>
      </c>
      <c r="G385" s="34">
        <v>1</v>
      </c>
      <c r="H385" s="34">
        <v>1.4581919160752868</v>
      </c>
      <c r="I385" s="35">
        <v>1.0362833557304667</v>
      </c>
      <c r="J385" s="35">
        <v>1.0362833557304667</v>
      </c>
      <c r="K385" s="35">
        <v>1</v>
      </c>
      <c r="L385" s="36">
        <v>1.0174697638702248</v>
      </c>
    </row>
    <row r="386" spans="2:12" x14ac:dyDescent="0.2">
      <c r="B386" s="30" t="s">
        <v>45</v>
      </c>
      <c r="C386" s="52" t="s">
        <v>25</v>
      </c>
      <c r="D386" s="32">
        <v>0.54244951712028011</v>
      </c>
      <c r="E386" s="33">
        <v>0</v>
      </c>
      <c r="F386" s="34">
        <v>0.8365671641791036</v>
      </c>
      <c r="G386" s="34">
        <v>1</v>
      </c>
      <c r="H386" s="34">
        <v>0.51377726750861019</v>
      </c>
      <c r="I386" s="35">
        <v>0.29411764705882348</v>
      </c>
      <c r="J386" s="35">
        <v>0.29411764705882348</v>
      </c>
      <c r="K386" s="35">
        <v>1</v>
      </c>
      <c r="L386" s="36">
        <v>0.47058823529411764</v>
      </c>
    </row>
    <row r="387" spans="2:12" x14ac:dyDescent="0.2">
      <c r="B387" s="30" t="s">
        <v>45</v>
      </c>
      <c r="C387" s="52" t="s">
        <v>29</v>
      </c>
      <c r="D387" s="32">
        <v>0.71423042284637406</v>
      </c>
      <c r="E387" s="33">
        <v>0</v>
      </c>
      <c r="F387" s="34">
        <v>1.1892898052691769</v>
      </c>
      <c r="G387" s="34">
        <v>1</v>
      </c>
      <c r="H387" s="34">
        <v>1.0085910652920884</v>
      </c>
      <c r="I387" s="35">
        <v>0.47505938242280288</v>
      </c>
      <c r="J387" s="35">
        <v>0.47505938242280288</v>
      </c>
      <c r="K387" s="35">
        <v>1</v>
      </c>
      <c r="L387" s="36">
        <v>1.2446555819477434</v>
      </c>
    </row>
    <row r="388" spans="2:12" x14ac:dyDescent="0.2">
      <c r="B388" s="30" t="s">
        <v>45</v>
      </c>
      <c r="C388" s="52" t="s">
        <v>4</v>
      </c>
      <c r="D388" s="32" t="s">
        <v>44</v>
      </c>
      <c r="E388" s="33" t="s">
        <v>44</v>
      </c>
      <c r="F388" s="34">
        <v>0.51398675097862045</v>
      </c>
      <c r="G388" s="34">
        <v>1</v>
      </c>
      <c r="H388" s="34">
        <v>0.57271906052393906</v>
      </c>
      <c r="I388" s="35" t="s">
        <v>44</v>
      </c>
      <c r="J388" s="35" t="s">
        <v>44</v>
      </c>
      <c r="K388" s="35" t="s">
        <v>44</v>
      </c>
      <c r="L388" s="36" t="s">
        <v>44</v>
      </c>
    </row>
    <row r="389" spans="2:12" x14ac:dyDescent="0.2">
      <c r="B389" s="30" t="s">
        <v>45</v>
      </c>
      <c r="C389" s="52" t="s">
        <v>21</v>
      </c>
      <c r="D389" s="32">
        <v>-0.71067285382832779</v>
      </c>
      <c r="E389" s="33">
        <v>0</v>
      </c>
      <c r="F389" s="34">
        <v>1.089327146171672</v>
      </c>
      <c r="G389" s="34">
        <v>1</v>
      </c>
      <c r="H389" s="34">
        <v>0.76450116009280711</v>
      </c>
      <c r="I389" s="35">
        <v>2.6</v>
      </c>
      <c r="J389" s="35">
        <v>1.7999999999999998</v>
      </c>
      <c r="K389" s="35">
        <v>1</v>
      </c>
      <c r="L389" s="36">
        <v>1</v>
      </c>
    </row>
    <row r="390" spans="2:12" x14ac:dyDescent="0.2">
      <c r="B390" s="30" t="s">
        <v>45</v>
      </c>
      <c r="C390" s="52" t="s">
        <v>17</v>
      </c>
      <c r="D390" s="32">
        <v>-0.51689675498057586</v>
      </c>
      <c r="E390" s="33">
        <v>0</v>
      </c>
      <c r="F390" s="34">
        <v>0.39739380849532374</v>
      </c>
      <c r="G390" s="34">
        <v>1</v>
      </c>
      <c r="H390" s="34">
        <v>0.42246220302375476</v>
      </c>
      <c r="I390" s="35">
        <v>0.94993211133740652</v>
      </c>
      <c r="J390" s="35">
        <v>0.91429056347589954</v>
      </c>
      <c r="K390" s="35">
        <v>1</v>
      </c>
      <c r="L390" s="36">
        <v>0.67990495587236932</v>
      </c>
    </row>
    <row r="391" spans="2:12" x14ac:dyDescent="0.2">
      <c r="B391" s="30" t="s">
        <v>45</v>
      </c>
      <c r="C391" s="52" t="s">
        <v>22</v>
      </c>
      <c r="D391" s="32">
        <v>-0.38411107688760215</v>
      </c>
      <c r="E391" s="33">
        <v>0</v>
      </c>
      <c r="F391" s="34">
        <v>0.92736433294846354</v>
      </c>
      <c r="G391" s="34">
        <v>1</v>
      </c>
      <c r="H391" s="34">
        <v>0.7772296280745945</v>
      </c>
      <c r="I391" s="35">
        <v>1.2295081967213115</v>
      </c>
      <c r="J391" s="35">
        <v>1.3114754098360657</v>
      </c>
      <c r="K391" s="35">
        <v>1</v>
      </c>
      <c r="L391" s="36">
        <v>0.93442622950819676</v>
      </c>
    </row>
    <row r="392" spans="2:12" x14ac:dyDescent="0.2">
      <c r="B392" s="30" t="s">
        <v>45</v>
      </c>
      <c r="C392" s="52" t="s">
        <v>5</v>
      </c>
      <c r="D392" s="32">
        <v>-1.2724816828376895E-2</v>
      </c>
      <c r="E392" s="33">
        <v>0</v>
      </c>
      <c r="F392" s="34">
        <v>0.85643564356431101</v>
      </c>
      <c r="G392" s="34">
        <v>1</v>
      </c>
      <c r="H392" s="34">
        <v>1.7653465346536206</v>
      </c>
      <c r="I392" s="35">
        <v>0.86949898442789442</v>
      </c>
      <c r="J392" s="35">
        <v>0.86916046039268791</v>
      </c>
      <c r="K392" s="35">
        <v>1</v>
      </c>
      <c r="L392" s="36">
        <v>0.98645903859174011</v>
      </c>
    </row>
    <row r="393" spans="2:12" x14ac:dyDescent="0.2">
      <c r="B393" s="30" t="s">
        <v>45</v>
      </c>
      <c r="C393" s="52" t="s">
        <v>15</v>
      </c>
      <c r="D393" s="32">
        <v>6.1059795819152995E-2</v>
      </c>
      <c r="E393" s="33">
        <v>0</v>
      </c>
      <c r="F393" s="34">
        <v>1.0941176470588225</v>
      </c>
      <c r="G393" s="34">
        <v>1</v>
      </c>
      <c r="H393" s="34">
        <v>2.3058823529411816</v>
      </c>
      <c r="I393" s="35">
        <v>1.0330578512396695</v>
      </c>
      <c r="J393" s="35">
        <v>1.0330578512396695</v>
      </c>
      <c r="K393" s="35">
        <v>1</v>
      </c>
      <c r="L393" s="36">
        <v>0.87933884297520659</v>
      </c>
    </row>
    <row r="394" spans="2:12" x14ac:dyDescent="0.2">
      <c r="B394" s="30" t="s">
        <v>45</v>
      </c>
      <c r="C394" s="52" t="s">
        <v>43</v>
      </c>
      <c r="D394" s="32" t="s">
        <v>44</v>
      </c>
      <c r="E394" s="33" t="s">
        <v>44</v>
      </c>
      <c r="F394" s="34">
        <v>0.82269503546099287</v>
      </c>
      <c r="G394" s="34">
        <v>1</v>
      </c>
      <c r="H394" s="34">
        <v>0.87092198581560298</v>
      </c>
      <c r="I394" s="35" t="s">
        <v>44</v>
      </c>
      <c r="J394" s="35" t="s">
        <v>44</v>
      </c>
      <c r="K394" s="35" t="s">
        <v>44</v>
      </c>
      <c r="L394" s="36" t="s">
        <v>44</v>
      </c>
    </row>
    <row r="395" spans="2:12" x14ac:dyDescent="0.2">
      <c r="B395" s="30" t="s">
        <v>45</v>
      </c>
      <c r="C395" s="52" t="s">
        <v>27</v>
      </c>
      <c r="D395" s="105">
        <v>25.248251748252983</v>
      </c>
      <c r="E395" s="33">
        <v>0</v>
      </c>
      <c r="F395" s="34">
        <v>26.3636363636376</v>
      </c>
      <c r="G395" s="34">
        <v>1</v>
      </c>
      <c r="H395" s="34">
        <v>6.2727272727275549</v>
      </c>
      <c r="I395" s="35">
        <v>1.1153846153846154</v>
      </c>
      <c r="J395" s="35">
        <v>1.1153846153846154</v>
      </c>
      <c r="K395" s="35">
        <v>1</v>
      </c>
      <c r="L395" s="36">
        <v>0.23076923076923075</v>
      </c>
    </row>
    <row r="396" spans="2:12" x14ac:dyDescent="0.2">
      <c r="B396" s="30" t="s">
        <v>45</v>
      </c>
      <c r="C396" s="52" t="s">
        <v>40</v>
      </c>
      <c r="D396" s="32" t="s">
        <v>44</v>
      </c>
      <c r="E396" s="33" t="s">
        <v>44</v>
      </c>
      <c r="F396" s="34" t="s">
        <v>44</v>
      </c>
      <c r="G396" s="34" t="s">
        <v>44</v>
      </c>
      <c r="H396" s="34" t="s">
        <v>44</v>
      </c>
      <c r="I396" s="35" t="s">
        <v>44</v>
      </c>
      <c r="J396" s="35" t="s">
        <v>44</v>
      </c>
      <c r="K396" s="35" t="s">
        <v>44</v>
      </c>
      <c r="L396" s="36" t="s">
        <v>44</v>
      </c>
    </row>
    <row r="397" spans="2:12" x14ac:dyDescent="0.2">
      <c r="B397" s="30" t="s">
        <v>45</v>
      </c>
      <c r="C397" s="52" t="s">
        <v>39</v>
      </c>
      <c r="D397" s="32" t="s">
        <v>44</v>
      </c>
      <c r="E397" s="33" t="s">
        <v>44</v>
      </c>
      <c r="F397" s="34">
        <v>5.2190972222222323</v>
      </c>
      <c r="G397" s="34">
        <v>1</v>
      </c>
      <c r="H397" s="34">
        <v>0.71875000000000122</v>
      </c>
      <c r="I397" s="35" t="s">
        <v>44</v>
      </c>
      <c r="J397" s="35" t="s">
        <v>44</v>
      </c>
      <c r="K397" s="35" t="s">
        <v>44</v>
      </c>
      <c r="L397" s="36" t="s">
        <v>44</v>
      </c>
    </row>
    <row r="398" spans="2:12" x14ac:dyDescent="0.2">
      <c r="B398" s="30" t="s">
        <v>45</v>
      </c>
      <c r="C398" s="52" t="s">
        <v>34</v>
      </c>
      <c r="D398" s="32">
        <v>-2.6612127730415054</v>
      </c>
      <c r="E398" s="33">
        <v>0</v>
      </c>
      <c r="F398" s="34">
        <v>0.97608230892570791</v>
      </c>
      <c r="G398" s="34">
        <v>1</v>
      </c>
      <c r="H398" s="34">
        <v>1.1063602351683579</v>
      </c>
      <c r="I398" s="35">
        <v>3.6372950819672134</v>
      </c>
      <c r="J398" s="35">
        <v>3.6372950819672134</v>
      </c>
      <c r="K398" s="35">
        <v>1</v>
      </c>
      <c r="L398" s="36">
        <v>0</v>
      </c>
    </row>
    <row r="399" spans="2:12" x14ac:dyDescent="0.2">
      <c r="B399" s="30" t="s">
        <v>45</v>
      </c>
      <c r="C399" s="52" t="s">
        <v>8</v>
      </c>
      <c r="D399" s="32">
        <v>-0.17490455486197476</v>
      </c>
      <c r="E399" s="33">
        <v>0</v>
      </c>
      <c r="F399" s="34">
        <v>0.5990892531875609</v>
      </c>
      <c r="G399" s="34">
        <v>1</v>
      </c>
      <c r="H399" s="34">
        <v>1.1912568306010678</v>
      </c>
      <c r="I399" s="35">
        <v>0.77399380804953566</v>
      </c>
      <c r="J399" s="35">
        <v>0.77399380804953566</v>
      </c>
      <c r="K399" s="35">
        <v>1</v>
      </c>
      <c r="L399" s="36">
        <v>1.1083591331269351</v>
      </c>
    </row>
    <row r="400" spans="2:12" x14ac:dyDescent="0.2">
      <c r="B400" s="30" t="s">
        <v>45</v>
      </c>
      <c r="C400" s="52" t="s">
        <v>18</v>
      </c>
      <c r="D400" s="32">
        <v>-0.32316091660015583</v>
      </c>
      <c r="E400" s="33">
        <v>0</v>
      </c>
      <c r="F400" s="34">
        <v>0.40436456996147535</v>
      </c>
      <c r="G400" s="34">
        <v>1</v>
      </c>
      <c r="H400" s="34">
        <v>0.3222079589216934</v>
      </c>
      <c r="I400" s="35">
        <v>0.70898980537534761</v>
      </c>
      <c r="J400" s="35">
        <v>0.72752548656163119</v>
      </c>
      <c r="K400" s="35">
        <v>1</v>
      </c>
      <c r="L400" s="36">
        <v>1.0342910101946245</v>
      </c>
    </row>
    <row r="401" spans="2:12" x14ac:dyDescent="0.2">
      <c r="B401" s="30" t="s">
        <v>45</v>
      </c>
      <c r="C401" s="52" t="s">
        <v>47</v>
      </c>
      <c r="D401" s="32">
        <v>4.8650000000005154</v>
      </c>
      <c r="E401" s="33">
        <v>0</v>
      </c>
      <c r="F401" s="34">
        <v>6.2000000000005153</v>
      </c>
      <c r="G401" s="34">
        <v>1</v>
      </c>
      <c r="H401" s="34">
        <v>5.9800000000004712</v>
      </c>
      <c r="I401" s="35">
        <v>1.335</v>
      </c>
      <c r="J401" s="35">
        <v>1.335</v>
      </c>
      <c r="K401" s="35">
        <v>1</v>
      </c>
      <c r="L401" s="36">
        <v>0.54999999999999993</v>
      </c>
    </row>
    <row r="402" spans="2:12" x14ac:dyDescent="0.2">
      <c r="B402" s="30" t="s">
        <v>45</v>
      </c>
      <c r="C402" s="52" t="s">
        <v>19</v>
      </c>
      <c r="D402" s="32">
        <v>-0.55361514161072556</v>
      </c>
      <c r="E402" s="33">
        <v>0</v>
      </c>
      <c r="F402" s="34">
        <v>0.89216799091939492</v>
      </c>
      <c r="G402" s="34">
        <v>1</v>
      </c>
      <c r="H402" s="34">
        <v>0.47247446083996031</v>
      </c>
      <c r="I402" s="35">
        <v>2.4096385542168677</v>
      </c>
      <c r="J402" s="35">
        <v>1.4457831325301205</v>
      </c>
      <c r="K402" s="35">
        <v>1</v>
      </c>
      <c r="L402" s="36">
        <v>0.46987951807228917</v>
      </c>
    </row>
    <row r="403" spans="2:12" x14ac:dyDescent="0.2">
      <c r="B403" s="30" t="s">
        <v>45</v>
      </c>
      <c r="C403" s="52" t="s">
        <v>20</v>
      </c>
      <c r="D403" s="33">
        <v>12.897009966775167</v>
      </c>
      <c r="E403" s="33">
        <v>0</v>
      </c>
      <c r="F403" s="34">
        <v>13.071428571426329</v>
      </c>
      <c r="G403" s="34">
        <v>1</v>
      </c>
      <c r="H403" s="34" t="s">
        <v>44</v>
      </c>
      <c r="I403" s="35">
        <v>0.17441860465116277</v>
      </c>
      <c r="J403" s="35">
        <v>0.17441860465116277</v>
      </c>
      <c r="K403" s="35">
        <v>1</v>
      </c>
      <c r="L403" s="36">
        <v>0</v>
      </c>
    </row>
    <row r="404" spans="2:12" ht="13.5" customHeight="1" x14ac:dyDescent="0.2">
      <c r="B404" s="30" t="s">
        <v>45</v>
      </c>
      <c r="C404" s="52" t="s">
        <v>7</v>
      </c>
      <c r="D404" s="33">
        <v>-1.1979784920961845</v>
      </c>
      <c r="E404" s="33">
        <v>0</v>
      </c>
      <c r="F404" s="34">
        <v>0.40641711229941985</v>
      </c>
      <c r="G404" s="34">
        <v>1</v>
      </c>
      <c r="H404" s="34">
        <v>0.87466666666667958</v>
      </c>
      <c r="I404" s="35">
        <v>1.3553113553113554</v>
      </c>
      <c r="J404" s="35">
        <v>1.6043956043956042</v>
      </c>
      <c r="K404" s="35">
        <v>1</v>
      </c>
      <c r="L404" s="36">
        <v>0.66300366300366298</v>
      </c>
    </row>
    <row r="405" spans="2:12" x14ac:dyDescent="0.2">
      <c r="B405" s="30" t="s">
        <v>45</v>
      </c>
      <c r="C405" s="52" t="s">
        <v>32</v>
      </c>
      <c r="D405" s="33">
        <v>0.24352499352499091</v>
      </c>
      <c r="E405" s="33">
        <v>0</v>
      </c>
      <c r="F405" s="34">
        <v>1.1759259259259234</v>
      </c>
      <c r="G405" s="34">
        <v>1</v>
      </c>
      <c r="H405" s="34">
        <v>2.3333333333333273</v>
      </c>
      <c r="I405" s="35">
        <v>0.93240093240093247</v>
      </c>
      <c r="J405" s="35">
        <v>0.93240093240093247</v>
      </c>
      <c r="K405" s="35">
        <v>1</v>
      </c>
      <c r="L405" s="36">
        <v>0.61538461538461542</v>
      </c>
    </row>
    <row r="406" spans="2:12" x14ac:dyDescent="0.2">
      <c r="B406" s="30" t="s">
        <v>45</v>
      </c>
      <c r="C406" s="52" t="s">
        <v>24</v>
      </c>
      <c r="D406" s="32" t="s">
        <v>44</v>
      </c>
      <c r="E406" s="33" t="s">
        <v>44</v>
      </c>
      <c r="F406" s="34">
        <v>0.88405797101449479</v>
      </c>
      <c r="G406" s="34">
        <v>1</v>
      </c>
      <c r="H406" s="34">
        <v>0.46376811594203438</v>
      </c>
      <c r="I406" s="35" t="s">
        <v>44</v>
      </c>
      <c r="J406" s="35" t="s">
        <v>44</v>
      </c>
      <c r="K406" s="35" t="s">
        <v>44</v>
      </c>
      <c r="L406" s="36" t="s">
        <v>44</v>
      </c>
    </row>
    <row r="407" spans="2:12" x14ac:dyDescent="0.2">
      <c r="B407" s="30" t="s">
        <v>45</v>
      </c>
      <c r="C407" s="52" t="s">
        <v>30</v>
      </c>
      <c r="D407" s="32" t="s">
        <v>44</v>
      </c>
      <c r="E407" s="33" t="s">
        <v>44</v>
      </c>
      <c r="F407" s="34" t="s">
        <v>44</v>
      </c>
      <c r="G407" s="34" t="s">
        <v>44</v>
      </c>
      <c r="H407" s="34" t="s">
        <v>44</v>
      </c>
      <c r="I407" s="35">
        <v>1</v>
      </c>
      <c r="J407" s="35">
        <v>1</v>
      </c>
      <c r="K407" s="35">
        <v>1</v>
      </c>
      <c r="L407" s="36">
        <v>1.236</v>
      </c>
    </row>
    <row r="408" spans="2:12" x14ac:dyDescent="0.2">
      <c r="B408" s="30" t="s">
        <v>45</v>
      </c>
      <c r="C408" s="52" t="s">
        <v>42</v>
      </c>
      <c r="D408" s="32">
        <v>-6.2318372618663131E-2</v>
      </c>
      <c r="E408" s="33">
        <v>0</v>
      </c>
      <c r="F408" s="34">
        <v>0.89473684210526327</v>
      </c>
      <c r="G408" s="34">
        <v>1</v>
      </c>
      <c r="H408" s="34">
        <v>0.90789473684210542</v>
      </c>
      <c r="I408" s="35">
        <v>0.95705521472392641</v>
      </c>
      <c r="J408" s="35">
        <v>0.95705521472392641</v>
      </c>
      <c r="K408" s="35">
        <v>1</v>
      </c>
      <c r="L408" s="36">
        <v>1.01840490797546</v>
      </c>
    </row>
    <row r="409" spans="2:12" x14ac:dyDescent="0.2">
      <c r="B409" s="30" t="s">
        <v>45</v>
      </c>
      <c r="C409" s="52" t="s">
        <v>33</v>
      </c>
      <c r="D409" s="33">
        <v>0.96728522336770828</v>
      </c>
      <c r="E409" s="33">
        <v>0</v>
      </c>
      <c r="F409" s="34">
        <v>1.2800000000000107</v>
      </c>
      <c r="G409" s="34">
        <v>1</v>
      </c>
      <c r="H409" s="34">
        <v>1.0200000000000007</v>
      </c>
      <c r="I409" s="35">
        <v>0.3127147766323024</v>
      </c>
      <c r="J409" s="35">
        <v>0.3127147766323024</v>
      </c>
      <c r="K409" s="35">
        <v>1</v>
      </c>
      <c r="L409" s="36">
        <v>0.45017182130584188</v>
      </c>
    </row>
    <row r="410" spans="2:12" ht="13.5" customHeight="1" x14ac:dyDescent="0.2">
      <c r="B410" s="30" t="s">
        <v>45</v>
      </c>
      <c r="C410" s="52" t="s">
        <v>12</v>
      </c>
      <c r="D410" s="33">
        <v>-0.53093306288034281</v>
      </c>
      <c r="E410" s="33">
        <v>0</v>
      </c>
      <c r="F410" s="34">
        <v>0.46906693711965713</v>
      </c>
      <c r="G410" s="34">
        <v>1</v>
      </c>
      <c r="H410" s="34">
        <v>1.9913793103448008</v>
      </c>
      <c r="I410" s="35">
        <v>1</v>
      </c>
      <c r="J410" s="35">
        <v>1</v>
      </c>
      <c r="K410" s="35">
        <v>1</v>
      </c>
      <c r="L410" s="36">
        <v>2.4603174603174605</v>
      </c>
    </row>
    <row r="411" spans="2:12" x14ac:dyDescent="0.2">
      <c r="B411" s="30" t="s">
        <v>45</v>
      </c>
      <c r="C411" s="52" t="s">
        <v>14</v>
      </c>
      <c r="D411" s="33" t="s">
        <v>44</v>
      </c>
      <c r="E411" s="33" t="s">
        <v>44</v>
      </c>
      <c r="F411" s="34">
        <v>0.45283018867924357</v>
      </c>
      <c r="G411" s="34">
        <v>1</v>
      </c>
      <c r="H411" s="34">
        <v>1.1415094339622782</v>
      </c>
      <c r="I411" s="35" t="s">
        <v>44</v>
      </c>
      <c r="J411" s="35" t="s">
        <v>44</v>
      </c>
      <c r="K411" s="35" t="s">
        <v>44</v>
      </c>
      <c r="L411" s="36" t="s">
        <v>44</v>
      </c>
    </row>
    <row r="412" spans="2:12" x14ac:dyDescent="0.2">
      <c r="B412" s="30" t="s">
        <v>45</v>
      </c>
      <c r="C412" s="52" t="s">
        <v>37</v>
      </c>
      <c r="D412" s="33" t="s">
        <v>44</v>
      </c>
      <c r="E412" s="33" t="s">
        <v>44</v>
      </c>
      <c r="F412" s="34">
        <v>0.80000000000000071</v>
      </c>
      <c r="G412" s="34">
        <v>1</v>
      </c>
      <c r="H412" s="34">
        <v>0.56000000000000227</v>
      </c>
      <c r="I412" s="35" t="s">
        <v>44</v>
      </c>
      <c r="J412" s="35" t="s">
        <v>44</v>
      </c>
      <c r="K412" s="35" t="s">
        <v>44</v>
      </c>
      <c r="L412" s="36" t="s">
        <v>44</v>
      </c>
    </row>
    <row r="413" spans="2:12" x14ac:dyDescent="0.2">
      <c r="B413" s="30" t="s">
        <v>45</v>
      </c>
      <c r="C413" s="54" t="s">
        <v>31</v>
      </c>
      <c r="D413" s="33" t="s">
        <v>44</v>
      </c>
      <c r="E413" s="33" t="s">
        <v>44</v>
      </c>
      <c r="F413" s="34">
        <v>0.20455788514128614</v>
      </c>
      <c r="G413" s="34">
        <v>1</v>
      </c>
      <c r="H413" s="34">
        <v>4.2333637192342701</v>
      </c>
      <c r="I413" s="35" t="s">
        <v>44</v>
      </c>
      <c r="J413" s="35" t="s">
        <v>44</v>
      </c>
      <c r="K413" s="35" t="s">
        <v>44</v>
      </c>
      <c r="L413" s="36" t="s">
        <v>44</v>
      </c>
    </row>
    <row r="414" spans="2:12" x14ac:dyDescent="0.2">
      <c r="B414" s="30" t="s">
        <v>45</v>
      </c>
      <c r="C414" s="52" t="s">
        <v>35</v>
      </c>
      <c r="D414" s="33" t="s">
        <v>44</v>
      </c>
      <c r="E414" s="33" t="s">
        <v>44</v>
      </c>
      <c r="F414" s="120">
        <v>17416264183972</v>
      </c>
      <c r="G414" s="34">
        <v>1</v>
      </c>
      <c r="H414" s="34" t="s">
        <v>44</v>
      </c>
      <c r="I414" s="35" t="s">
        <v>44</v>
      </c>
      <c r="J414" s="35" t="s">
        <v>44</v>
      </c>
      <c r="K414" s="35" t="s">
        <v>44</v>
      </c>
      <c r="L414" s="36" t="s">
        <v>44</v>
      </c>
    </row>
    <row r="415" spans="2:12" x14ac:dyDescent="0.2">
      <c r="B415" s="30" t="s">
        <v>45</v>
      </c>
      <c r="C415" s="52" t="s">
        <v>28</v>
      </c>
      <c r="D415" s="32" t="s">
        <v>44</v>
      </c>
      <c r="E415" s="33" t="s">
        <v>44</v>
      </c>
      <c r="F415" s="34">
        <v>1</v>
      </c>
      <c r="G415" s="34">
        <v>1</v>
      </c>
      <c r="H415" s="34" t="s">
        <v>44</v>
      </c>
      <c r="I415" s="35" t="s">
        <v>44</v>
      </c>
      <c r="J415" s="35" t="s">
        <v>44</v>
      </c>
      <c r="K415" s="35" t="s">
        <v>44</v>
      </c>
      <c r="L415" s="36" t="s">
        <v>44</v>
      </c>
    </row>
    <row r="416" spans="2:12" x14ac:dyDescent="0.2">
      <c r="B416" s="106" t="s">
        <v>45</v>
      </c>
      <c r="C416" s="107" t="s">
        <v>3</v>
      </c>
      <c r="D416" s="33" t="s">
        <v>44</v>
      </c>
      <c r="E416" s="33" t="s">
        <v>44</v>
      </c>
      <c r="F416" s="34" t="s">
        <v>44</v>
      </c>
      <c r="G416" s="34">
        <v>1</v>
      </c>
      <c r="H416" s="34">
        <v>4.3294117647059895</v>
      </c>
      <c r="I416" s="35" t="s">
        <v>44</v>
      </c>
      <c r="J416" s="35" t="s">
        <v>44</v>
      </c>
      <c r="K416" s="35" t="s">
        <v>44</v>
      </c>
      <c r="L416" s="36" t="s">
        <v>44</v>
      </c>
    </row>
    <row r="417" spans="2:12" x14ac:dyDescent="0.2">
      <c r="B417" s="106" t="s">
        <v>45</v>
      </c>
      <c r="C417" s="107" t="s">
        <v>46</v>
      </c>
      <c r="D417" s="33" t="s">
        <v>44</v>
      </c>
      <c r="E417" s="33" t="s">
        <v>44</v>
      </c>
      <c r="F417" s="34" t="s">
        <v>44</v>
      </c>
      <c r="G417" s="34" t="s">
        <v>44</v>
      </c>
      <c r="H417" s="34" t="s">
        <v>44</v>
      </c>
      <c r="I417" s="35" t="s">
        <v>44</v>
      </c>
      <c r="J417" s="35" t="s">
        <v>44</v>
      </c>
      <c r="K417" s="35" t="s">
        <v>44</v>
      </c>
      <c r="L417" s="36" t="s">
        <v>44</v>
      </c>
    </row>
    <row r="418" spans="2:12" x14ac:dyDescent="0.2">
      <c r="B418" s="106" t="s">
        <v>45</v>
      </c>
      <c r="C418" s="107" t="s">
        <v>13</v>
      </c>
      <c r="D418" s="33" t="s">
        <v>44</v>
      </c>
      <c r="E418" s="33" t="s">
        <v>44</v>
      </c>
      <c r="F418" s="34" t="s">
        <v>44</v>
      </c>
      <c r="G418" s="34" t="s">
        <v>44</v>
      </c>
      <c r="H418" s="34" t="s">
        <v>44</v>
      </c>
      <c r="I418" s="35">
        <v>1.4285714285714286</v>
      </c>
      <c r="J418" s="35">
        <v>1.4285714285714286</v>
      </c>
      <c r="K418" s="35">
        <v>1</v>
      </c>
      <c r="L418" s="36">
        <v>0.66386554621848748</v>
      </c>
    </row>
    <row r="419" spans="2:12" x14ac:dyDescent="0.2">
      <c r="B419" s="106" t="s">
        <v>45</v>
      </c>
      <c r="C419" s="107" t="s">
        <v>10</v>
      </c>
      <c r="D419" s="33" t="s">
        <v>44</v>
      </c>
      <c r="E419" s="33" t="s">
        <v>44</v>
      </c>
      <c r="F419" s="84" t="s">
        <v>44</v>
      </c>
      <c r="G419" s="34" t="s">
        <v>44</v>
      </c>
      <c r="H419" s="34" t="s">
        <v>44</v>
      </c>
      <c r="I419" s="35">
        <v>1.5533980582524272</v>
      </c>
      <c r="J419" s="35">
        <v>1.3980582524271847</v>
      </c>
      <c r="K419" s="35">
        <v>1</v>
      </c>
      <c r="L419" s="36">
        <v>2.4271844660194177</v>
      </c>
    </row>
    <row r="420" spans="2:12" ht="13.8" thickBot="1" x14ac:dyDescent="0.25">
      <c r="B420" s="108" t="s">
        <v>45</v>
      </c>
      <c r="C420" s="109" t="s">
        <v>175</v>
      </c>
      <c r="D420" s="110" t="s">
        <v>44</v>
      </c>
      <c r="E420" s="111" t="s">
        <v>44</v>
      </c>
      <c r="F420" s="112" t="s">
        <v>44</v>
      </c>
      <c r="G420" s="112" t="s">
        <v>44</v>
      </c>
      <c r="H420" s="113" t="s">
        <v>44</v>
      </c>
      <c r="I420" s="114" t="s">
        <v>44</v>
      </c>
      <c r="J420" s="114" t="s">
        <v>44</v>
      </c>
      <c r="K420" s="114" t="s">
        <v>44</v>
      </c>
      <c r="L420" s="115" t="s">
        <v>44</v>
      </c>
    </row>
    <row r="421" spans="2:12" ht="13.8" thickBot="1" x14ac:dyDescent="0.25">
      <c r="B421" s="140" t="s">
        <v>174</v>
      </c>
      <c r="C421" s="141"/>
      <c r="D421" s="116">
        <v>5.6517234128716787E-4</v>
      </c>
      <c r="E421" s="117">
        <v>0</v>
      </c>
      <c r="F421" s="118">
        <v>1.0317533474277376</v>
      </c>
      <c r="G421" s="118">
        <v>1</v>
      </c>
      <c r="H421" s="118">
        <v>0.86731144337324695</v>
      </c>
      <c r="I421" s="118">
        <v>1.0381783621450484</v>
      </c>
      <c r="J421" s="118">
        <v>1.0311881750864504</v>
      </c>
      <c r="K421" s="119">
        <v>1</v>
      </c>
      <c r="L421" s="118">
        <v>0.91925008889988002</v>
      </c>
    </row>
    <row r="422" spans="2:12" ht="51.75" customHeight="1" x14ac:dyDescent="0.2">
      <c r="B422" s="142" t="s">
        <v>195</v>
      </c>
      <c r="C422" s="142"/>
      <c r="D422" s="142"/>
      <c r="E422" s="142"/>
      <c r="F422" s="142"/>
      <c r="G422" s="142"/>
      <c r="H422" s="142"/>
      <c r="I422" s="142"/>
      <c r="J422" s="142"/>
      <c r="K422" s="142"/>
      <c r="L422" s="142"/>
    </row>
    <row r="423" spans="2:12" x14ac:dyDescent="0.2">
      <c r="K423" s="2"/>
    </row>
  </sheetData>
  <mergeCells count="12">
    <mergeCell ref="B161:C161"/>
    <mergeCell ref="B168:C168"/>
    <mergeCell ref="B170:C170"/>
    <mergeCell ref="B421:C421"/>
    <mergeCell ref="B422:L422"/>
    <mergeCell ref="K1:L1"/>
    <mergeCell ref="B2:L2"/>
    <mergeCell ref="B3:L3"/>
    <mergeCell ref="B5:C6"/>
    <mergeCell ref="D5:E5"/>
    <mergeCell ref="F5:H5"/>
    <mergeCell ref="I5:L5"/>
  </mergeCells>
  <phoneticPr fontId="4"/>
  <printOptions horizontalCentered="1"/>
  <pageMargins left="0.70866141732283472" right="0.59055118110236227" top="0.74803149606299213" bottom="0.55118110236220474" header="0.31496062992125984" footer="0.31496062992125984"/>
  <pageSetup paperSize="9" scale="77" fitToHeight="10" orientation="portrait" r:id="rId1"/>
  <rowBreaks count="5" manualBreakCount="5">
    <brk id="72" min="1" max="11" man="1"/>
    <brk id="146" min="1" max="11" man="1"/>
    <brk id="216" min="1" max="11" man="1"/>
    <brk id="286" min="1" max="11" man="1"/>
    <brk id="356" min="1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1A04CB9B-9978-47E0-9272-E7F5744CC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838561-6D84-411F-98A7-F925BA90DB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D66539-070A-4316-8D84-775AA146623A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需給比較比率５基準（銘柄別）</vt:lpstr>
      <vt:lpstr>'需給比較比率５基準（銘柄別）'!Print_Area</vt:lpstr>
      <vt:lpstr>'需給比較比率５基準（銘柄別）'!Print_Titles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2024-03-06T02:52:12Z</dcterms:created>
  <dcterms:modified xsi:type="dcterms:W3CDTF">2025-07-22T12:48:25Z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