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湊淳(MINATOJun)\OneDrive - digitalgojp\デスクトップ\差替え（６生産量）\"/>
    </mc:Choice>
  </mc:AlternateContent>
  <xr:revisionPtr revIDLastSave="0" documentId="13_ncr:1_{F5734D9D-1485-4A52-B830-E761911364A8}" xr6:coauthVersionLast="47" xr6:coauthVersionMax="47" xr10:uidLastSave="{00000000-0000-0000-0000-000000000000}"/>
  <bookViews>
    <workbookView xWindow="28680" yWindow="-120" windowWidth="29040" windowHeight="15720" xr2:uid="{004F79BE-95E5-4571-A11C-9BA275C63EBA}"/>
  </bookViews>
  <sheets>
    <sheet name="需給比較比率5基準（産地別品種別）" sheetId="1" r:id="rId1"/>
  </sheets>
  <externalReferences>
    <externalReference r:id="rId2"/>
    <externalReference r:id="rId3"/>
    <externalReference r:id="rId4"/>
  </externalReferences>
  <definedNames>
    <definedName name="_xlnm._FilterDatabase" localSheetId="0" hidden="1">'需給比較比率5基準（産地別品種別）'!$B$9:$L$339</definedName>
    <definedName name="_xlnm.Print_Area" localSheetId="0">'需給比較比率5基準（産地別品種別）'!$B$1:$L$339</definedName>
    <definedName name="_xlnm.Print_Titles" localSheetId="0">'需給比較比率5基準（産地別品種別）'!$5:$7</definedName>
    <definedName name="検査数量">[1]作業用!$AS$3:$AS$94</definedName>
    <definedName name="検索範囲">#REF!</definedName>
    <definedName name="集計コード">[1]作業用!$AJ$3:$AJ$1000</definedName>
    <definedName name="抽出条件">'[2]８年産データ'!#REF!</definedName>
    <definedName name="抽出範囲">'[2]８年産データ'!#REF!</definedName>
    <definedName name="読込">[1]!読込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6" i="1" l="1"/>
  <c r="K6" i="1"/>
  <c r="J6" i="1"/>
  <c r="I6" i="1"/>
  <c r="H6" i="1"/>
  <c r="G6" i="1"/>
  <c r="E6" i="1" s="1"/>
  <c r="F6" i="1"/>
  <c r="D6" i="1" s="1"/>
</calcChain>
</file>

<file path=xl/sharedStrings.xml><?xml version="1.0" encoding="utf-8"?>
<sst xmlns="http://schemas.openxmlformats.org/spreadsheetml/2006/main" count="1021" uniqueCount="197">
  <si>
    <t>資料５</t>
    <rPh sb="0" eb="2">
      <t>シリョウ</t>
    </rPh>
    <phoneticPr fontId="2"/>
  </si>
  <si>
    <t>酒造好適米の生産量と需要量の増減率比較③</t>
    <phoneticPr fontId="5"/>
  </si>
  <si>
    <t>（産地品種銘柄別・5年産基準）</t>
    <rPh sb="1" eb="3">
      <t>サンチ</t>
    </rPh>
    <rPh sb="3" eb="5">
      <t>ヒンシュ</t>
    </rPh>
    <rPh sb="5" eb="7">
      <t>メイガラ</t>
    </rPh>
    <rPh sb="7" eb="8">
      <t>ベツ</t>
    </rPh>
    <rPh sb="10" eb="12">
      <t>ネンサン</t>
    </rPh>
    <rPh sb="12" eb="14">
      <t>キジュン</t>
    </rPh>
    <phoneticPr fontId="5"/>
  </si>
  <si>
    <t>産地・銘柄</t>
    <rPh sb="0" eb="2">
      <t>サンチ</t>
    </rPh>
    <rPh sb="3" eb="5">
      <t>メイガラ</t>
    </rPh>
    <phoneticPr fontId="5"/>
  </si>
  <si>
    <t>生産量と需要量の増減率の差</t>
    <rPh sb="0" eb="2">
      <t>セイサン</t>
    </rPh>
    <rPh sb="2" eb="3">
      <t>リョウ</t>
    </rPh>
    <rPh sb="4" eb="6">
      <t>ジュヨウ</t>
    </rPh>
    <rPh sb="6" eb="7">
      <t>リョウ</t>
    </rPh>
    <rPh sb="8" eb="10">
      <t>ゾウゲン</t>
    </rPh>
    <rPh sb="10" eb="11">
      <t>リツ</t>
    </rPh>
    <rPh sb="12" eb="13">
      <t>サ</t>
    </rPh>
    <phoneticPr fontId="2"/>
  </si>
  <si>
    <t>生産量</t>
    <rPh sb="0" eb="2">
      <t>セイサン</t>
    </rPh>
    <rPh sb="2" eb="3">
      <t>リョウ</t>
    </rPh>
    <phoneticPr fontId="2"/>
  </si>
  <si>
    <t>需要量</t>
    <rPh sb="0" eb="2">
      <t>ジュヨウ</t>
    </rPh>
    <rPh sb="2" eb="3">
      <t>リョウ</t>
    </rPh>
    <phoneticPr fontId="2"/>
  </si>
  <si>
    <t>①-⑤</t>
    <phoneticPr fontId="2"/>
  </si>
  <si>
    <t>②-⑥</t>
    <phoneticPr fontId="2"/>
  </si>
  <si>
    <t>①</t>
    <phoneticPr fontId="2"/>
  </si>
  <si>
    <t>②</t>
    <phoneticPr fontId="2"/>
  </si>
  <si>
    <t>③</t>
    <phoneticPr fontId="2"/>
  </si>
  <si>
    <t>④</t>
    <phoneticPr fontId="2"/>
  </si>
  <si>
    <t>⑤</t>
    <phoneticPr fontId="2"/>
  </si>
  <si>
    <t>⑥</t>
    <phoneticPr fontId="2"/>
  </si>
  <si>
    <t>⑦</t>
    <phoneticPr fontId="2"/>
  </si>
  <si>
    <t>北海道</t>
  </si>
  <si>
    <t/>
  </si>
  <si>
    <t>吟風</t>
  </si>
  <si>
    <t>彗星</t>
  </si>
  <si>
    <t>きたしずく</t>
  </si>
  <si>
    <t>その他</t>
  </si>
  <si>
    <t>青森</t>
  </si>
  <si>
    <t>華吹雪</t>
  </si>
  <si>
    <t>華想い</t>
  </si>
  <si>
    <t>豊盃</t>
  </si>
  <si>
    <t>吟烏帽子</t>
  </si>
  <si>
    <t>古城錦</t>
  </si>
  <si>
    <t>華さやか</t>
  </si>
  <si>
    <t>岩手</t>
  </si>
  <si>
    <t>吟ぎんが</t>
  </si>
  <si>
    <t>ぎんおとめ</t>
  </si>
  <si>
    <t>結の香</t>
  </si>
  <si>
    <t>宮城</t>
  </si>
  <si>
    <t>蔵の華</t>
  </si>
  <si>
    <t>吟のいろは</t>
  </si>
  <si>
    <t>美山錦</t>
  </si>
  <si>
    <t>山田錦</t>
  </si>
  <si>
    <t>ひより</t>
  </si>
  <si>
    <t>秋田</t>
  </si>
  <si>
    <t>秋田酒こまち</t>
  </si>
  <si>
    <t>美郷錦</t>
  </si>
  <si>
    <t>吟の精</t>
  </si>
  <si>
    <t>百田</t>
  </si>
  <si>
    <t>改良信交</t>
  </si>
  <si>
    <t>一穂積</t>
  </si>
  <si>
    <t>星あかり</t>
  </si>
  <si>
    <t>秋の精</t>
  </si>
  <si>
    <t>山形</t>
  </si>
  <si>
    <t>出羽燦々</t>
  </si>
  <si>
    <t>出羽の里</t>
  </si>
  <si>
    <t>雪女神</t>
  </si>
  <si>
    <t>山酒４号</t>
  </si>
  <si>
    <t>酒未来</t>
  </si>
  <si>
    <t>羽州誉</t>
  </si>
  <si>
    <t>龍の落とし子</t>
  </si>
  <si>
    <t>亀粋</t>
  </si>
  <si>
    <t>豊国</t>
  </si>
  <si>
    <t>五百万石</t>
  </si>
  <si>
    <t>京の華</t>
  </si>
  <si>
    <t>福島</t>
  </si>
  <si>
    <t>夢の香</t>
  </si>
  <si>
    <t>福乃香</t>
  </si>
  <si>
    <t>京の華１号</t>
  </si>
  <si>
    <t>フクノハナ</t>
  </si>
  <si>
    <t>茨城</t>
  </si>
  <si>
    <t>ひたち錦</t>
  </si>
  <si>
    <t>渡船</t>
  </si>
  <si>
    <t>若水</t>
  </si>
  <si>
    <t>栃木</t>
  </si>
  <si>
    <t>夢ささら</t>
  </si>
  <si>
    <t>ひとごこち</t>
  </si>
  <si>
    <t>とちぎ酒１４</t>
  </si>
  <si>
    <t>群馬</t>
  </si>
  <si>
    <t>舞風</t>
  </si>
  <si>
    <t>埼玉</t>
  </si>
  <si>
    <t>さけ武蔵</t>
  </si>
  <si>
    <t>千葉</t>
  </si>
  <si>
    <t>総の舞</t>
  </si>
  <si>
    <t>雄町</t>
  </si>
  <si>
    <t>東京</t>
  </si>
  <si>
    <t>神奈川</t>
  </si>
  <si>
    <t>楽風舞</t>
  </si>
  <si>
    <t>新潟</t>
  </si>
  <si>
    <t>越淡麗</t>
  </si>
  <si>
    <t>たかね錦</t>
  </si>
  <si>
    <t>一本〆</t>
  </si>
  <si>
    <t>菊水</t>
  </si>
  <si>
    <t>北陸１２号</t>
  </si>
  <si>
    <t>越神楽</t>
  </si>
  <si>
    <t>八反錦２号</t>
  </si>
  <si>
    <t>富山</t>
  </si>
  <si>
    <t>雄山錦</t>
  </si>
  <si>
    <t>富の香</t>
  </si>
  <si>
    <t>石川</t>
  </si>
  <si>
    <t>石川門</t>
  </si>
  <si>
    <t>石川酒６８号</t>
  </si>
  <si>
    <t>福井</t>
  </si>
  <si>
    <t>越の雫</t>
  </si>
  <si>
    <t>さかほまれ</t>
  </si>
  <si>
    <t>九頭竜</t>
  </si>
  <si>
    <t>おくほまれ</t>
  </si>
  <si>
    <t>神力</t>
  </si>
  <si>
    <t>越南２９６号</t>
  </si>
  <si>
    <t>越南２９７号</t>
  </si>
  <si>
    <t>山梨</t>
  </si>
  <si>
    <t>夢山水</t>
  </si>
  <si>
    <t>玉栄</t>
  </si>
  <si>
    <t>吟のさと</t>
  </si>
  <si>
    <t>長野</t>
  </si>
  <si>
    <t>山恵錦</t>
  </si>
  <si>
    <t>金紋錦</t>
  </si>
  <si>
    <t>しらかば錦</t>
  </si>
  <si>
    <t>岐阜</t>
  </si>
  <si>
    <t>ひだほまれ</t>
  </si>
  <si>
    <t>東濃酒１０号</t>
  </si>
  <si>
    <t>揖斐の誉</t>
  </si>
  <si>
    <t>静岡</t>
  </si>
  <si>
    <t>令和誉富士</t>
  </si>
  <si>
    <t>誉富士</t>
  </si>
  <si>
    <t>愛知</t>
  </si>
  <si>
    <t>夢吟香</t>
  </si>
  <si>
    <t>三重</t>
  </si>
  <si>
    <t>神の穂</t>
  </si>
  <si>
    <t>伊勢錦</t>
  </si>
  <si>
    <t>弓形穂</t>
  </si>
  <si>
    <t>滋賀</t>
  </si>
  <si>
    <t>吟吹雪</t>
  </si>
  <si>
    <t>滋賀渡船６号</t>
  </si>
  <si>
    <t>京都</t>
  </si>
  <si>
    <t>祝</t>
  </si>
  <si>
    <t>大阪</t>
  </si>
  <si>
    <t>兵庫</t>
  </si>
  <si>
    <t>愛山</t>
  </si>
  <si>
    <t>白鶴錦</t>
  </si>
  <si>
    <t>兵庫北錦</t>
  </si>
  <si>
    <t>兵庫夢錦</t>
  </si>
  <si>
    <t>山田穂</t>
  </si>
  <si>
    <t>兵庫恋錦</t>
  </si>
  <si>
    <t>渡船２号</t>
  </si>
  <si>
    <t>Ｈｙｏｇｏ　Ｓａｋｅ　８５</t>
  </si>
  <si>
    <t>但馬強力</t>
  </si>
  <si>
    <t>新山田穂１号</t>
  </si>
  <si>
    <t>兵庫錦</t>
  </si>
  <si>
    <t>白菊</t>
  </si>
  <si>
    <t>辨慶</t>
  </si>
  <si>
    <t>野条穂</t>
  </si>
  <si>
    <t>いにしえの舞</t>
  </si>
  <si>
    <t>神龍錦</t>
  </si>
  <si>
    <t>杜氏の夢</t>
  </si>
  <si>
    <t>奈良</t>
  </si>
  <si>
    <t>露葉風</t>
  </si>
  <si>
    <t>和歌山</t>
  </si>
  <si>
    <t>鳥取</t>
  </si>
  <si>
    <t>強力</t>
  </si>
  <si>
    <t>鳥系酒１０５号</t>
  </si>
  <si>
    <t>島根</t>
  </si>
  <si>
    <t>佐香錦</t>
  </si>
  <si>
    <t>改良雄町</t>
  </si>
  <si>
    <t>縁の舞</t>
  </si>
  <si>
    <t>改良八反流</t>
  </si>
  <si>
    <t>神の舞</t>
  </si>
  <si>
    <t>岡山</t>
  </si>
  <si>
    <t>広島</t>
  </si>
  <si>
    <t>八反錦１号</t>
  </si>
  <si>
    <t>八反３５号</t>
  </si>
  <si>
    <t>千本錦</t>
  </si>
  <si>
    <t>萌えいぶき</t>
  </si>
  <si>
    <t>こいおまち</t>
  </si>
  <si>
    <t>八反</t>
  </si>
  <si>
    <t>山口</t>
  </si>
  <si>
    <t>西都の雫</t>
  </si>
  <si>
    <t>徳島</t>
  </si>
  <si>
    <t>香川</t>
  </si>
  <si>
    <t>愛媛</t>
  </si>
  <si>
    <t>しずく媛</t>
  </si>
  <si>
    <t>高知</t>
  </si>
  <si>
    <t>吟の夢</t>
  </si>
  <si>
    <t>土佐麗</t>
  </si>
  <si>
    <t>風鳴子</t>
  </si>
  <si>
    <t>福岡</t>
  </si>
  <si>
    <t>壽限無</t>
  </si>
  <si>
    <t>佐賀</t>
  </si>
  <si>
    <t>さがの華</t>
  </si>
  <si>
    <t>西海１３４号</t>
  </si>
  <si>
    <t>長崎</t>
  </si>
  <si>
    <t>熊本</t>
  </si>
  <si>
    <t>華錦</t>
  </si>
  <si>
    <t>大分</t>
  </si>
  <si>
    <t>宮崎</t>
  </si>
  <si>
    <t>はなかぐら</t>
  </si>
  <si>
    <t>ちほのまい</t>
  </si>
  <si>
    <t>鹿児島</t>
  </si>
  <si>
    <t>沖縄</t>
  </si>
  <si>
    <t>総計</t>
    <rPh sb="0" eb="2">
      <t>ソウケイ</t>
    </rPh>
    <phoneticPr fontId="2"/>
  </si>
  <si>
    <t>注１：　6年産の生産量は、「産地・銘柄」欄の項目ごとに、3月31日現在の検査数量を直近3カ年の3月31日現在の進捗率の平均で除して算出。
注２：　基準年の生産量又は需要量がゼロの場合、それ以外の年に生産量又は需要量があった場合でも「－」と表示している。</t>
    <rPh sb="69" eb="70">
      <t>チュウ</t>
    </rPh>
    <rPh sb="73" eb="75">
      <t>キジュン</t>
    </rPh>
    <rPh sb="75" eb="76">
      <t>ネン</t>
    </rPh>
    <rPh sb="77" eb="79">
      <t>セイサン</t>
    </rPh>
    <rPh sb="79" eb="80">
      <t>リョウ</t>
    </rPh>
    <rPh sb="80" eb="81">
      <t>マタ</t>
    </rPh>
    <rPh sb="82" eb="84">
      <t>ジュヨウ</t>
    </rPh>
    <rPh sb="84" eb="85">
      <t>リョウ</t>
    </rPh>
    <rPh sb="89" eb="91">
      <t>バアイ</t>
    </rPh>
    <rPh sb="94" eb="96">
      <t>イガイ</t>
    </rPh>
    <rPh sb="97" eb="98">
      <t>トシ</t>
    </rPh>
    <rPh sb="99" eb="102">
      <t>セイサンリョウ</t>
    </rPh>
    <rPh sb="102" eb="103">
      <t>マタ</t>
    </rPh>
    <rPh sb="104" eb="107">
      <t>ジュヨウリョウ</t>
    </rPh>
    <rPh sb="111" eb="113">
      <t>バアイ</t>
    </rPh>
    <phoneticPr fontId="2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</si>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</sst>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6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7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38" fontId="0" fillId="0" borderId="0" xfId="1" applyFont="1" applyAlignment="1">
      <alignment vertical="center"/>
    </xf>
    <xf numFmtId="176" fontId="0" fillId="0" borderId="0" xfId="2" applyNumberFormat="1" applyFont="1" applyAlignment="1">
      <alignment vertical="center"/>
    </xf>
    <xf numFmtId="0" fontId="0" fillId="0" borderId="0" xfId="0" applyAlignment="1">
      <alignment vertical="center"/>
    </xf>
    <xf numFmtId="38" fontId="0" fillId="0" borderId="0" xfId="1" applyFont="1" applyAlignment="1">
      <alignment horizontal="right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38" fontId="0" fillId="3" borderId="11" xfId="0" applyNumberFormat="1" applyFill="1" applyBorder="1" applyAlignment="1">
      <alignment horizontal="center" vertical="center"/>
    </xf>
    <xf numFmtId="38" fontId="0" fillId="4" borderId="11" xfId="0" applyNumberForma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38" fontId="6" fillId="3" borderId="14" xfId="1" applyFont="1" applyFill="1" applyBorder="1" applyAlignment="1">
      <alignment horizontal="center" vertical="center" wrapText="1" shrinkToFit="1"/>
    </xf>
    <xf numFmtId="38" fontId="6" fillId="4" borderId="15" xfId="1" applyFont="1" applyFill="1" applyBorder="1" applyAlignment="1">
      <alignment horizontal="center" vertical="center" wrapText="1" shrinkToFit="1"/>
    </xf>
    <xf numFmtId="38" fontId="6" fillId="4" borderId="16" xfId="1" applyFont="1" applyFill="1" applyBorder="1" applyAlignment="1">
      <alignment horizontal="center" vertical="center" wrapText="1" shrinkToFit="1"/>
    </xf>
    <xf numFmtId="38" fontId="6" fillId="3" borderId="4" xfId="1" applyFont="1" applyFill="1" applyBorder="1" applyAlignment="1">
      <alignment horizontal="center" vertical="center" wrapText="1" shrinkToFit="1"/>
    </xf>
    <xf numFmtId="176" fontId="7" fillId="3" borderId="4" xfId="2" applyNumberFormat="1" applyFont="1" applyFill="1" applyBorder="1" applyAlignment="1">
      <alignment horizontal="center" vertical="center" wrapText="1" shrinkToFit="1"/>
    </xf>
    <xf numFmtId="38" fontId="6" fillId="4" borderId="17" xfId="1" applyFont="1" applyFill="1" applyBorder="1" applyAlignment="1">
      <alignment horizontal="center" vertical="center" wrapText="1" shrinkToFit="1"/>
    </xf>
    <xf numFmtId="38" fontId="7" fillId="4" borderId="18" xfId="1" applyFont="1" applyFill="1" applyBorder="1" applyAlignment="1">
      <alignment horizontal="center" vertical="center" wrapText="1" shrinkToFit="1"/>
    </xf>
    <xf numFmtId="0" fontId="8" fillId="2" borderId="19" xfId="0" applyFont="1" applyFill="1" applyBorder="1" applyAlignment="1">
      <alignment vertical="center"/>
    </xf>
    <xf numFmtId="0" fontId="0" fillId="2" borderId="20" xfId="0" applyFill="1" applyBorder="1" applyAlignment="1">
      <alignment vertical="center"/>
    </xf>
    <xf numFmtId="176" fontId="0" fillId="2" borderId="20" xfId="2" applyNumberFormat="1" applyFont="1" applyFill="1" applyBorder="1" applyAlignment="1">
      <alignment vertical="center" shrinkToFit="1"/>
    </xf>
    <xf numFmtId="176" fontId="0" fillId="3" borderId="20" xfId="2" applyNumberFormat="1" applyFont="1" applyFill="1" applyBorder="1" applyAlignment="1">
      <alignment vertical="center" shrinkToFit="1"/>
    </xf>
    <xf numFmtId="176" fontId="0" fillId="4" borderId="11" xfId="2" applyNumberFormat="1" applyFont="1" applyFill="1" applyBorder="1" applyAlignment="1">
      <alignment vertical="center" shrinkToFit="1"/>
    </xf>
    <xf numFmtId="176" fontId="0" fillId="4" borderId="12" xfId="2" applyNumberFormat="1" applyFont="1" applyFill="1" applyBorder="1" applyAlignment="1">
      <alignment vertical="center" shrinkToFit="1"/>
    </xf>
    <xf numFmtId="0" fontId="8" fillId="2" borderId="9" xfId="0" applyFont="1" applyFill="1" applyBorder="1" applyAlignment="1">
      <alignment vertical="center"/>
    </xf>
    <xf numFmtId="0" fontId="0" fillId="2" borderId="21" xfId="0" applyFill="1" applyBorder="1" applyAlignment="1">
      <alignment vertical="center"/>
    </xf>
    <xf numFmtId="176" fontId="0" fillId="2" borderId="22" xfId="2" applyNumberFormat="1" applyFont="1" applyFill="1" applyBorder="1" applyAlignment="1">
      <alignment vertical="center" shrinkToFit="1"/>
    </xf>
    <xf numFmtId="176" fontId="0" fillId="3" borderId="22" xfId="2" applyNumberFormat="1" applyFont="1" applyFill="1" applyBorder="1" applyAlignment="1">
      <alignment vertical="center" shrinkToFit="1"/>
    </xf>
    <xf numFmtId="176" fontId="0" fillId="4" borderId="23" xfId="2" applyNumberFormat="1" applyFont="1" applyFill="1" applyBorder="1" applyAlignment="1">
      <alignment vertical="center" shrinkToFit="1"/>
    </xf>
    <xf numFmtId="176" fontId="0" fillId="4" borderId="24" xfId="2" applyNumberFormat="1" applyFont="1" applyFill="1" applyBorder="1" applyAlignment="1">
      <alignment vertical="center" shrinkToFit="1"/>
    </xf>
    <xf numFmtId="0" fontId="0" fillId="2" borderId="25" xfId="0" applyFill="1" applyBorder="1" applyAlignment="1">
      <alignment vertical="center"/>
    </xf>
    <xf numFmtId="176" fontId="0" fillId="2" borderId="26" xfId="2" applyNumberFormat="1" applyFont="1" applyFill="1" applyBorder="1" applyAlignment="1">
      <alignment vertical="center" shrinkToFit="1"/>
    </xf>
    <xf numFmtId="176" fontId="0" fillId="3" borderId="26" xfId="2" applyNumberFormat="1" applyFont="1" applyFill="1" applyBorder="1" applyAlignment="1">
      <alignment vertical="center" shrinkToFit="1"/>
    </xf>
    <xf numFmtId="176" fontId="0" fillId="4" borderId="27" xfId="2" applyNumberFormat="1" applyFont="1" applyFill="1" applyBorder="1" applyAlignment="1">
      <alignment vertical="center" shrinkToFit="1"/>
    </xf>
    <xf numFmtId="176" fontId="0" fillId="4" borderId="28" xfId="2" applyNumberFormat="1" applyFont="1" applyFill="1" applyBorder="1" applyAlignment="1">
      <alignment vertical="center" shrinkToFit="1"/>
    </xf>
    <xf numFmtId="0" fontId="0" fillId="2" borderId="29" xfId="0" applyFill="1" applyBorder="1" applyAlignment="1">
      <alignment vertical="center"/>
    </xf>
    <xf numFmtId="0" fontId="0" fillId="2" borderId="30" xfId="0" applyFill="1" applyBorder="1" applyAlignment="1">
      <alignment vertical="center"/>
    </xf>
    <xf numFmtId="176" fontId="0" fillId="2" borderId="10" xfId="2" applyNumberFormat="1" applyFont="1" applyFill="1" applyBorder="1" applyAlignment="1">
      <alignment vertical="center" shrinkToFit="1"/>
    </xf>
    <xf numFmtId="176" fontId="0" fillId="3" borderId="10" xfId="2" applyNumberFormat="1" applyFont="1" applyFill="1" applyBorder="1" applyAlignment="1">
      <alignment vertical="center" shrinkToFit="1"/>
    </xf>
    <xf numFmtId="176" fontId="0" fillId="4" borderId="31" xfId="2" applyNumberFormat="1" applyFont="1" applyFill="1" applyBorder="1" applyAlignment="1">
      <alignment vertical="center" shrinkToFit="1"/>
    </xf>
    <xf numFmtId="176" fontId="0" fillId="4" borderId="32" xfId="2" applyNumberFormat="1" applyFont="1" applyFill="1" applyBorder="1" applyAlignment="1">
      <alignment vertical="center" shrinkToFit="1"/>
    </xf>
    <xf numFmtId="0" fontId="8" fillId="2" borderId="33" xfId="0" applyFont="1" applyFill="1" applyBorder="1" applyAlignment="1">
      <alignment vertical="center"/>
    </xf>
    <xf numFmtId="0" fontId="0" fillId="2" borderId="34" xfId="0" applyFill="1" applyBorder="1" applyAlignment="1">
      <alignment vertical="center"/>
    </xf>
    <xf numFmtId="176" fontId="0" fillId="2" borderId="35" xfId="2" applyNumberFormat="1" applyFont="1" applyFill="1" applyBorder="1" applyAlignment="1">
      <alignment vertical="center" shrinkToFit="1"/>
    </xf>
    <xf numFmtId="176" fontId="0" fillId="3" borderId="35" xfId="2" applyNumberFormat="1" applyFont="1" applyFill="1" applyBorder="1" applyAlignment="1">
      <alignment vertical="center" shrinkToFit="1"/>
    </xf>
    <xf numFmtId="176" fontId="0" fillId="4" borderId="36" xfId="2" applyNumberFormat="1" applyFont="1" applyFill="1" applyBorder="1" applyAlignment="1">
      <alignment vertical="center" shrinkToFit="1"/>
    </xf>
    <xf numFmtId="176" fontId="0" fillId="4" borderId="37" xfId="2" applyNumberFormat="1" applyFont="1" applyFill="1" applyBorder="1" applyAlignment="1">
      <alignment vertical="center" shrinkToFit="1"/>
    </xf>
    <xf numFmtId="0" fontId="8" fillId="2" borderId="38" xfId="0" applyFont="1" applyFill="1" applyBorder="1" applyAlignment="1">
      <alignment vertical="center"/>
    </xf>
    <xf numFmtId="176" fontId="1" fillId="2" borderId="39" xfId="2" applyNumberFormat="1" applyFont="1" applyFill="1" applyBorder="1" applyAlignment="1">
      <alignment vertical="center" shrinkToFit="1"/>
    </xf>
    <xf numFmtId="176" fontId="0" fillId="3" borderId="39" xfId="2" applyNumberFormat="1" applyFont="1" applyFill="1" applyBorder="1" applyAlignment="1">
      <alignment vertical="center" shrinkToFit="1"/>
    </xf>
    <xf numFmtId="176" fontId="0" fillId="3" borderId="40" xfId="2" applyNumberFormat="1" applyFont="1" applyFill="1" applyBorder="1" applyAlignment="1">
      <alignment vertical="center" shrinkToFit="1"/>
    </xf>
    <xf numFmtId="176" fontId="0" fillId="4" borderId="40" xfId="2" applyNumberFormat="1" applyFont="1" applyFill="1" applyBorder="1" applyAlignment="1">
      <alignment vertical="center" shrinkToFit="1"/>
    </xf>
    <xf numFmtId="176" fontId="0" fillId="4" borderId="41" xfId="2" applyNumberFormat="1" applyFont="1" applyFill="1" applyBorder="1" applyAlignment="1">
      <alignment vertical="center" shrinkToFit="1"/>
    </xf>
    <xf numFmtId="0" fontId="3" fillId="2" borderId="1" xfId="0" applyFont="1" applyFill="1" applyBorder="1" applyAlignment="1">
      <alignment vertical="center" shrinkToFit="1"/>
    </xf>
    <xf numFmtId="0" fontId="3" fillId="2" borderId="39" xfId="0" applyFont="1" applyFill="1" applyBorder="1" applyAlignment="1">
      <alignment vertical="center" shrinkToFit="1"/>
    </xf>
    <xf numFmtId="0" fontId="9" fillId="0" borderId="42" xfId="0" applyFont="1" applyBorder="1" applyAlignment="1">
      <alignment horizontal="left" vertical="center" wrapText="1"/>
    </xf>
    <xf numFmtId="38" fontId="0" fillId="0" borderId="1" xfId="1" applyFont="1" applyBorder="1" applyAlignment="1">
      <alignment horizontal="center" vertical="center"/>
    </xf>
    <xf numFmtId="38" fontId="0" fillId="0" borderId="2" xfId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401\11&#24180;&#20844;&#34920;&#28168;\&#22320;&#22495;&#21306;&#2099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116.55\&#36786;&#29987;&#29289;&#26908;&#26619;&#29677;\&#12487;&#12451;&#12473;&#12463;&#12488;&#12483;&#12503;\01&#31859;&#26908;&#26619;&#32080;&#26524;&#20844;&#34920;&#36039;&#26009;\14&#24180;&#29987;&#20844;&#34920;&#28168;\&#24179;&#25104;14&#24180;&#26908;&#26619;&#25104;&#32318;&#20874;&#23376;\&#12456;&#12463;&#12475;&#12523;\9&#24180;&#26908;&#26619;.xls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&#28234;&#28147;(MINATOJun)\OneDrive%20-%20digitalgojp\&#12487;&#12473;&#12463;&#12488;&#12483;&#12503;\2505_&#37202;&#36896;&#22909;&#36969;&#31859;&#29983;&#29987;&#37327;&#25512;&#35336;&#65288;&#65374;&#65302;&#24180;&#29987;&#65289;.xlsx" TargetMode="External"/><Relationship Id="rId1" Type="http://schemas.openxmlformats.org/officeDocument/2006/relationships/externalLinkPath" Target="/Users/&#28234;&#28147;(MINATOJun)/OneDrive%20-%20digitalgojp/&#12487;&#12473;&#12463;&#12488;&#12483;&#12503;/2505_&#37202;&#36896;&#22909;&#36969;&#31859;&#29983;&#29987;&#37327;&#25512;&#35336;&#65288;&#65374;&#65302;&#24180;&#29987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作業用"/>
      <sheetName val="地域区分"/>
      <sheetName val="Sheet1"/>
    </sheetNames>
    <definedNames>
      <definedName name="読込"/>
    </definedNames>
    <sheetDataSet>
      <sheetData sheetId="0">
        <row r="3">
          <cell r="AJ3" t="str">
            <v/>
          </cell>
          <cell r="AS3">
            <v>28559880</v>
          </cell>
        </row>
        <row r="4">
          <cell r="AJ4" t="str">
            <v/>
          </cell>
          <cell r="AS4">
            <v>34646970</v>
          </cell>
        </row>
        <row r="5">
          <cell r="AJ5" t="str">
            <v/>
          </cell>
          <cell r="AS5">
            <v>46160010</v>
          </cell>
        </row>
        <row r="6">
          <cell r="AJ6" t="str">
            <v/>
          </cell>
          <cell r="AS6">
            <v>74220</v>
          </cell>
        </row>
        <row r="7">
          <cell r="AJ7" t="str">
            <v/>
          </cell>
          <cell r="AS7">
            <v>309300</v>
          </cell>
        </row>
        <row r="8">
          <cell r="AJ8" t="str">
            <v/>
          </cell>
          <cell r="AS8">
            <v>588120</v>
          </cell>
        </row>
        <row r="9">
          <cell r="AJ9" t="str">
            <v/>
          </cell>
          <cell r="AS9">
            <v>963060</v>
          </cell>
        </row>
        <row r="10">
          <cell r="AJ10" t="str">
            <v/>
          </cell>
          <cell r="AS10">
            <v>1169400</v>
          </cell>
        </row>
        <row r="11">
          <cell r="AJ11" t="str">
            <v/>
          </cell>
          <cell r="AS11">
            <v>6280170</v>
          </cell>
        </row>
        <row r="12">
          <cell r="AJ12" t="str">
            <v/>
          </cell>
          <cell r="AS12">
            <v>4585290</v>
          </cell>
        </row>
        <row r="13">
          <cell r="AJ13" t="str">
            <v/>
          </cell>
          <cell r="AS13">
            <v>720</v>
          </cell>
        </row>
        <row r="14">
          <cell r="AJ14" t="str">
            <v/>
          </cell>
          <cell r="AS14">
            <v>17040</v>
          </cell>
        </row>
        <row r="15">
          <cell r="AJ15" t="str">
            <v/>
          </cell>
          <cell r="AS15">
            <v>42120</v>
          </cell>
        </row>
        <row r="16">
          <cell r="AJ16" t="str">
            <v/>
          </cell>
          <cell r="AS16">
            <v>438420</v>
          </cell>
        </row>
        <row r="17">
          <cell r="AJ17" t="str">
            <v/>
          </cell>
          <cell r="AS17">
            <v>133620</v>
          </cell>
        </row>
        <row r="18">
          <cell r="AJ18" t="str">
            <v/>
          </cell>
          <cell r="AS18">
            <v>2280</v>
          </cell>
        </row>
        <row r="19">
          <cell r="AJ19" t="str">
            <v/>
          </cell>
          <cell r="AS19">
            <v>165570</v>
          </cell>
        </row>
        <row r="20">
          <cell r="AJ20" t="str">
            <v/>
          </cell>
          <cell r="AS20">
            <v>12000</v>
          </cell>
        </row>
        <row r="21">
          <cell r="AJ21" t="str">
            <v/>
          </cell>
          <cell r="AS21">
            <v>1980</v>
          </cell>
        </row>
        <row r="22">
          <cell r="AJ22" t="str">
            <v/>
          </cell>
          <cell r="AS22">
            <v>448260</v>
          </cell>
        </row>
        <row r="23">
          <cell r="AJ23" t="str">
            <v/>
          </cell>
          <cell r="AS23">
            <v>171120</v>
          </cell>
        </row>
        <row r="24">
          <cell r="AJ24" t="str">
            <v/>
          </cell>
          <cell r="AS24">
            <v>464700</v>
          </cell>
        </row>
        <row r="25">
          <cell r="AJ25" t="str">
            <v/>
          </cell>
          <cell r="AS25">
            <v>139020</v>
          </cell>
        </row>
        <row r="26">
          <cell r="AJ26" t="str">
            <v/>
          </cell>
          <cell r="AS26">
            <v>4260</v>
          </cell>
        </row>
        <row r="27">
          <cell r="AJ27" t="str">
            <v/>
          </cell>
          <cell r="AS27">
            <v>15120</v>
          </cell>
        </row>
        <row r="28">
          <cell r="AJ28" t="str">
            <v/>
          </cell>
          <cell r="AS28">
            <v>6480</v>
          </cell>
        </row>
        <row r="29">
          <cell r="AJ29" t="str">
            <v/>
          </cell>
          <cell r="AS29">
            <v>13680</v>
          </cell>
        </row>
        <row r="30">
          <cell r="AJ30" t="str">
            <v/>
          </cell>
          <cell r="AS30">
            <v>480</v>
          </cell>
        </row>
        <row r="31">
          <cell r="AJ31" t="str">
            <v/>
          </cell>
          <cell r="AS31">
            <v>3120</v>
          </cell>
        </row>
        <row r="32">
          <cell r="AJ32" t="str">
            <v/>
          </cell>
          <cell r="AS32">
            <v>396000</v>
          </cell>
        </row>
        <row r="33">
          <cell r="AJ33" t="str">
            <v/>
          </cell>
          <cell r="AS33">
            <v>923640</v>
          </cell>
        </row>
        <row r="34">
          <cell r="AJ34" t="str">
            <v/>
          </cell>
          <cell r="AS34">
            <v>1107870</v>
          </cell>
        </row>
        <row r="35">
          <cell r="AJ35" t="str">
            <v/>
          </cell>
          <cell r="AS35">
            <v>3900</v>
          </cell>
        </row>
        <row r="36">
          <cell r="AJ36" t="str">
            <v/>
          </cell>
          <cell r="AS36">
            <v>2760</v>
          </cell>
        </row>
        <row r="37">
          <cell r="AJ37" t="str">
            <v/>
          </cell>
          <cell r="AS37">
            <v>12780</v>
          </cell>
        </row>
        <row r="38">
          <cell r="AJ38" t="str">
            <v/>
          </cell>
          <cell r="AS38">
            <v>24600</v>
          </cell>
        </row>
        <row r="39">
          <cell r="AJ39" t="str">
            <v/>
          </cell>
          <cell r="AS39">
            <v>603060</v>
          </cell>
        </row>
        <row r="40">
          <cell r="AJ40" t="str">
            <v/>
          </cell>
          <cell r="AS40">
            <v>906180</v>
          </cell>
        </row>
        <row r="41">
          <cell r="AJ41" t="str">
            <v/>
          </cell>
          <cell r="AS41">
            <v>940920</v>
          </cell>
        </row>
        <row r="42">
          <cell r="AJ42" t="str">
            <v/>
          </cell>
          <cell r="AS42">
            <v>720</v>
          </cell>
        </row>
        <row r="43">
          <cell r="AJ43" t="str">
            <v/>
          </cell>
          <cell r="AS43">
            <v>3660</v>
          </cell>
        </row>
        <row r="44">
          <cell r="AJ44" t="str">
            <v/>
          </cell>
          <cell r="AS44">
            <v>12540</v>
          </cell>
        </row>
        <row r="45">
          <cell r="AJ45" t="str">
            <v/>
          </cell>
          <cell r="AS45">
            <v>35280</v>
          </cell>
        </row>
        <row r="46">
          <cell r="AJ46" t="str">
            <v/>
          </cell>
          <cell r="AS46">
            <v>257340</v>
          </cell>
        </row>
        <row r="47">
          <cell r="AJ47" t="str">
            <v/>
          </cell>
          <cell r="AS47">
            <v>647220</v>
          </cell>
        </row>
        <row r="48">
          <cell r="AJ48" t="str">
            <v/>
          </cell>
          <cell r="AS48">
            <v>948360</v>
          </cell>
        </row>
        <row r="49">
          <cell r="AJ49" t="str">
            <v/>
          </cell>
          <cell r="AS49">
            <v>840</v>
          </cell>
        </row>
        <row r="50">
          <cell r="AJ50" t="str">
            <v/>
          </cell>
          <cell r="AS50">
            <v>6180</v>
          </cell>
        </row>
        <row r="51">
          <cell r="AJ51" t="str">
            <v/>
          </cell>
          <cell r="AS51">
            <v>13680</v>
          </cell>
        </row>
        <row r="52">
          <cell r="AJ52" t="str">
            <v/>
          </cell>
          <cell r="AS52">
            <v>18420</v>
          </cell>
        </row>
        <row r="53">
          <cell r="AJ53" t="str">
            <v/>
          </cell>
          <cell r="AS53">
            <v>1266900</v>
          </cell>
        </row>
        <row r="54">
          <cell r="AJ54" t="str">
            <v/>
          </cell>
          <cell r="AS54">
            <v>383520</v>
          </cell>
        </row>
        <row r="55">
          <cell r="AJ55" t="str">
            <v/>
          </cell>
          <cell r="AS55">
            <v>21060</v>
          </cell>
        </row>
        <row r="56">
          <cell r="AJ56" t="str">
            <v/>
          </cell>
          <cell r="AS56">
            <v>432180</v>
          </cell>
        </row>
        <row r="57">
          <cell r="AJ57" t="str">
            <v/>
          </cell>
          <cell r="AS57">
            <v>228900</v>
          </cell>
        </row>
        <row r="58">
          <cell r="AJ58" t="str">
            <v/>
          </cell>
          <cell r="AS58">
            <v>25500</v>
          </cell>
        </row>
        <row r="59">
          <cell r="AJ59" t="str">
            <v/>
          </cell>
          <cell r="AS59">
            <v>9480</v>
          </cell>
        </row>
        <row r="60">
          <cell r="AJ60" t="str">
            <v/>
          </cell>
          <cell r="AS60">
            <v>7200</v>
          </cell>
        </row>
        <row r="61">
          <cell r="AJ61" t="str">
            <v/>
          </cell>
          <cell r="AS61">
            <v>1500</v>
          </cell>
        </row>
        <row r="62">
          <cell r="AJ62" t="str">
            <v/>
          </cell>
          <cell r="AS62">
            <v>15180</v>
          </cell>
        </row>
        <row r="63">
          <cell r="AJ63" t="str">
            <v/>
          </cell>
          <cell r="AS63">
            <v>393300</v>
          </cell>
        </row>
        <row r="64">
          <cell r="AJ64" t="str">
            <v/>
          </cell>
          <cell r="AS64">
            <v>1680</v>
          </cell>
        </row>
        <row r="65">
          <cell r="AJ65" t="str">
            <v/>
          </cell>
          <cell r="AS65">
            <v>533040</v>
          </cell>
        </row>
        <row r="66">
          <cell r="AJ66" t="str">
            <v/>
          </cell>
          <cell r="AS66">
            <v>1148820</v>
          </cell>
        </row>
        <row r="67">
          <cell r="AJ67" t="str">
            <v/>
          </cell>
          <cell r="AS67">
            <v>3951780</v>
          </cell>
        </row>
        <row r="68">
          <cell r="AJ68" t="str">
            <v/>
          </cell>
          <cell r="AS68">
            <v>20940</v>
          </cell>
        </row>
        <row r="69">
          <cell r="AJ69" t="str">
            <v/>
          </cell>
          <cell r="AS69">
            <v>18120</v>
          </cell>
        </row>
        <row r="70">
          <cell r="AJ70" t="str">
            <v/>
          </cell>
          <cell r="AS70">
            <v>154560</v>
          </cell>
        </row>
        <row r="71">
          <cell r="AJ71" t="str">
            <v/>
          </cell>
          <cell r="AS71">
            <v>4946370</v>
          </cell>
        </row>
        <row r="72">
          <cell r="AJ72" t="str">
            <v/>
          </cell>
          <cell r="AS72">
            <v>693900</v>
          </cell>
        </row>
        <row r="73">
          <cell r="AJ73" t="str">
            <v/>
          </cell>
          <cell r="AS73">
            <v>2807850</v>
          </cell>
        </row>
        <row r="74">
          <cell r="AJ74" t="str">
            <v/>
          </cell>
          <cell r="AS74">
            <v>13770</v>
          </cell>
        </row>
        <row r="75">
          <cell r="AJ75" t="str">
            <v/>
          </cell>
          <cell r="AS75">
            <v>113550</v>
          </cell>
        </row>
        <row r="76">
          <cell r="AJ76" t="str">
            <v/>
          </cell>
          <cell r="AS76">
            <v>542940</v>
          </cell>
        </row>
        <row r="77">
          <cell r="AJ77" t="str">
            <v/>
          </cell>
          <cell r="AS77">
            <v>7350</v>
          </cell>
        </row>
        <row r="78">
          <cell r="AJ78" t="str">
            <v/>
          </cell>
          <cell r="AS78">
            <v>249000</v>
          </cell>
        </row>
        <row r="79">
          <cell r="AJ79" t="str">
            <v/>
          </cell>
          <cell r="AS79">
            <v>5130</v>
          </cell>
        </row>
        <row r="80">
          <cell r="AJ80" t="str">
            <v/>
          </cell>
          <cell r="AS80">
            <v>17280</v>
          </cell>
        </row>
        <row r="81">
          <cell r="AJ81" t="str">
            <v/>
          </cell>
          <cell r="AS81">
            <v>15270</v>
          </cell>
        </row>
        <row r="82">
          <cell r="AJ82" t="str">
            <v/>
          </cell>
          <cell r="AS82">
            <v>7410</v>
          </cell>
        </row>
        <row r="83">
          <cell r="AJ83" t="str">
            <v/>
          </cell>
          <cell r="AS83">
            <v>1080</v>
          </cell>
        </row>
        <row r="84">
          <cell r="AJ84" t="str">
            <v/>
          </cell>
          <cell r="AS84">
            <v>27780</v>
          </cell>
        </row>
        <row r="85">
          <cell r="AJ85" t="str">
            <v/>
          </cell>
          <cell r="AS85">
            <v>46260</v>
          </cell>
        </row>
        <row r="86">
          <cell r="AJ86" t="str">
            <v/>
          </cell>
          <cell r="AS86">
            <v>33930</v>
          </cell>
        </row>
        <row r="87">
          <cell r="AJ87" t="str">
            <v/>
          </cell>
          <cell r="AS87">
            <v>390</v>
          </cell>
        </row>
        <row r="88">
          <cell r="AJ88" t="str">
            <v/>
          </cell>
          <cell r="AS88">
            <v>40020</v>
          </cell>
        </row>
        <row r="89">
          <cell r="AJ89" t="str">
            <v/>
          </cell>
          <cell r="AS89">
            <v>6300</v>
          </cell>
        </row>
        <row r="90">
          <cell r="AJ90" t="str">
            <v/>
          </cell>
          <cell r="AS90">
            <v>46380</v>
          </cell>
        </row>
        <row r="91">
          <cell r="AJ91" t="str">
            <v/>
          </cell>
          <cell r="AS91">
            <v>8190</v>
          </cell>
        </row>
        <row r="92">
          <cell r="AJ92" t="str">
            <v/>
          </cell>
          <cell r="AS92">
            <v>32640</v>
          </cell>
        </row>
        <row r="93">
          <cell r="AJ93" t="str">
            <v/>
          </cell>
          <cell r="AS93">
            <v>4800</v>
          </cell>
        </row>
        <row r="94">
          <cell r="AJ94" t="str">
            <v/>
          </cell>
          <cell r="AS94">
            <v>1080</v>
          </cell>
        </row>
        <row r="95">
          <cell r="AJ95" t="str">
            <v/>
          </cell>
        </row>
        <row r="96">
          <cell r="AJ96" t="str">
            <v/>
          </cell>
        </row>
        <row r="97">
          <cell r="AJ97" t="str">
            <v/>
          </cell>
        </row>
        <row r="98">
          <cell r="AJ98" t="str">
            <v/>
          </cell>
        </row>
        <row r="99">
          <cell r="AJ99" t="str">
            <v/>
          </cell>
        </row>
        <row r="100">
          <cell r="AJ100" t="str">
            <v/>
          </cell>
        </row>
        <row r="101">
          <cell r="AJ101" t="str">
            <v/>
          </cell>
        </row>
        <row r="102">
          <cell r="AJ102" t="str">
            <v/>
          </cell>
        </row>
        <row r="103">
          <cell r="AJ103" t="str">
            <v/>
          </cell>
        </row>
        <row r="104">
          <cell r="AJ104" t="str">
            <v/>
          </cell>
        </row>
        <row r="105">
          <cell r="AJ105" t="str">
            <v/>
          </cell>
        </row>
        <row r="106">
          <cell r="AJ106" t="str">
            <v/>
          </cell>
        </row>
        <row r="107">
          <cell r="AJ107" t="str">
            <v/>
          </cell>
        </row>
        <row r="108">
          <cell r="AJ108" t="str">
            <v/>
          </cell>
        </row>
        <row r="109">
          <cell r="AJ109" t="str">
            <v/>
          </cell>
        </row>
        <row r="110">
          <cell r="AJ110" t="str">
            <v/>
          </cell>
        </row>
        <row r="111">
          <cell r="AJ111" t="str">
            <v/>
          </cell>
        </row>
        <row r="112">
          <cell r="AJ112" t="str">
            <v/>
          </cell>
        </row>
        <row r="113">
          <cell r="AJ113" t="str">
            <v/>
          </cell>
        </row>
        <row r="114">
          <cell r="AJ114" t="str">
            <v/>
          </cell>
        </row>
        <row r="115">
          <cell r="AJ115" t="str">
            <v/>
          </cell>
        </row>
        <row r="116">
          <cell r="AJ116" t="str">
            <v/>
          </cell>
        </row>
        <row r="117">
          <cell r="AJ117" t="str">
            <v/>
          </cell>
        </row>
        <row r="118">
          <cell r="AJ118" t="str">
            <v/>
          </cell>
        </row>
        <row r="119">
          <cell r="AJ119" t="str">
            <v/>
          </cell>
        </row>
        <row r="120">
          <cell r="AJ120" t="str">
            <v/>
          </cell>
        </row>
        <row r="121">
          <cell r="AJ121" t="str">
            <v/>
          </cell>
        </row>
        <row r="122">
          <cell r="AJ122" t="str">
            <v/>
          </cell>
        </row>
        <row r="123">
          <cell r="AJ123" t="str">
            <v/>
          </cell>
        </row>
        <row r="124">
          <cell r="AJ124" t="str">
            <v/>
          </cell>
        </row>
        <row r="125">
          <cell r="AJ125" t="str">
            <v/>
          </cell>
        </row>
        <row r="126">
          <cell r="AJ126" t="str">
            <v/>
          </cell>
        </row>
        <row r="127">
          <cell r="AJ127" t="str">
            <v/>
          </cell>
        </row>
        <row r="128">
          <cell r="AJ128" t="str">
            <v/>
          </cell>
        </row>
        <row r="129">
          <cell r="AJ129" t="str">
            <v/>
          </cell>
        </row>
        <row r="130">
          <cell r="AJ130" t="str">
            <v/>
          </cell>
        </row>
        <row r="131">
          <cell r="AJ131" t="str">
            <v/>
          </cell>
        </row>
        <row r="132">
          <cell r="AJ132" t="str">
            <v/>
          </cell>
        </row>
        <row r="133">
          <cell r="AJ133" t="str">
            <v/>
          </cell>
        </row>
        <row r="134">
          <cell r="AJ134" t="str">
            <v/>
          </cell>
        </row>
        <row r="135">
          <cell r="AJ135" t="str">
            <v/>
          </cell>
        </row>
        <row r="136">
          <cell r="AJ136" t="str">
            <v/>
          </cell>
        </row>
        <row r="137">
          <cell r="AJ137" t="str">
            <v/>
          </cell>
        </row>
        <row r="138">
          <cell r="AJ138" t="str">
            <v/>
          </cell>
        </row>
        <row r="139">
          <cell r="AJ139" t="str">
            <v/>
          </cell>
        </row>
        <row r="140">
          <cell r="AJ140" t="str">
            <v/>
          </cell>
        </row>
        <row r="141">
          <cell r="AJ141" t="str">
            <v/>
          </cell>
        </row>
        <row r="142">
          <cell r="AJ142" t="str">
            <v/>
          </cell>
        </row>
        <row r="143">
          <cell r="AJ143" t="str">
            <v/>
          </cell>
        </row>
        <row r="144">
          <cell r="AJ144" t="str">
            <v/>
          </cell>
        </row>
        <row r="145">
          <cell r="AJ145" t="str">
            <v/>
          </cell>
        </row>
        <row r="146">
          <cell r="AJ146" t="str">
            <v/>
          </cell>
        </row>
        <row r="147">
          <cell r="AJ147" t="str">
            <v/>
          </cell>
        </row>
        <row r="148">
          <cell r="AJ148" t="str">
            <v/>
          </cell>
        </row>
        <row r="149">
          <cell r="AJ149" t="str">
            <v/>
          </cell>
        </row>
        <row r="150">
          <cell r="AJ150" t="str">
            <v/>
          </cell>
        </row>
        <row r="151">
          <cell r="AJ151" t="str">
            <v/>
          </cell>
        </row>
        <row r="152">
          <cell r="AJ152" t="str">
            <v/>
          </cell>
        </row>
        <row r="153">
          <cell r="AJ153" t="str">
            <v/>
          </cell>
        </row>
        <row r="154">
          <cell r="AJ154" t="str">
            <v/>
          </cell>
        </row>
        <row r="155">
          <cell r="AJ155" t="str">
            <v/>
          </cell>
        </row>
        <row r="156">
          <cell r="AJ156" t="str">
            <v/>
          </cell>
        </row>
        <row r="157">
          <cell r="AJ157" t="str">
            <v/>
          </cell>
        </row>
        <row r="158">
          <cell r="AJ158" t="str">
            <v/>
          </cell>
        </row>
        <row r="159">
          <cell r="AJ159" t="str">
            <v/>
          </cell>
        </row>
        <row r="160">
          <cell r="AJ160" t="str">
            <v/>
          </cell>
        </row>
        <row r="161">
          <cell r="AJ161" t="str">
            <v/>
          </cell>
        </row>
        <row r="162">
          <cell r="AJ162" t="str">
            <v/>
          </cell>
        </row>
        <row r="163">
          <cell r="AJ163" t="str">
            <v/>
          </cell>
        </row>
        <row r="164">
          <cell r="AJ164" t="str">
            <v/>
          </cell>
        </row>
        <row r="165">
          <cell r="AJ165" t="str">
            <v/>
          </cell>
        </row>
        <row r="166">
          <cell r="AJ166" t="str">
            <v/>
          </cell>
        </row>
        <row r="167">
          <cell r="AJ167" t="str">
            <v/>
          </cell>
        </row>
        <row r="168">
          <cell r="AJ168" t="str">
            <v/>
          </cell>
        </row>
        <row r="169">
          <cell r="AJ169" t="str">
            <v/>
          </cell>
        </row>
        <row r="170">
          <cell r="AJ170" t="str">
            <v/>
          </cell>
        </row>
        <row r="171">
          <cell r="AJ171" t="str">
            <v/>
          </cell>
        </row>
        <row r="172">
          <cell r="AJ172" t="str">
            <v/>
          </cell>
        </row>
        <row r="173">
          <cell r="AJ173" t="str">
            <v/>
          </cell>
        </row>
        <row r="174">
          <cell r="AJ174" t="str">
            <v/>
          </cell>
        </row>
        <row r="175">
          <cell r="AJ175" t="str">
            <v/>
          </cell>
        </row>
        <row r="176">
          <cell r="AJ176" t="str">
            <v/>
          </cell>
        </row>
        <row r="177">
          <cell r="AJ177" t="str">
            <v/>
          </cell>
        </row>
        <row r="178">
          <cell r="AJ178" t="str">
            <v/>
          </cell>
        </row>
        <row r="179">
          <cell r="AJ179" t="str">
            <v/>
          </cell>
        </row>
        <row r="180">
          <cell r="AJ180" t="str">
            <v/>
          </cell>
        </row>
        <row r="181">
          <cell r="AJ181" t="str">
            <v/>
          </cell>
        </row>
        <row r="182">
          <cell r="AJ182" t="str">
            <v/>
          </cell>
        </row>
        <row r="183">
          <cell r="AJ183" t="str">
            <v/>
          </cell>
        </row>
        <row r="184">
          <cell r="AJ184" t="str">
            <v/>
          </cell>
        </row>
        <row r="185">
          <cell r="AJ185" t="str">
            <v/>
          </cell>
        </row>
        <row r="186">
          <cell r="AJ186" t="str">
            <v/>
          </cell>
        </row>
        <row r="187">
          <cell r="AJ187" t="str">
            <v/>
          </cell>
        </row>
        <row r="188">
          <cell r="AJ188" t="str">
            <v/>
          </cell>
        </row>
        <row r="189">
          <cell r="AJ189" t="str">
            <v/>
          </cell>
        </row>
        <row r="190">
          <cell r="AJ190" t="str">
            <v/>
          </cell>
        </row>
        <row r="191">
          <cell r="AJ191" t="str">
            <v/>
          </cell>
        </row>
        <row r="192">
          <cell r="AJ192" t="str">
            <v/>
          </cell>
        </row>
        <row r="193">
          <cell r="AJ193" t="str">
            <v/>
          </cell>
        </row>
        <row r="194">
          <cell r="AJ194" t="str">
            <v/>
          </cell>
        </row>
        <row r="195">
          <cell r="AJ195" t="str">
            <v/>
          </cell>
        </row>
        <row r="196">
          <cell r="AJ196" t="str">
            <v/>
          </cell>
        </row>
        <row r="197">
          <cell r="AJ197" t="str">
            <v/>
          </cell>
        </row>
        <row r="198">
          <cell r="AJ198" t="str">
            <v/>
          </cell>
        </row>
        <row r="199">
          <cell r="AJ199" t="str">
            <v/>
          </cell>
        </row>
        <row r="200">
          <cell r="AJ200" t="str">
            <v/>
          </cell>
        </row>
        <row r="201">
          <cell r="AJ201" t="str">
            <v/>
          </cell>
        </row>
        <row r="202">
          <cell r="AJ202" t="str">
            <v/>
          </cell>
        </row>
        <row r="203">
          <cell r="AJ203" t="str">
            <v/>
          </cell>
        </row>
        <row r="204">
          <cell r="AJ204" t="str">
            <v/>
          </cell>
        </row>
        <row r="205">
          <cell r="AJ205" t="str">
            <v/>
          </cell>
        </row>
        <row r="206">
          <cell r="AJ206" t="str">
            <v/>
          </cell>
        </row>
        <row r="207">
          <cell r="AJ207" t="str">
            <v/>
          </cell>
        </row>
        <row r="208">
          <cell r="AJ208" t="str">
            <v/>
          </cell>
        </row>
        <row r="209">
          <cell r="AJ209" t="str">
            <v/>
          </cell>
        </row>
        <row r="210">
          <cell r="AJ210" t="str">
            <v/>
          </cell>
        </row>
        <row r="211">
          <cell r="AJ211" t="str">
            <v/>
          </cell>
        </row>
        <row r="212">
          <cell r="AJ212" t="str">
            <v/>
          </cell>
        </row>
        <row r="213">
          <cell r="AJ213" t="str">
            <v/>
          </cell>
        </row>
        <row r="214">
          <cell r="AJ214" t="str">
            <v/>
          </cell>
        </row>
        <row r="215">
          <cell r="AJ215" t="str">
            <v/>
          </cell>
        </row>
        <row r="216">
          <cell r="AJ216" t="str">
            <v/>
          </cell>
        </row>
        <row r="217">
          <cell r="AJ217" t="str">
            <v/>
          </cell>
        </row>
        <row r="218">
          <cell r="AJ218" t="str">
            <v/>
          </cell>
        </row>
        <row r="219">
          <cell r="AJ219" t="str">
            <v/>
          </cell>
        </row>
        <row r="220">
          <cell r="AJ220" t="str">
            <v/>
          </cell>
        </row>
        <row r="221">
          <cell r="AJ221" t="str">
            <v/>
          </cell>
        </row>
        <row r="222">
          <cell r="AJ222" t="str">
            <v/>
          </cell>
        </row>
        <row r="223">
          <cell r="AJ223" t="str">
            <v/>
          </cell>
        </row>
        <row r="224">
          <cell r="AJ224" t="str">
            <v/>
          </cell>
        </row>
        <row r="225">
          <cell r="AJ225" t="str">
            <v/>
          </cell>
        </row>
        <row r="226">
          <cell r="AJ226" t="str">
            <v/>
          </cell>
        </row>
        <row r="227">
          <cell r="AJ227" t="str">
            <v/>
          </cell>
        </row>
        <row r="228">
          <cell r="AJ228" t="str">
            <v/>
          </cell>
        </row>
        <row r="229">
          <cell r="AJ229" t="str">
            <v/>
          </cell>
        </row>
        <row r="230">
          <cell r="AJ230" t="str">
            <v/>
          </cell>
        </row>
        <row r="231">
          <cell r="AJ231" t="str">
            <v/>
          </cell>
        </row>
        <row r="232">
          <cell r="AJ232" t="str">
            <v/>
          </cell>
        </row>
        <row r="233">
          <cell r="AJ233" t="str">
            <v/>
          </cell>
        </row>
        <row r="234">
          <cell r="AJ234" t="str">
            <v/>
          </cell>
        </row>
        <row r="235">
          <cell r="AJ235" t="str">
            <v/>
          </cell>
        </row>
        <row r="236">
          <cell r="AJ236" t="str">
            <v/>
          </cell>
        </row>
        <row r="237">
          <cell r="AJ237" t="str">
            <v/>
          </cell>
        </row>
        <row r="238">
          <cell r="AJ238" t="str">
            <v/>
          </cell>
        </row>
        <row r="239">
          <cell r="AJ239" t="str">
            <v/>
          </cell>
        </row>
        <row r="240">
          <cell r="AJ240" t="str">
            <v/>
          </cell>
        </row>
        <row r="241">
          <cell r="AJ241" t="str">
            <v/>
          </cell>
        </row>
        <row r="242">
          <cell r="AJ242" t="str">
            <v/>
          </cell>
        </row>
        <row r="243">
          <cell r="AJ243" t="str">
            <v/>
          </cell>
        </row>
        <row r="244">
          <cell r="AJ244" t="str">
            <v/>
          </cell>
        </row>
        <row r="245">
          <cell r="AJ245" t="str">
            <v/>
          </cell>
        </row>
        <row r="246">
          <cell r="AJ246" t="str">
            <v/>
          </cell>
        </row>
        <row r="247">
          <cell r="AJ247" t="str">
            <v/>
          </cell>
        </row>
        <row r="248">
          <cell r="AJ248" t="str">
            <v/>
          </cell>
        </row>
        <row r="249">
          <cell r="AJ249" t="str">
            <v/>
          </cell>
        </row>
        <row r="250">
          <cell r="AJ250" t="str">
            <v/>
          </cell>
        </row>
        <row r="251">
          <cell r="AJ251" t="str">
            <v/>
          </cell>
        </row>
        <row r="252">
          <cell r="AJ252" t="str">
            <v/>
          </cell>
        </row>
        <row r="253">
          <cell r="AJ253" t="str">
            <v/>
          </cell>
        </row>
        <row r="254">
          <cell r="AJ254" t="str">
            <v/>
          </cell>
        </row>
        <row r="255">
          <cell r="AJ255" t="str">
            <v/>
          </cell>
        </row>
        <row r="256">
          <cell r="AJ256" t="str">
            <v/>
          </cell>
        </row>
        <row r="257">
          <cell r="AJ257" t="str">
            <v/>
          </cell>
        </row>
        <row r="258">
          <cell r="AJ258" t="str">
            <v/>
          </cell>
        </row>
        <row r="259">
          <cell r="AJ259" t="str">
            <v/>
          </cell>
        </row>
        <row r="260">
          <cell r="AJ260" t="str">
            <v/>
          </cell>
        </row>
        <row r="261">
          <cell r="AJ261" t="str">
            <v/>
          </cell>
        </row>
        <row r="262">
          <cell r="AJ262" t="str">
            <v/>
          </cell>
        </row>
        <row r="263">
          <cell r="AJ263" t="str">
            <v/>
          </cell>
        </row>
        <row r="264">
          <cell r="AJ264" t="str">
            <v/>
          </cell>
        </row>
        <row r="265">
          <cell r="AJ265" t="str">
            <v/>
          </cell>
        </row>
        <row r="266">
          <cell r="AJ266" t="str">
            <v/>
          </cell>
        </row>
        <row r="267">
          <cell r="AJ267" t="str">
            <v/>
          </cell>
        </row>
        <row r="268">
          <cell r="AJ268" t="str">
            <v/>
          </cell>
        </row>
        <row r="269">
          <cell r="AJ269" t="str">
            <v/>
          </cell>
        </row>
        <row r="270">
          <cell r="AJ270" t="str">
            <v/>
          </cell>
        </row>
        <row r="271">
          <cell r="AJ271" t="str">
            <v/>
          </cell>
        </row>
        <row r="272">
          <cell r="AJ272" t="str">
            <v/>
          </cell>
        </row>
        <row r="273">
          <cell r="AJ273" t="str">
            <v/>
          </cell>
        </row>
        <row r="274">
          <cell r="AJ274" t="str">
            <v/>
          </cell>
        </row>
        <row r="275">
          <cell r="AJ275" t="str">
            <v/>
          </cell>
        </row>
        <row r="276">
          <cell r="AJ276" t="str">
            <v/>
          </cell>
        </row>
        <row r="277">
          <cell r="AJ277" t="str">
            <v/>
          </cell>
        </row>
        <row r="278">
          <cell r="AJ278" t="str">
            <v/>
          </cell>
        </row>
        <row r="279">
          <cell r="AJ279" t="str">
            <v/>
          </cell>
        </row>
        <row r="280">
          <cell r="AJ280" t="str">
            <v/>
          </cell>
        </row>
        <row r="281">
          <cell r="AJ281" t="str">
            <v/>
          </cell>
        </row>
        <row r="282">
          <cell r="AJ282" t="str">
            <v/>
          </cell>
        </row>
        <row r="283">
          <cell r="AJ283" t="str">
            <v/>
          </cell>
        </row>
        <row r="284">
          <cell r="AJ284" t="str">
            <v/>
          </cell>
        </row>
        <row r="285">
          <cell r="AJ285" t="str">
            <v/>
          </cell>
        </row>
        <row r="286">
          <cell r="AJ286" t="str">
            <v/>
          </cell>
        </row>
        <row r="287">
          <cell r="AJ287" t="str">
            <v/>
          </cell>
        </row>
        <row r="288">
          <cell r="AJ288" t="str">
            <v/>
          </cell>
        </row>
        <row r="289">
          <cell r="AJ289" t="str">
            <v/>
          </cell>
        </row>
        <row r="290">
          <cell r="AJ290" t="str">
            <v/>
          </cell>
        </row>
        <row r="291">
          <cell r="AJ291" t="str">
            <v/>
          </cell>
        </row>
        <row r="292">
          <cell r="AJ292" t="str">
            <v/>
          </cell>
        </row>
        <row r="293">
          <cell r="AJ293" t="str">
            <v/>
          </cell>
        </row>
        <row r="294">
          <cell r="AJ294" t="str">
            <v/>
          </cell>
        </row>
        <row r="295">
          <cell r="AJ295" t="str">
            <v/>
          </cell>
        </row>
        <row r="296">
          <cell r="AJ296" t="str">
            <v/>
          </cell>
        </row>
        <row r="297">
          <cell r="AJ297" t="str">
            <v/>
          </cell>
        </row>
        <row r="298">
          <cell r="AJ298" t="str">
            <v/>
          </cell>
        </row>
        <row r="299">
          <cell r="AJ299" t="str">
            <v/>
          </cell>
        </row>
        <row r="300">
          <cell r="AJ300" t="str">
            <v/>
          </cell>
        </row>
        <row r="301">
          <cell r="AJ301" t="str">
            <v/>
          </cell>
        </row>
        <row r="302">
          <cell r="AJ302" t="str">
            <v/>
          </cell>
        </row>
        <row r="303">
          <cell r="AJ303" t="str">
            <v/>
          </cell>
        </row>
        <row r="304">
          <cell r="AJ304" t="str">
            <v/>
          </cell>
        </row>
        <row r="305">
          <cell r="AJ305" t="str">
            <v/>
          </cell>
        </row>
        <row r="306">
          <cell r="AJ306" t="str">
            <v/>
          </cell>
        </row>
        <row r="307">
          <cell r="AJ307" t="str">
            <v/>
          </cell>
        </row>
        <row r="308">
          <cell r="AJ308" t="str">
            <v/>
          </cell>
        </row>
        <row r="309">
          <cell r="AJ309" t="str">
            <v/>
          </cell>
        </row>
        <row r="310">
          <cell r="AJ310" t="str">
            <v/>
          </cell>
        </row>
        <row r="311">
          <cell r="AJ311" t="str">
            <v/>
          </cell>
        </row>
        <row r="312">
          <cell r="AJ312" t="str">
            <v/>
          </cell>
        </row>
        <row r="313">
          <cell r="AJ313" t="str">
            <v/>
          </cell>
        </row>
        <row r="314">
          <cell r="AJ314" t="str">
            <v/>
          </cell>
        </row>
        <row r="315">
          <cell r="AJ315" t="str">
            <v/>
          </cell>
        </row>
        <row r="316">
          <cell r="AJ316" t="str">
            <v/>
          </cell>
        </row>
        <row r="317">
          <cell r="AJ317" t="str">
            <v/>
          </cell>
        </row>
        <row r="318">
          <cell r="AJ318" t="str">
            <v/>
          </cell>
        </row>
        <row r="319">
          <cell r="AJ319" t="str">
            <v/>
          </cell>
        </row>
        <row r="320">
          <cell r="AJ320" t="str">
            <v/>
          </cell>
        </row>
        <row r="321">
          <cell r="AJ321" t="str">
            <v/>
          </cell>
        </row>
        <row r="322">
          <cell r="AJ322" t="str">
            <v/>
          </cell>
        </row>
        <row r="323">
          <cell r="AJ323" t="str">
            <v/>
          </cell>
        </row>
        <row r="324">
          <cell r="AJ324" t="str">
            <v/>
          </cell>
        </row>
        <row r="325">
          <cell r="AJ325" t="str">
            <v/>
          </cell>
        </row>
        <row r="326">
          <cell r="AJ326" t="str">
            <v/>
          </cell>
        </row>
        <row r="327">
          <cell r="AJ327" t="str">
            <v/>
          </cell>
        </row>
        <row r="328">
          <cell r="AJ328" t="str">
            <v/>
          </cell>
        </row>
        <row r="329">
          <cell r="AJ329" t="str">
            <v/>
          </cell>
        </row>
        <row r="330">
          <cell r="AJ330" t="str">
            <v/>
          </cell>
        </row>
        <row r="331">
          <cell r="AJ331" t="str">
            <v/>
          </cell>
        </row>
        <row r="332">
          <cell r="AJ332" t="str">
            <v/>
          </cell>
        </row>
        <row r="333">
          <cell r="AJ333" t="str">
            <v/>
          </cell>
        </row>
        <row r="334">
          <cell r="AJ334" t="str">
            <v/>
          </cell>
        </row>
        <row r="335">
          <cell r="AJ335" t="str">
            <v/>
          </cell>
        </row>
        <row r="336">
          <cell r="AJ336" t="str">
            <v/>
          </cell>
        </row>
        <row r="337">
          <cell r="AJ337" t="str">
            <v/>
          </cell>
        </row>
        <row r="338">
          <cell r="AJ338" t="str">
            <v/>
          </cell>
        </row>
        <row r="339">
          <cell r="AJ339" t="str">
            <v/>
          </cell>
        </row>
        <row r="340">
          <cell r="AJ340" t="str">
            <v/>
          </cell>
        </row>
        <row r="341">
          <cell r="AJ341" t="str">
            <v/>
          </cell>
        </row>
        <row r="342">
          <cell r="AJ342" t="str">
            <v/>
          </cell>
        </row>
        <row r="343">
          <cell r="AJ343" t="str">
            <v/>
          </cell>
        </row>
        <row r="344">
          <cell r="AJ344" t="str">
            <v/>
          </cell>
        </row>
        <row r="345">
          <cell r="AJ345" t="str">
            <v/>
          </cell>
        </row>
        <row r="346">
          <cell r="AJ346" t="str">
            <v/>
          </cell>
        </row>
        <row r="347">
          <cell r="AJ347" t="str">
            <v/>
          </cell>
        </row>
        <row r="348">
          <cell r="AJ348" t="str">
            <v/>
          </cell>
        </row>
        <row r="349">
          <cell r="AJ349" t="str">
            <v/>
          </cell>
        </row>
        <row r="350">
          <cell r="AJ350" t="str">
            <v/>
          </cell>
        </row>
        <row r="351">
          <cell r="AJ351" t="str">
            <v/>
          </cell>
        </row>
        <row r="352">
          <cell r="AJ352" t="str">
            <v/>
          </cell>
        </row>
        <row r="353">
          <cell r="AJ353" t="str">
            <v/>
          </cell>
        </row>
        <row r="354">
          <cell r="AJ354" t="str">
            <v/>
          </cell>
        </row>
        <row r="355">
          <cell r="AJ355" t="str">
            <v/>
          </cell>
        </row>
        <row r="356">
          <cell r="AJ356" t="str">
            <v/>
          </cell>
        </row>
        <row r="357">
          <cell r="AJ357" t="str">
            <v/>
          </cell>
        </row>
        <row r="358">
          <cell r="AJ358" t="str">
            <v/>
          </cell>
        </row>
        <row r="359">
          <cell r="AJ359" t="str">
            <v/>
          </cell>
        </row>
        <row r="360">
          <cell r="AJ360" t="str">
            <v/>
          </cell>
        </row>
        <row r="361">
          <cell r="AJ361" t="str">
            <v/>
          </cell>
        </row>
        <row r="362">
          <cell r="AJ362" t="str">
            <v/>
          </cell>
        </row>
        <row r="363">
          <cell r="AJ363" t="str">
            <v/>
          </cell>
        </row>
        <row r="364">
          <cell r="AJ364" t="str">
            <v/>
          </cell>
        </row>
        <row r="365">
          <cell r="AJ365" t="str">
            <v/>
          </cell>
        </row>
        <row r="366">
          <cell r="AJ366" t="str">
            <v/>
          </cell>
        </row>
        <row r="367">
          <cell r="AJ367" t="str">
            <v/>
          </cell>
        </row>
        <row r="368">
          <cell r="AJ368" t="str">
            <v/>
          </cell>
        </row>
        <row r="369">
          <cell r="AJ369" t="str">
            <v/>
          </cell>
        </row>
        <row r="370">
          <cell r="AJ370" t="str">
            <v/>
          </cell>
        </row>
        <row r="371">
          <cell r="AJ371" t="str">
            <v/>
          </cell>
        </row>
        <row r="372">
          <cell r="AJ372" t="str">
            <v/>
          </cell>
        </row>
        <row r="373">
          <cell r="AJ373" t="str">
            <v/>
          </cell>
        </row>
        <row r="374">
          <cell r="AJ374" t="str">
            <v/>
          </cell>
        </row>
        <row r="375">
          <cell r="AJ375" t="str">
            <v/>
          </cell>
        </row>
        <row r="376">
          <cell r="AJ376" t="str">
            <v/>
          </cell>
        </row>
        <row r="377">
          <cell r="AJ377" t="str">
            <v/>
          </cell>
        </row>
        <row r="378">
          <cell r="AJ378" t="str">
            <v/>
          </cell>
        </row>
        <row r="379">
          <cell r="AJ379" t="str">
            <v/>
          </cell>
        </row>
        <row r="380">
          <cell r="AJ380" t="str">
            <v/>
          </cell>
        </row>
        <row r="381">
          <cell r="AJ381" t="str">
            <v/>
          </cell>
        </row>
        <row r="382">
          <cell r="AJ382" t="str">
            <v/>
          </cell>
        </row>
        <row r="383">
          <cell r="AJ383" t="str">
            <v/>
          </cell>
        </row>
        <row r="384">
          <cell r="AJ384" t="str">
            <v/>
          </cell>
        </row>
        <row r="385">
          <cell r="AJ385" t="str">
            <v/>
          </cell>
        </row>
        <row r="386">
          <cell r="AJ386" t="str">
            <v/>
          </cell>
        </row>
        <row r="387">
          <cell r="AJ387" t="str">
            <v/>
          </cell>
        </row>
        <row r="388">
          <cell r="AJ388" t="str">
            <v/>
          </cell>
        </row>
        <row r="389">
          <cell r="AJ389" t="str">
            <v/>
          </cell>
        </row>
        <row r="390">
          <cell r="AJ390" t="str">
            <v/>
          </cell>
        </row>
        <row r="391">
          <cell r="AJ391" t="str">
            <v/>
          </cell>
        </row>
        <row r="392">
          <cell r="AJ392" t="str">
            <v/>
          </cell>
        </row>
        <row r="393">
          <cell r="AJ393" t="str">
            <v/>
          </cell>
        </row>
        <row r="394">
          <cell r="AJ394" t="str">
            <v/>
          </cell>
        </row>
        <row r="395">
          <cell r="AJ395" t="str">
            <v/>
          </cell>
        </row>
        <row r="396">
          <cell r="AJ396" t="str">
            <v/>
          </cell>
        </row>
        <row r="397">
          <cell r="AJ397" t="str">
            <v/>
          </cell>
        </row>
        <row r="398">
          <cell r="AJ398" t="str">
            <v/>
          </cell>
        </row>
        <row r="399">
          <cell r="AJ399" t="str">
            <v/>
          </cell>
        </row>
        <row r="400">
          <cell r="AJ400" t="str">
            <v/>
          </cell>
        </row>
        <row r="401">
          <cell r="AJ401" t="str">
            <v/>
          </cell>
        </row>
        <row r="402">
          <cell r="AJ402" t="str">
            <v/>
          </cell>
        </row>
        <row r="403">
          <cell r="AJ403" t="str">
            <v/>
          </cell>
        </row>
        <row r="404">
          <cell r="AJ404" t="str">
            <v/>
          </cell>
        </row>
        <row r="405">
          <cell r="AJ405" t="str">
            <v/>
          </cell>
        </row>
        <row r="406">
          <cell r="AJ406" t="str">
            <v/>
          </cell>
        </row>
        <row r="407">
          <cell r="AJ407" t="str">
            <v/>
          </cell>
        </row>
        <row r="408">
          <cell r="AJ408" t="str">
            <v/>
          </cell>
        </row>
        <row r="409">
          <cell r="AJ409" t="str">
            <v/>
          </cell>
        </row>
        <row r="410">
          <cell r="AJ410" t="str">
            <v/>
          </cell>
        </row>
        <row r="411">
          <cell r="AJ411" t="str">
            <v/>
          </cell>
        </row>
        <row r="412">
          <cell r="AJ412" t="str">
            <v/>
          </cell>
        </row>
        <row r="413">
          <cell r="AJ413" t="str">
            <v/>
          </cell>
        </row>
        <row r="414">
          <cell r="AJ414" t="str">
            <v/>
          </cell>
        </row>
        <row r="415">
          <cell r="AJ415" t="str">
            <v/>
          </cell>
        </row>
        <row r="416">
          <cell r="AJ416" t="str">
            <v/>
          </cell>
        </row>
        <row r="417">
          <cell r="AJ417" t="str">
            <v/>
          </cell>
        </row>
        <row r="418">
          <cell r="AJ418" t="str">
            <v/>
          </cell>
        </row>
        <row r="419">
          <cell r="AJ419" t="str">
            <v/>
          </cell>
        </row>
        <row r="420">
          <cell r="AJ420" t="str">
            <v/>
          </cell>
        </row>
        <row r="421">
          <cell r="AJ421" t="str">
            <v/>
          </cell>
        </row>
        <row r="422">
          <cell r="AJ422" t="str">
            <v/>
          </cell>
        </row>
        <row r="423">
          <cell r="AJ423" t="str">
            <v/>
          </cell>
        </row>
        <row r="424">
          <cell r="AJ424" t="str">
            <v/>
          </cell>
        </row>
        <row r="425">
          <cell r="AJ425" t="str">
            <v/>
          </cell>
        </row>
        <row r="426">
          <cell r="AJ426" t="str">
            <v/>
          </cell>
        </row>
        <row r="427">
          <cell r="AJ427" t="str">
            <v/>
          </cell>
        </row>
        <row r="428">
          <cell r="AJ428" t="str">
            <v/>
          </cell>
        </row>
        <row r="429">
          <cell r="AJ429" t="str">
            <v/>
          </cell>
        </row>
        <row r="430">
          <cell r="AJ430" t="str">
            <v/>
          </cell>
        </row>
        <row r="431">
          <cell r="AJ431" t="str">
            <v/>
          </cell>
        </row>
        <row r="432">
          <cell r="AJ432" t="str">
            <v/>
          </cell>
        </row>
        <row r="433">
          <cell r="AJ433" t="str">
            <v/>
          </cell>
        </row>
        <row r="434">
          <cell r="AJ434" t="str">
            <v/>
          </cell>
        </row>
        <row r="435">
          <cell r="AJ435" t="str">
            <v/>
          </cell>
        </row>
        <row r="436">
          <cell r="AJ436" t="str">
            <v/>
          </cell>
        </row>
        <row r="437">
          <cell r="AJ437" t="str">
            <v/>
          </cell>
        </row>
        <row r="438">
          <cell r="AJ438" t="str">
            <v/>
          </cell>
        </row>
        <row r="439">
          <cell r="AJ439" t="str">
            <v/>
          </cell>
        </row>
        <row r="440">
          <cell r="AJ440" t="str">
            <v/>
          </cell>
        </row>
        <row r="441">
          <cell r="AJ441" t="str">
            <v/>
          </cell>
        </row>
        <row r="442">
          <cell r="AJ442" t="str">
            <v/>
          </cell>
        </row>
        <row r="443">
          <cell r="AJ443" t="str">
            <v/>
          </cell>
        </row>
        <row r="444">
          <cell r="AJ444" t="str">
            <v/>
          </cell>
        </row>
        <row r="445">
          <cell r="AJ445" t="str">
            <v/>
          </cell>
        </row>
        <row r="446">
          <cell r="AJ446" t="str">
            <v/>
          </cell>
        </row>
        <row r="447">
          <cell r="AJ447" t="str">
            <v/>
          </cell>
        </row>
        <row r="448">
          <cell r="AJ448" t="str">
            <v/>
          </cell>
        </row>
        <row r="449">
          <cell r="AJ449" t="str">
            <v/>
          </cell>
        </row>
        <row r="450">
          <cell r="AJ450" t="str">
            <v/>
          </cell>
        </row>
        <row r="451">
          <cell r="AJ451" t="str">
            <v/>
          </cell>
        </row>
        <row r="452">
          <cell r="AJ452" t="str">
            <v/>
          </cell>
        </row>
        <row r="453">
          <cell r="AJ453" t="str">
            <v/>
          </cell>
        </row>
        <row r="454">
          <cell r="AJ454" t="str">
            <v/>
          </cell>
        </row>
        <row r="455">
          <cell r="AJ455" t="str">
            <v/>
          </cell>
        </row>
        <row r="456">
          <cell r="AJ456" t="str">
            <v/>
          </cell>
        </row>
        <row r="457">
          <cell r="AJ457" t="str">
            <v/>
          </cell>
        </row>
        <row r="458">
          <cell r="AJ458" t="str">
            <v/>
          </cell>
        </row>
        <row r="459">
          <cell r="AJ459" t="str">
            <v/>
          </cell>
        </row>
        <row r="460">
          <cell r="AJ460" t="str">
            <v/>
          </cell>
        </row>
        <row r="461">
          <cell r="AJ461" t="str">
            <v/>
          </cell>
        </row>
        <row r="462">
          <cell r="AJ462" t="str">
            <v/>
          </cell>
        </row>
        <row r="463">
          <cell r="AJ463" t="str">
            <v/>
          </cell>
        </row>
        <row r="464">
          <cell r="AJ464" t="str">
            <v/>
          </cell>
        </row>
        <row r="465">
          <cell r="AJ465" t="str">
            <v/>
          </cell>
        </row>
        <row r="466">
          <cell r="AJ466" t="str">
            <v/>
          </cell>
        </row>
        <row r="467">
          <cell r="AJ467" t="str">
            <v/>
          </cell>
        </row>
        <row r="468">
          <cell r="AJ468" t="str">
            <v/>
          </cell>
        </row>
        <row r="469">
          <cell r="AJ469" t="str">
            <v/>
          </cell>
        </row>
        <row r="470">
          <cell r="AJ470" t="str">
            <v/>
          </cell>
        </row>
        <row r="471">
          <cell r="AJ471" t="str">
            <v/>
          </cell>
        </row>
        <row r="472">
          <cell r="AJ472" t="str">
            <v/>
          </cell>
        </row>
        <row r="473">
          <cell r="AJ473" t="str">
            <v/>
          </cell>
        </row>
        <row r="474">
          <cell r="AJ474" t="str">
            <v/>
          </cell>
        </row>
        <row r="475">
          <cell r="AJ475" t="str">
            <v/>
          </cell>
        </row>
        <row r="476">
          <cell r="AJ476" t="str">
            <v/>
          </cell>
        </row>
        <row r="477">
          <cell r="AJ477" t="str">
            <v/>
          </cell>
        </row>
        <row r="478">
          <cell r="AJ478" t="str">
            <v/>
          </cell>
        </row>
        <row r="479">
          <cell r="AJ479" t="str">
            <v/>
          </cell>
        </row>
        <row r="480">
          <cell r="AJ480" t="str">
            <v/>
          </cell>
        </row>
        <row r="481">
          <cell r="AJ481" t="str">
            <v/>
          </cell>
        </row>
        <row r="482">
          <cell r="AJ482" t="str">
            <v/>
          </cell>
        </row>
        <row r="483">
          <cell r="AJ483" t="str">
            <v/>
          </cell>
        </row>
        <row r="484">
          <cell r="AJ484" t="str">
            <v/>
          </cell>
        </row>
        <row r="485">
          <cell r="AJ485" t="str">
            <v/>
          </cell>
        </row>
        <row r="486">
          <cell r="AJ486" t="str">
            <v/>
          </cell>
        </row>
        <row r="487">
          <cell r="AJ487" t="str">
            <v/>
          </cell>
        </row>
        <row r="488">
          <cell r="AJ488" t="str">
            <v/>
          </cell>
        </row>
        <row r="489">
          <cell r="AJ489" t="str">
            <v/>
          </cell>
        </row>
        <row r="490">
          <cell r="AJ490" t="str">
            <v/>
          </cell>
        </row>
        <row r="491">
          <cell r="AJ491" t="str">
            <v/>
          </cell>
        </row>
        <row r="492">
          <cell r="AJ492" t="str">
            <v/>
          </cell>
        </row>
        <row r="493">
          <cell r="AJ493" t="str">
            <v/>
          </cell>
        </row>
        <row r="494">
          <cell r="AJ494" t="str">
            <v/>
          </cell>
        </row>
        <row r="495">
          <cell r="AJ495" t="str">
            <v/>
          </cell>
        </row>
        <row r="496">
          <cell r="AJ496" t="str">
            <v/>
          </cell>
        </row>
        <row r="497">
          <cell r="AJ497" t="str">
            <v/>
          </cell>
        </row>
        <row r="498">
          <cell r="AJ498" t="str">
            <v/>
          </cell>
        </row>
        <row r="499">
          <cell r="AJ499" t="str">
            <v/>
          </cell>
        </row>
        <row r="500">
          <cell r="AJ500" t="str">
            <v/>
          </cell>
        </row>
        <row r="501">
          <cell r="AJ501" t="str">
            <v/>
          </cell>
        </row>
        <row r="502">
          <cell r="AJ502" t="str">
            <v/>
          </cell>
        </row>
        <row r="503">
          <cell r="AJ503" t="str">
            <v/>
          </cell>
        </row>
        <row r="504">
          <cell r="AJ504" t="str">
            <v/>
          </cell>
        </row>
        <row r="505">
          <cell r="AJ505" t="str">
            <v/>
          </cell>
        </row>
        <row r="506">
          <cell r="AJ506" t="str">
            <v/>
          </cell>
        </row>
        <row r="507">
          <cell r="AJ507" t="str">
            <v/>
          </cell>
        </row>
        <row r="508">
          <cell r="AJ508" t="str">
            <v/>
          </cell>
        </row>
        <row r="509">
          <cell r="AJ509" t="str">
            <v/>
          </cell>
        </row>
        <row r="510">
          <cell r="AJ510" t="str">
            <v/>
          </cell>
        </row>
        <row r="511">
          <cell r="AJ511" t="str">
            <v/>
          </cell>
        </row>
        <row r="512">
          <cell r="AJ512" t="str">
            <v/>
          </cell>
        </row>
        <row r="513">
          <cell r="AJ513" t="str">
            <v/>
          </cell>
        </row>
        <row r="514">
          <cell r="AJ514" t="str">
            <v/>
          </cell>
        </row>
        <row r="515">
          <cell r="AJ515" t="str">
            <v/>
          </cell>
        </row>
        <row r="516">
          <cell r="AJ516" t="str">
            <v/>
          </cell>
        </row>
        <row r="517">
          <cell r="AJ517" t="str">
            <v/>
          </cell>
        </row>
        <row r="518">
          <cell r="AJ518" t="str">
            <v/>
          </cell>
        </row>
        <row r="519">
          <cell r="AJ519" t="str">
            <v/>
          </cell>
        </row>
        <row r="520">
          <cell r="AJ520" t="str">
            <v/>
          </cell>
        </row>
        <row r="521">
          <cell r="AJ521" t="str">
            <v/>
          </cell>
        </row>
        <row r="522">
          <cell r="AJ522" t="str">
            <v/>
          </cell>
        </row>
        <row r="523">
          <cell r="AJ523" t="str">
            <v/>
          </cell>
        </row>
        <row r="524">
          <cell r="AJ524" t="str">
            <v/>
          </cell>
        </row>
        <row r="525">
          <cell r="AJ525" t="str">
            <v/>
          </cell>
        </row>
        <row r="526">
          <cell r="AJ526" t="str">
            <v/>
          </cell>
        </row>
        <row r="527">
          <cell r="AJ527" t="str">
            <v/>
          </cell>
        </row>
        <row r="528">
          <cell r="AJ528" t="str">
            <v/>
          </cell>
        </row>
        <row r="529">
          <cell r="AJ529" t="str">
            <v/>
          </cell>
        </row>
        <row r="530">
          <cell r="AJ530" t="str">
            <v/>
          </cell>
        </row>
        <row r="531">
          <cell r="AJ531" t="str">
            <v/>
          </cell>
        </row>
        <row r="532">
          <cell r="AJ532" t="str">
            <v/>
          </cell>
        </row>
        <row r="533">
          <cell r="AJ533" t="str">
            <v/>
          </cell>
        </row>
        <row r="534">
          <cell r="AJ534" t="str">
            <v/>
          </cell>
        </row>
        <row r="535">
          <cell r="AJ535" t="str">
            <v/>
          </cell>
        </row>
        <row r="536">
          <cell r="AJ536" t="str">
            <v/>
          </cell>
        </row>
        <row r="537">
          <cell r="AJ537" t="str">
            <v/>
          </cell>
        </row>
        <row r="538">
          <cell r="AJ538" t="str">
            <v/>
          </cell>
        </row>
        <row r="539">
          <cell r="AJ539" t="str">
            <v/>
          </cell>
        </row>
        <row r="540">
          <cell r="AJ540" t="str">
            <v/>
          </cell>
        </row>
        <row r="541">
          <cell r="AJ541" t="str">
            <v/>
          </cell>
        </row>
        <row r="542">
          <cell r="AJ542" t="str">
            <v/>
          </cell>
        </row>
        <row r="543">
          <cell r="AJ543" t="str">
            <v/>
          </cell>
        </row>
        <row r="544">
          <cell r="AJ544" t="str">
            <v/>
          </cell>
        </row>
        <row r="545">
          <cell r="AJ545" t="str">
            <v/>
          </cell>
        </row>
        <row r="546">
          <cell r="AJ546" t="str">
            <v/>
          </cell>
        </row>
        <row r="547">
          <cell r="AJ547" t="str">
            <v/>
          </cell>
        </row>
        <row r="548">
          <cell r="AJ548" t="str">
            <v/>
          </cell>
        </row>
        <row r="549">
          <cell r="AJ549" t="str">
            <v/>
          </cell>
        </row>
        <row r="550">
          <cell r="AJ550" t="str">
            <v/>
          </cell>
        </row>
        <row r="551">
          <cell r="AJ551" t="str">
            <v/>
          </cell>
        </row>
        <row r="552">
          <cell r="AJ552" t="str">
            <v/>
          </cell>
        </row>
        <row r="553">
          <cell r="AJ553" t="str">
            <v/>
          </cell>
        </row>
        <row r="554">
          <cell r="AJ554" t="str">
            <v/>
          </cell>
        </row>
        <row r="555">
          <cell r="AJ555" t="str">
            <v/>
          </cell>
        </row>
        <row r="556">
          <cell r="AJ556" t="str">
            <v/>
          </cell>
        </row>
        <row r="557">
          <cell r="AJ557" t="str">
            <v/>
          </cell>
        </row>
        <row r="558">
          <cell r="AJ558" t="str">
            <v/>
          </cell>
        </row>
        <row r="559">
          <cell r="AJ559" t="str">
            <v/>
          </cell>
        </row>
        <row r="560">
          <cell r="AJ560" t="str">
            <v/>
          </cell>
        </row>
        <row r="561">
          <cell r="AJ561" t="str">
            <v/>
          </cell>
        </row>
        <row r="562">
          <cell r="AJ562" t="str">
            <v/>
          </cell>
        </row>
        <row r="563">
          <cell r="AJ563" t="str">
            <v/>
          </cell>
        </row>
        <row r="564">
          <cell r="AJ564" t="str">
            <v/>
          </cell>
        </row>
        <row r="565">
          <cell r="AJ565" t="str">
            <v/>
          </cell>
        </row>
        <row r="566">
          <cell r="AJ566" t="str">
            <v/>
          </cell>
        </row>
        <row r="567">
          <cell r="AJ567" t="str">
            <v/>
          </cell>
        </row>
        <row r="568">
          <cell r="AJ568" t="str">
            <v/>
          </cell>
        </row>
        <row r="569">
          <cell r="AJ569" t="str">
            <v/>
          </cell>
        </row>
        <row r="570">
          <cell r="AJ570" t="str">
            <v/>
          </cell>
        </row>
        <row r="571">
          <cell r="AJ571" t="str">
            <v/>
          </cell>
        </row>
        <row r="572">
          <cell r="AJ572" t="str">
            <v/>
          </cell>
        </row>
        <row r="573">
          <cell r="AJ573" t="str">
            <v/>
          </cell>
        </row>
        <row r="574">
          <cell r="AJ574" t="str">
            <v/>
          </cell>
        </row>
        <row r="575">
          <cell r="AJ575" t="str">
            <v/>
          </cell>
        </row>
        <row r="576">
          <cell r="AJ576" t="str">
            <v/>
          </cell>
        </row>
        <row r="577">
          <cell r="AJ577" t="str">
            <v/>
          </cell>
        </row>
        <row r="578">
          <cell r="AJ578" t="str">
            <v/>
          </cell>
        </row>
        <row r="579">
          <cell r="AJ579" t="str">
            <v/>
          </cell>
        </row>
        <row r="580">
          <cell r="AJ580" t="str">
            <v/>
          </cell>
        </row>
        <row r="581">
          <cell r="AJ581" t="str">
            <v/>
          </cell>
        </row>
        <row r="582">
          <cell r="AJ582" t="str">
            <v/>
          </cell>
        </row>
        <row r="583">
          <cell r="AJ583" t="str">
            <v/>
          </cell>
        </row>
        <row r="584">
          <cell r="AJ584" t="str">
            <v/>
          </cell>
        </row>
        <row r="585">
          <cell r="AJ585" t="str">
            <v/>
          </cell>
        </row>
        <row r="586">
          <cell r="AJ586" t="str">
            <v/>
          </cell>
        </row>
        <row r="587">
          <cell r="AJ587" t="str">
            <v/>
          </cell>
        </row>
        <row r="588">
          <cell r="AJ588" t="str">
            <v/>
          </cell>
        </row>
        <row r="589">
          <cell r="AJ589" t="str">
            <v/>
          </cell>
        </row>
        <row r="590">
          <cell r="AJ590" t="str">
            <v/>
          </cell>
        </row>
        <row r="591">
          <cell r="AJ591" t="str">
            <v/>
          </cell>
        </row>
        <row r="592">
          <cell r="AJ592" t="str">
            <v/>
          </cell>
        </row>
        <row r="593">
          <cell r="AJ593" t="str">
            <v/>
          </cell>
        </row>
        <row r="594">
          <cell r="AJ594" t="str">
            <v/>
          </cell>
        </row>
        <row r="595">
          <cell r="AJ595" t="str">
            <v/>
          </cell>
        </row>
        <row r="596">
          <cell r="AJ596" t="str">
            <v/>
          </cell>
        </row>
        <row r="597">
          <cell r="AJ597" t="str">
            <v/>
          </cell>
        </row>
        <row r="598">
          <cell r="AJ598" t="str">
            <v/>
          </cell>
        </row>
        <row r="599">
          <cell r="AJ599" t="str">
            <v/>
          </cell>
        </row>
        <row r="600">
          <cell r="AJ600" t="str">
            <v/>
          </cell>
        </row>
        <row r="601">
          <cell r="AJ601" t="str">
            <v/>
          </cell>
        </row>
        <row r="602">
          <cell r="AJ602" t="str">
            <v/>
          </cell>
        </row>
        <row r="603">
          <cell r="AJ603" t="str">
            <v/>
          </cell>
        </row>
        <row r="604">
          <cell r="AJ604" t="str">
            <v/>
          </cell>
        </row>
        <row r="605">
          <cell r="AJ605" t="str">
            <v/>
          </cell>
        </row>
        <row r="606">
          <cell r="AJ606" t="str">
            <v/>
          </cell>
        </row>
        <row r="607">
          <cell r="AJ607" t="str">
            <v/>
          </cell>
        </row>
        <row r="608">
          <cell r="AJ608" t="str">
            <v/>
          </cell>
        </row>
        <row r="609">
          <cell r="AJ609" t="str">
            <v/>
          </cell>
        </row>
        <row r="610">
          <cell r="AJ610" t="str">
            <v/>
          </cell>
        </row>
        <row r="611">
          <cell r="AJ611" t="str">
            <v/>
          </cell>
        </row>
        <row r="612">
          <cell r="AJ612" t="str">
            <v/>
          </cell>
        </row>
        <row r="613">
          <cell r="AJ613" t="str">
            <v/>
          </cell>
        </row>
        <row r="614">
          <cell r="AJ614" t="str">
            <v/>
          </cell>
        </row>
        <row r="615">
          <cell r="AJ615" t="str">
            <v/>
          </cell>
        </row>
        <row r="616">
          <cell r="AJ616" t="str">
            <v/>
          </cell>
        </row>
        <row r="617">
          <cell r="AJ617" t="str">
            <v/>
          </cell>
        </row>
        <row r="618">
          <cell r="AJ618" t="str">
            <v/>
          </cell>
        </row>
        <row r="619">
          <cell r="AJ619" t="str">
            <v/>
          </cell>
        </row>
        <row r="620">
          <cell r="AJ620" t="str">
            <v/>
          </cell>
        </row>
        <row r="621">
          <cell r="AJ621" t="str">
            <v/>
          </cell>
        </row>
        <row r="622">
          <cell r="AJ622" t="str">
            <v/>
          </cell>
        </row>
        <row r="623">
          <cell r="AJ623" t="str">
            <v/>
          </cell>
        </row>
        <row r="624">
          <cell r="AJ624" t="str">
            <v/>
          </cell>
        </row>
        <row r="625">
          <cell r="AJ625" t="str">
            <v/>
          </cell>
        </row>
        <row r="626">
          <cell r="AJ626" t="str">
            <v/>
          </cell>
        </row>
        <row r="627">
          <cell r="AJ627" t="str">
            <v/>
          </cell>
        </row>
        <row r="628">
          <cell r="AJ628" t="str">
            <v/>
          </cell>
        </row>
        <row r="629">
          <cell r="AJ629" t="str">
            <v/>
          </cell>
        </row>
        <row r="630">
          <cell r="AJ630" t="str">
            <v/>
          </cell>
        </row>
        <row r="631">
          <cell r="AJ631" t="str">
            <v/>
          </cell>
        </row>
        <row r="632">
          <cell r="AJ632" t="str">
            <v/>
          </cell>
        </row>
        <row r="633">
          <cell r="AJ633" t="str">
            <v/>
          </cell>
        </row>
        <row r="634">
          <cell r="AJ634" t="str">
            <v/>
          </cell>
        </row>
        <row r="635">
          <cell r="AJ635" t="str">
            <v/>
          </cell>
        </row>
        <row r="636">
          <cell r="AJ636" t="str">
            <v/>
          </cell>
        </row>
        <row r="637">
          <cell r="AJ637" t="str">
            <v/>
          </cell>
        </row>
        <row r="638">
          <cell r="AJ638" t="str">
            <v/>
          </cell>
        </row>
        <row r="639">
          <cell r="AJ639" t="str">
            <v/>
          </cell>
        </row>
        <row r="640">
          <cell r="AJ640" t="str">
            <v/>
          </cell>
        </row>
        <row r="641">
          <cell r="AJ641" t="str">
            <v/>
          </cell>
        </row>
        <row r="642">
          <cell r="AJ642" t="str">
            <v/>
          </cell>
        </row>
        <row r="643">
          <cell r="AJ643" t="str">
            <v/>
          </cell>
        </row>
        <row r="644">
          <cell r="AJ644" t="str">
            <v/>
          </cell>
        </row>
        <row r="645">
          <cell r="AJ645" t="str">
            <v/>
          </cell>
        </row>
        <row r="646">
          <cell r="AJ646" t="str">
            <v/>
          </cell>
        </row>
        <row r="647">
          <cell r="AJ647" t="str">
            <v/>
          </cell>
        </row>
        <row r="648">
          <cell r="AJ648" t="str">
            <v/>
          </cell>
        </row>
        <row r="649">
          <cell r="AJ649" t="str">
            <v/>
          </cell>
        </row>
        <row r="650">
          <cell r="AJ650" t="str">
            <v/>
          </cell>
        </row>
        <row r="651">
          <cell r="AJ651" t="str">
            <v/>
          </cell>
        </row>
        <row r="652">
          <cell r="AJ652" t="str">
            <v/>
          </cell>
        </row>
        <row r="653">
          <cell r="AJ653" t="str">
            <v/>
          </cell>
        </row>
        <row r="654">
          <cell r="AJ654" t="str">
            <v/>
          </cell>
        </row>
        <row r="655">
          <cell r="AJ655" t="str">
            <v/>
          </cell>
        </row>
        <row r="656">
          <cell r="AJ656" t="str">
            <v/>
          </cell>
        </row>
        <row r="657">
          <cell r="AJ657" t="str">
            <v/>
          </cell>
        </row>
        <row r="658">
          <cell r="AJ658" t="str">
            <v/>
          </cell>
        </row>
        <row r="659">
          <cell r="AJ659" t="str">
            <v/>
          </cell>
        </row>
        <row r="660">
          <cell r="AJ660" t="str">
            <v/>
          </cell>
        </row>
        <row r="661">
          <cell r="AJ661" t="str">
            <v/>
          </cell>
        </row>
        <row r="662">
          <cell r="AJ662" t="str">
            <v/>
          </cell>
        </row>
        <row r="663">
          <cell r="AJ663" t="str">
            <v/>
          </cell>
        </row>
        <row r="664">
          <cell r="AJ664" t="str">
            <v/>
          </cell>
        </row>
        <row r="665">
          <cell r="AJ665" t="str">
            <v/>
          </cell>
        </row>
        <row r="666">
          <cell r="AJ666" t="str">
            <v/>
          </cell>
        </row>
        <row r="667">
          <cell r="AJ667" t="str">
            <v/>
          </cell>
        </row>
        <row r="668">
          <cell r="AJ668" t="str">
            <v/>
          </cell>
        </row>
        <row r="669">
          <cell r="AJ669" t="str">
            <v/>
          </cell>
        </row>
        <row r="670">
          <cell r="AJ670" t="str">
            <v/>
          </cell>
        </row>
        <row r="671">
          <cell r="AJ671" t="str">
            <v/>
          </cell>
        </row>
        <row r="672">
          <cell r="AJ672" t="str">
            <v/>
          </cell>
        </row>
        <row r="673">
          <cell r="AJ673" t="str">
            <v/>
          </cell>
        </row>
        <row r="674">
          <cell r="AJ674" t="str">
            <v/>
          </cell>
        </row>
        <row r="675">
          <cell r="AJ675" t="str">
            <v/>
          </cell>
        </row>
        <row r="676">
          <cell r="AJ676" t="str">
            <v/>
          </cell>
        </row>
        <row r="677">
          <cell r="AJ677" t="str">
            <v/>
          </cell>
        </row>
        <row r="678">
          <cell r="AJ678" t="str">
            <v/>
          </cell>
        </row>
        <row r="679">
          <cell r="AJ679" t="str">
            <v/>
          </cell>
        </row>
        <row r="680">
          <cell r="AJ680" t="str">
            <v/>
          </cell>
        </row>
        <row r="681">
          <cell r="AJ681" t="str">
            <v/>
          </cell>
        </row>
        <row r="682">
          <cell r="AJ682" t="str">
            <v/>
          </cell>
        </row>
        <row r="683">
          <cell r="AJ683" t="str">
            <v/>
          </cell>
        </row>
        <row r="684">
          <cell r="AJ684" t="str">
            <v/>
          </cell>
        </row>
        <row r="685">
          <cell r="AJ685" t="str">
            <v/>
          </cell>
        </row>
        <row r="686">
          <cell r="AJ686" t="str">
            <v/>
          </cell>
        </row>
        <row r="687">
          <cell r="AJ687" t="str">
            <v/>
          </cell>
        </row>
        <row r="688">
          <cell r="AJ688" t="str">
            <v/>
          </cell>
        </row>
        <row r="689">
          <cell r="AJ689" t="str">
            <v/>
          </cell>
        </row>
        <row r="690">
          <cell r="AJ690" t="str">
            <v/>
          </cell>
        </row>
        <row r="691">
          <cell r="AJ691" t="str">
            <v/>
          </cell>
        </row>
        <row r="692">
          <cell r="AJ692" t="str">
            <v/>
          </cell>
        </row>
        <row r="693">
          <cell r="AJ693" t="str">
            <v/>
          </cell>
        </row>
        <row r="694">
          <cell r="AJ694" t="str">
            <v/>
          </cell>
        </row>
        <row r="695">
          <cell r="AJ695" t="str">
            <v/>
          </cell>
        </row>
        <row r="696">
          <cell r="AJ696" t="str">
            <v/>
          </cell>
        </row>
        <row r="697">
          <cell r="AJ697" t="str">
            <v/>
          </cell>
        </row>
        <row r="698">
          <cell r="AJ698" t="str">
            <v/>
          </cell>
        </row>
        <row r="699">
          <cell r="AJ699" t="str">
            <v/>
          </cell>
        </row>
        <row r="700">
          <cell r="AJ700" t="str">
            <v/>
          </cell>
        </row>
        <row r="701">
          <cell r="AJ701" t="str">
            <v/>
          </cell>
        </row>
        <row r="702">
          <cell r="AJ702" t="str">
            <v/>
          </cell>
        </row>
        <row r="703">
          <cell r="AJ703" t="str">
            <v/>
          </cell>
        </row>
        <row r="704">
          <cell r="AJ704" t="str">
            <v/>
          </cell>
        </row>
        <row r="705">
          <cell r="AJ705" t="str">
            <v/>
          </cell>
        </row>
        <row r="706">
          <cell r="AJ706" t="str">
            <v/>
          </cell>
        </row>
        <row r="707">
          <cell r="AJ707" t="str">
            <v/>
          </cell>
        </row>
        <row r="708">
          <cell r="AJ708" t="str">
            <v/>
          </cell>
        </row>
        <row r="709">
          <cell r="AJ709" t="str">
            <v/>
          </cell>
        </row>
        <row r="710">
          <cell r="AJ710" t="str">
            <v/>
          </cell>
        </row>
        <row r="711">
          <cell r="AJ711" t="str">
            <v/>
          </cell>
        </row>
        <row r="712">
          <cell r="AJ712" t="str">
            <v/>
          </cell>
        </row>
        <row r="713">
          <cell r="AJ713" t="str">
            <v/>
          </cell>
        </row>
        <row r="714">
          <cell r="AJ714" t="str">
            <v/>
          </cell>
        </row>
        <row r="715">
          <cell r="AJ715" t="str">
            <v/>
          </cell>
        </row>
        <row r="716">
          <cell r="AJ716" t="str">
            <v/>
          </cell>
        </row>
        <row r="717">
          <cell r="AJ717" t="str">
            <v/>
          </cell>
        </row>
        <row r="718">
          <cell r="AJ718" t="str">
            <v/>
          </cell>
        </row>
        <row r="719">
          <cell r="AJ719" t="str">
            <v/>
          </cell>
        </row>
        <row r="720">
          <cell r="AJ720" t="str">
            <v/>
          </cell>
        </row>
        <row r="721">
          <cell r="AJ721" t="str">
            <v/>
          </cell>
        </row>
        <row r="722">
          <cell r="AJ722" t="str">
            <v/>
          </cell>
        </row>
        <row r="723">
          <cell r="AJ723" t="str">
            <v/>
          </cell>
        </row>
        <row r="724">
          <cell r="AJ724" t="str">
            <v/>
          </cell>
        </row>
        <row r="725">
          <cell r="AJ725" t="str">
            <v/>
          </cell>
        </row>
        <row r="726">
          <cell r="AJ726" t="str">
            <v/>
          </cell>
        </row>
        <row r="727">
          <cell r="AJ727" t="str">
            <v/>
          </cell>
        </row>
        <row r="728">
          <cell r="AJ728" t="str">
            <v/>
          </cell>
        </row>
        <row r="729">
          <cell r="AJ729" t="str">
            <v/>
          </cell>
        </row>
        <row r="730">
          <cell r="AJ730" t="str">
            <v/>
          </cell>
        </row>
        <row r="731">
          <cell r="AJ731" t="str">
            <v/>
          </cell>
        </row>
        <row r="732">
          <cell r="AJ732" t="str">
            <v/>
          </cell>
        </row>
        <row r="733">
          <cell r="AJ733" t="str">
            <v/>
          </cell>
        </row>
        <row r="734">
          <cell r="AJ734" t="str">
            <v/>
          </cell>
        </row>
        <row r="735">
          <cell r="AJ735" t="str">
            <v/>
          </cell>
        </row>
        <row r="736">
          <cell r="AJ736" t="str">
            <v/>
          </cell>
        </row>
        <row r="737">
          <cell r="AJ737" t="str">
            <v/>
          </cell>
        </row>
        <row r="738">
          <cell r="AJ738" t="str">
            <v/>
          </cell>
        </row>
        <row r="739">
          <cell r="AJ739" t="str">
            <v/>
          </cell>
        </row>
        <row r="740">
          <cell r="AJ740" t="str">
            <v/>
          </cell>
        </row>
        <row r="741">
          <cell r="AJ741" t="str">
            <v/>
          </cell>
        </row>
        <row r="742">
          <cell r="AJ742" t="str">
            <v/>
          </cell>
        </row>
        <row r="743">
          <cell r="AJ743" t="str">
            <v/>
          </cell>
        </row>
        <row r="744">
          <cell r="AJ744" t="str">
            <v/>
          </cell>
        </row>
        <row r="745">
          <cell r="AJ745" t="str">
            <v/>
          </cell>
        </row>
        <row r="746">
          <cell r="AJ746" t="str">
            <v/>
          </cell>
        </row>
        <row r="747">
          <cell r="AJ747" t="str">
            <v/>
          </cell>
        </row>
        <row r="748">
          <cell r="AJ748" t="str">
            <v/>
          </cell>
        </row>
        <row r="749">
          <cell r="AJ749" t="str">
            <v/>
          </cell>
        </row>
        <row r="750">
          <cell r="AJ750" t="str">
            <v/>
          </cell>
        </row>
        <row r="751">
          <cell r="AJ751" t="str">
            <v/>
          </cell>
        </row>
        <row r="752">
          <cell r="AJ752" t="str">
            <v/>
          </cell>
        </row>
        <row r="753">
          <cell r="AJ753" t="str">
            <v/>
          </cell>
        </row>
        <row r="754">
          <cell r="AJ754" t="str">
            <v/>
          </cell>
        </row>
        <row r="755">
          <cell r="AJ755" t="str">
            <v/>
          </cell>
        </row>
        <row r="756">
          <cell r="AJ756" t="str">
            <v/>
          </cell>
        </row>
        <row r="757">
          <cell r="AJ757" t="str">
            <v/>
          </cell>
        </row>
        <row r="758">
          <cell r="AJ758" t="str">
            <v/>
          </cell>
        </row>
        <row r="759">
          <cell r="AJ759" t="str">
            <v/>
          </cell>
        </row>
        <row r="760">
          <cell r="AJ760" t="str">
            <v/>
          </cell>
        </row>
        <row r="761">
          <cell r="AJ761" t="str">
            <v/>
          </cell>
        </row>
        <row r="762">
          <cell r="AJ762" t="str">
            <v/>
          </cell>
        </row>
        <row r="763">
          <cell r="AJ763" t="str">
            <v/>
          </cell>
        </row>
        <row r="764">
          <cell r="AJ764" t="str">
            <v/>
          </cell>
        </row>
        <row r="765">
          <cell r="AJ765" t="str">
            <v/>
          </cell>
        </row>
        <row r="766">
          <cell r="AJ766" t="str">
            <v/>
          </cell>
        </row>
        <row r="767">
          <cell r="AJ767" t="str">
            <v/>
          </cell>
        </row>
        <row r="768">
          <cell r="AJ768" t="str">
            <v/>
          </cell>
        </row>
        <row r="769">
          <cell r="AJ769" t="str">
            <v/>
          </cell>
        </row>
        <row r="770">
          <cell r="AJ770" t="str">
            <v/>
          </cell>
        </row>
        <row r="771">
          <cell r="AJ771" t="str">
            <v/>
          </cell>
        </row>
        <row r="772">
          <cell r="AJ772" t="str">
            <v/>
          </cell>
        </row>
        <row r="773">
          <cell r="AJ773" t="str">
            <v/>
          </cell>
        </row>
        <row r="774">
          <cell r="AJ774" t="str">
            <v/>
          </cell>
        </row>
        <row r="775">
          <cell r="AJ775" t="str">
            <v/>
          </cell>
        </row>
        <row r="776">
          <cell r="AJ776" t="str">
            <v/>
          </cell>
        </row>
        <row r="777">
          <cell r="AJ777" t="str">
            <v/>
          </cell>
        </row>
        <row r="778">
          <cell r="AJ778" t="str">
            <v/>
          </cell>
        </row>
        <row r="779">
          <cell r="AJ779" t="str">
            <v/>
          </cell>
        </row>
        <row r="780">
          <cell r="AJ780" t="str">
            <v/>
          </cell>
        </row>
        <row r="781">
          <cell r="AJ781" t="str">
            <v/>
          </cell>
        </row>
        <row r="782">
          <cell r="AJ782" t="str">
            <v/>
          </cell>
        </row>
        <row r="783">
          <cell r="AJ783" t="str">
            <v/>
          </cell>
        </row>
        <row r="784">
          <cell r="AJ784" t="str">
            <v/>
          </cell>
        </row>
        <row r="785">
          <cell r="AJ785" t="str">
            <v/>
          </cell>
        </row>
        <row r="786">
          <cell r="AJ786" t="str">
            <v/>
          </cell>
        </row>
        <row r="787">
          <cell r="AJ787" t="str">
            <v/>
          </cell>
        </row>
        <row r="788">
          <cell r="AJ788" t="str">
            <v/>
          </cell>
        </row>
        <row r="789">
          <cell r="AJ789" t="str">
            <v/>
          </cell>
        </row>
        <row r="790">
          <cell r="AJ790" t="str">
            <v/>
          </cell>
        </row>
        <row r="791">
          <cell r="AJ791" t="str">
            <v/>
          </cell>
        </row>
        <row r="792">
          <cell r="AJ792" t="str">
            <v/>
          </cell>
        </row>
        <row r="793">
          <cell r="AJ793" t="str">
            <v/>
          </cell>
        </row>
        <row r="794">
          <cell r="AJ794" t="str">
            <v/>
          </cell>
        </row>
        <row r="795">
          <cell r="AJ795" t="str">
            <v/>
          </cell>
        </row>
        <row r="796">
          <cell r="AJ796" t="str">
            <v/>
          </cell>
        </row>
        <row r="797">
          <cell r="AJ797" t="str">
            <v/>
          </cell>
        </row>
        <row r="798">
          <cell r="AJ798" t="str">
            <v/>
          </cell>
        </row>
        <row r="799">
          <cell r="AJ799" t="str">
            <v/>
          </cell>
        </row>
        <row r="800">
          <cell r="AJ800" t="str">
            <v/>
          </cell>
        </row>
        <row r="801">
          <cell r="AJ801" t="str">
            <v/>
          </cell>
        </row>
        <row r="802">
          <cell r="AJ802" t="str">
            <v/>
          </cell>
        </row>
        <row r="803">
          <cell r="AJ803" t="str">
            <v/>
          </cell>
        </row>
        <row r="804">
          <cell r="AJ804" t="str">
            <v/>
          </cell>
        </row>
        <row r="805">
          <cell r="AJ805" t="str">
            <v/>
          </cell>
        </row>
        <row r="806">
          <cell r="AJ806" t="str">
            <v/>
          </cell>
        </row>
        <row r="807">
          <cell r="AJ807" t="str">
            <v/>
          </cell>
        </row>
        <row r="808">
          <cell r="AJ808" t="str">
            <v/>
          </cell>
        </row>
        <row r="809">
          <cell r="AJ809" t="str">
            <v/>
          </cell>
        </row>
        <row r="810">
          <cell r="AJ810" t="str">
            <v/>
          </cell>
        </row>
        <row r="811">
          <cell r="AJ811" t="str">
            <v/>
          </cell>
        </row>
        <row r="812">
          <cell r="AJ812" t="str">
            <v/>
          </cell>
        </row>
        <row r="813">
          <cell r="AJ813" t="str">
            <v/>
          </cell>
        </row>
        <row r="814">
          <cell r="AJ814" t="str">
            <v/>
          </cell>
        </row>
        <row r="815">
          <cell r="AJ815" t="str">
            <v/>
          </cell>
        </row>
        <row r="816">
          <cell r="AJ816" t="str">
            <v/>
          </cell>
        </row>
        <row r="817">
          <cell r="AJ817" t="str">
            <v/>
          </cell>
        </row>
        <row r="818">
          <cell r="AJ818" t="str">
            <v/>
          </cell>
        </row>
        <row r="819">
          <cell r="AJ819" t="str">
            <v/>
          </cell>
        </row>
        <row r="820">
          <cell r="AJ820" t="str">
            <v/>
          </cell>
        </row>
        <row r="821">
          <cell r="AJ821" t="str">
            <v/>
          </cell>
        </row>
        <row r="822">
          <cell r="AJ822" t="str">
            <v/>
          </cell>
        </row>
        <row r="823">
          <cell r="AJ823" t="str">
            <v/>
          </cell>
        </row>
        <row r="824">
          <cell r="AJ824" t="str">
            <v/>
          </cell>
        </row>
        <row r="825">
          <cell r="AJ825" t="str">
            <v/>
          </cell>
        </row>
        <row r="826">
          <cell r="AJ826" t="str">
            <v/>
          </cell>
        </row>
        <row r="827">
          <cell r="AJ827" t="str">
            <v/>
          </cell>
        </row>
        <row r="828">
          <cell r="AJ828" t="str">
            <v/>
          </cell>
        </row>
        <row r="829">
          <cell r="AJ829" t="str">
            <v/>
          </cell>
        </row>
        <row r="830">
          <cell r="AJ830" t="str">
            <v/>
          </cell>
        </row>
        <row r="831">
          <cell r="AJ831" t="str">
            <v/>
          </cell>
        </row>
        <row r="832">
          <cell r="AJ832" t="str">
            <v/>
          </cell>
        </row>
        <row r="833">
          <cell r="AJ833" t="str">
            <v/>
          </cell>
        </row>
        <row r="834">
          <cell r="AJ834" t="str">
            <v/>
          </cell>
        </row>
        <row r="835">
          <cell r="AJ835" t="str">
            <v/>
          </cell>
        </row>
        <row r="836">
          <cell r="AJ836" t="str">
            <v/>
          </cell>
        </row>
        <row r="837">
          <cell r="AJ837" t="str">
            <v/>
          </cell>
        </row>
        <row r="838">
          <cell r="AJ838" t="str">
            <v/>
          </cell>
        </row>
        <row r="839">
          <cell r="AJ839" t="str">
            <v/>
          </cell>
        </row>
        <row r="840">
          <cell r="AJ840" t="str">
            <v/>
          </cell>
        </row>
        <row r="841">
          <cell r="AJ841" t="str">
            <v/>
          </cell>
        </row>
        <row r="842">
          <cell r="AJ842" t="str">
            <v/>
          </cell>
        </row>
        <row r="843">
          <cell r="AJ843" t="str">
            <v/>
          </cell>
        </row>
        <row r="844">
          <cell r="AJ844" t="str">
            <v/>
          </cell>
        </row>
        <row r="845">
          <cell r="AJ845" t="str">
            <v/>
          </cell>
        </row>
        <row r="846">
          <cell r="AJ846" t="str">
            <v/>
          </cell>
        </row>
        <row r="847">
          <cell r="AJ847" t="str">
            <v/>
          </cell>
        </row>
        <row r="848">
          <cell r="AJ848" t="str">
            <v/>
          </cell>
        </row>
        <row r="849">
          <cell r="AJ849" t="str">
            <v/>
          </cell>
        </row>
        <row r="850">
          <cell r="AJ850" t="str">
            <v/>
          </cell>
        </row>
        <row r="851">
          <cell r="AJ851" t="str">
            <v/>
          </cell>
        </row>
        <row r="852">
          <cell r="AJ852" t="str">
            <v/>
          </cell>
        </row>
        <row r="853">
          <cell r="AJ853" t="str">
            <v/>
          </cell>
        </row>
        <row r="854">
          <cell r="AJ854" t="str">
            <v/>
          </cell>
        </row>
        <row r="855">
          <cell r="AJ855" t="str">
            <v/>
          </cell>
        </row>
        <row r="856">
          <cell r="AJ856" t="str">
            <v/>
          </cell>
        </row>
        <row r="857">
          <cell r="AJ857" t="str">
            <v/>
          </cell>
        </row>
        <row r="858">
          <cell r="AJ858" t="str">
            <v/>
          </cell>
        </row>
        <row r="859">
          <cell r="AJ859" t="str">
            <v/>
          </cell>
        </row>
        <row r="860">
          <cell r="AJ860" t="str">
            <v/>
          </cell>
        </row>
        <row r="861">
          <cell r="AJ861" t="str">
            <v/>
          </cell>
        </row>
        <row r="862">
          <cell r="AJ862" t="str">
            <v/>
          </cell>
        </row>
        <row r="863">
          <cell r="AJ863" t="str">
            <v/>
          </cell>
        </row>
        <row r="864">
          <cell r="AJ864" t="str">
            <v/>
          </cell>
        </row>
        <row r="865">
          <cell r="AJ865" t="str">
            <v/>
          </cell>
        </row>
        <row r="866">
          <cell r="AJ866" t="str">
            <v/>
          </cell>
        </row>
        <row r="867">
          <cell r="AJ867" t="str">
            <v/>
          </cell>
        </row>
        <row r="868">
          <cell r="AJ868" t="str">
            <v/>
          </cell>
        </row>
        <row r="869">
          <cell r="AJ869" t="str">
            <v/>
          </cell>
        </row>
        <row r="870">
          <cell r="AJ870" t="str">
            <v/>
          </cell>
        </row>
        <row r="871">
          <cell r="AJ871" t="str">
            <v/>
          </cell>
        </row>
        <row r="872">
          <cell r="AJ872" t="str">
            <v/>
          </cell>
        </row>
        <row r="873">
          <cell r="AJ873" t="str">
            <v/>
          </cell>
        </row>
        <row r="874">
          <cell r="AJ874" t="str">
            <v/>
          </cell>
        </row>
        <row r="875">
          <cell r="AJ875" t="str">
            <v/>
          </cell>
        </row>
        <row r="876">
          <cell r="AJ876" t="str">
            <v/>
          </cell>
        </row>
        <row r="877">
          <cell r="AJ877" t="str">
            <v/>
          </cell>
        </row>
        <row r="878">
          <cell r="AJ878" t="str">
            <v/>
          </cell>
        </row>
        <row r="879">
          <cell r="AJ879" t="str">
            <v/>
          </cell>
        </row>
        <row r="880">
          <cell r="AJ880" t="str">
            <v/>
          </cell>
        </row>
        <row r="881">
          <cell r="AJ881" t="str">
            <v/>
          </cell>
        </row>
        <row r="882">
          <cell r="AJ882" t="str">
            <v/>
          </cell>
        </row>
        <row r="883">
          <cell r="AJ883" t="str">
            <v/>
          </cell>
        </row>
        <row r="884">
          <cell r="AJ884" t="str">
            <v/>
          </cell>
        </row>
        <row r="885">
          <cell r="AJ885" t="str">
            <v/>
          </cell>
        </row>
        <row r="886">
          <cell r="AJ886" t="str">
            <v/>
          </cell>
        </row>
        <row r="887">
          <cell r="AJ887" t="str">
            <v/>
          </cell>
        </row>
        <row r="888">
          <cell r="AJ888" t="str">
            <v/>
          </cell>
        </row>
        <row r="889">
          <cell r="AJ889" t="str">
            <v/>
          </cell>
        </row>
        <row r="890">
          <cell r="AJ890" t="str">
            <v/>
          </cell>
        </row>
        <row r="891">
          <cell r="AJ891" t="str">
            <v/>
          </cell>
        </row>
        <row r="892">
          <cell r="AJ892" t="str">
            <v/>
          </cell>
        </row>
        <row r="893">
          <cell r="AJ893" t="str">
            <v/>
          </cell>
        </row>
        <row r="894">
          <cell r="AJ894" t="str">
            <v/>
          </cell>
        </row>
        <row r="895">
          <cell r="AJ895" t="str">
            <v/>
          </cell>
        </row>
        <row r="896">
          <cell r="AJ896" t="str">
            <v/>
          </cell>
        </row>
        <row r="897">
          <cell r="AJ897" t="str">
            <v/>
          </cell>
        </row>
        <row r="898">
          <cell r="AJ898" t="str">
            <v/>
          </cell>
        </row>
        <row r="899">
          <cell r="AJ899" t="str">
            <v/>
          </cell>
        </row>
        <row r="900">
          <cell r="AJ900" t="str">
            <v/>
          </cell>
        </row>
        <row r="901">
          <cell r="AJ901" t="str">
            <v/>
          </cell>
        </row>
        <row r="902">
          <cell r="AJ902" t="str">
            <v/>
          </cell>
        </row>
        <row r="903">
          <cell r="AJ903" t="str">
            <v/>
          </cell>
        </row>
        <row r="904">
          <cell r="AJ904" t="str">
            <v/>
          </cell>
        </row>
        <row r="905">
          <cell r="AJ905" t="str">
            <v/>
          </cell>
        </row>
        <row r="906">
          <cell r="AJ906" t="str">
            <v/>
          </cell>
        </row>
        <row r="907">
          <cell r="AJ907" t="str">
            <v/>
          </cell>
        </row>
        <row r="908">
          <cell r="AJ908" t="str">
            <v/>
          </cell>
        </row>
        <row r="909">
          <cell r="AJ909" t="str">
            <v/>
          </cell>
        </row>
        <row r="910">
          <cell r="AJ910" t="str">
            <v/>
          </cell>
        </row>
        <row r="911">
          <cell r="AJ911" t="str">
            <v/>
          </cell>
        </row>
        <row r="912">
          <cell r="AJ912" t="str">
            <v/>
          </cell>
        </row>
        <row r="913">
          <cell r="AJ913" t="str">
            <v/>
          </cell>
        </row>
        <row r="914">
          <cell r="AJ914" t="str">
            <v/>
          </cell>
        </row>
        <row r="915">
          <cell r="AJ915" t="str">
            <v/>
          </cell>
        </row>
        <row r="916">
          <cell r="AJ916" t="str">
            <v/>
          </cell>
        </row>
        <row r="917">
          <cell r="AJ917" t="str">
            <v/>
          </cell>
        </row>
        <row r="918">
          <cell r="AJ918" t="str">
            <v/>
          </cell>
        </row>
        <row r="919">
          <cell r="AJ919" t="str">
            <v/>
          </cell>
        </row>
        <row r="920">
          <cell r="AJ920" t="str">
            <v/>
          </cell>
        </row>
        <row r="921">
          <cell r="AJ921" t="str">
            <v/>
          </cell>
        </row>
        <row r="922">
          <cell r="AJ922" t="str">
            <v/>
          </cell>
        </row>
        <row r="923">
          <cell r="AJ923" t="str">
            <v/>
          </cell>
        </row>
        <row r="924">
          <cell r="AJ924" t="str">
            <v/>
          </cell>
        </row>
        <row r="925">
          <cell r="AJ925" t="str">
            <v/>
          </cell>
        </row>
        <row r="926">
          <cell r="AJ926" t="str">
            <v/>
          </cell>
        </row>
        <row r="927">
          <cell r="AJ927" t="str">
            <v/>
          </cell>
        </row>
        <row r="928">
          <cell r="AJ928" t="str">
            <v/>
          </cell>
        </row>
        <row r="929">
          <cell r="AJ929" t="str">
            <v/>
          </cell>
        </row>
        <row r="930">
          <cell r="AJ930" t="str">
            <v/>
          </cell>
        </row>
        <row r="931">
          <cell r="AJ931" t="str">
            <v/>
          </cell>
        </row>
        <row r="932">
          <cell r="AJ932" t="str">
            <v/>
          </cell>
        </row>
        <row r="933">
          <cell r="AJ933" t="str">
            <v/>
          </cell>
        </row>
        <row r="934">
          <cell r="AJ934" t="str">
            <v/>
          </cell>
        </row>
        <row r="935">
          <cell r="AJ935" t="str">
            <v/>
          </cell>
        </row>
        <row r="936">
          <cell r="AJ936" t="str">
            <v/>
          </cell>
        </row>
        <row r="937">
          <cell r="AJ937" t="str">
            <v/>
          </cell>
        </row>
        <row r="938">
          <cell r="AJ938" t="str">
            <v/>
          </cell>
        </row>
        <row r="939">
          <cell r="AJ939" t="str">
            <v/>
          </cell>
        </row>
        <row r="940">
          <cell r="AJ940" t="str">
            <v/>
          </cell>
        </row>
        <row r="941">
          <cell r="AJ941" t="str">
            <v/>
          </cell>
        </row>
        <row r="942">
          <cell r="AJ942" t="str">
            <v/>
          </cell>
        </row>
        <row r="943">
          <cell r="AJ943" t="str">
            <v/>
          </cell>
        </row>
        <row r="944">
          <cell r="AJ944" t="str">
            <v/>
          </cell>
        </row>
        <row r="945">
          <cell r="AJ945" t="str">
            <v/>
          </cell>
        </row>
        <row r="946">
          <cell r="AJ946" t="str">
            <v/>
          </cell>
        </row>
        <row r="947">
          <cell r="AJ947" t="str">
            <v/>
          </cell>
        </row>
        <row r="948">
          <cell r="AJ948" t="str">
            <v/>
          </cell>
        </row>
        <row r="949">
          <cell r="AJ949" t="str">
            <v/>
          </cell>
        </row>
        <row r="950">
          <cell r="AJ950" t="str">
            <v/>
          </cell>
        </row>
        <row r="951">
          <cell r="AJ951" t="str">
            <v/>
          </cell>
        </row>
        <row r="952">
          <cell r="AJ952" t="str">
            <v/>
          </cell>
        </row>
        <row r="953">
          <cell r="AJ953" t="str">
            <v/>
          </cell>
        </row>
        <row r="954">
          <cell r="AJ954" t="str">
            <v/>
          </cell>
        </row>
        <row r="955">
          <cell r="AJ955" t="str">
            <v/>
          </cell>
        </row>
        <row r="956">
          <cell r="AJ956" t="str">
            <v/>
          </cell>
        </row>
        <row r="957">
          <cell r="AJ957" t="str">
            <v/>
          </cell>
        </row>
        <row r="958">
          <cell r="AJ958" t="str">
            <v/>
          </cell>
        </row>
        <row r="959">
          <cell r="AJ959" t="str">
            <v/>
          </cell>
        </row>
        <row r="960">
          <cell r="AJ960" t="str">
            <v/>
          </cell>
        </row>
        <row r="961">
          <cell r="AJ961" t="str">
            <v/>
          </cell>
        </row>
        <row r="962">
          <cell r="AJ962" t="str">
            <v/>
          </cell>
        </row>
        <row r="963">
          <cell r="AJ963" t="str">
            <v/>
          </cell>
        </row>
        <row r="964">
          <cell r="AJ964" t="str">
            <v/>
          </cell>
        </row>
        <row r="965">
          <cell r="AJ965" t="str">
            <v/>
          </cell>
        </row>
        <row r="966">
          <cell r="AJ966" t="str">
            <v/>
          </cell>
        </row>
        <row r="967">
          <cell r="AJ967" t="str">
            <v/>
          </cell>
        </row>
        <row r="968">
          <cell r="AJ968" t="str">
            <v/>
          </cell>
        </row>
        <row r="969">
          <cell r="AJ969" t="str">
            <v/>
          </cell>
        </row>
        <row r="970">
          <cell r="AJ970" t="str">
            <v/>
          </cell>
        </row>
        <row r="971">
          <cell r="AJ971" t="str">
            <v/>
          </cell>
        </row>
        <row r="972">
          <cell r="AJ972" t="str">
            <v/>
          </cell>
        </row>
        <row r="973">
          <cell r="AJ973" t="str">
            <v/>
          </cell>
        </row>
        <row r="974">
          <cell r="AJ974" t="str">
            <v/>
          </cell>
        </row>
        <row r="975">
          <cell r="AJ975" t="str">
            <v/>
          </cell>
        </row>
        <row r="976">
          <cell r="AJ976" t="str">
            <v/>
          </cell>
        </row>
        <row r="977">
          <cell r="AJ977" t="str">
            <v/>
          </cell>
        </row>
        <row r="978">
          <cell r="AJ978" t="str">
            <v/>
          </cell>
        </row>
        <row r="979">
          <cell r="AJ979" t="str">
            <v/>
          </cell>
        </row>
        <row r="980">
          <cell r="AJ980" t="str">
            <v/>
          </cell>
        </row>
        <row r="981">
          <cell r="AJ981" t="str">
            <v/>
          </cell>
        </row>
        <row r="982">
          <cell r="AJ982" t="str">
            <v/>
          </cell>
        </row>
        <row r="983">
          <cell r="AJ983" t="str">
            <v/>
          </cell>
        </row>
        <row r="984">
          <cell r="AJ984" t="str">
            <v/>
          </cell>
        </row>
        <row r="985">
          <cell r="AJ985" t="str">
            <v/>
          </cell>
        </row>
        <row r="986">
          <cell r="AJ986" t="str">
            <v/>
          </cell>
        </row>
        <row r="987">
          <cell r="AJ987" t="str">
            <v/>
          </cell>
        </row>
        <row r="988">
          <cell r="AJ988" t="str">
            <v/>
          </cell>
        </row>
        <row r="989">
          <cell r="AJ989" t="str">
            <v/>
          </cell>
        </row>
        <row r="990">
          <cell r="AJ990" t="str">
            <v/>
          </cell>
        </row>
        <row r="991">
          <cell r="AJ991" t="str">
            <v/>
          </cell>
        </row>
        <row r="992">
          <cell r="AJ992" t="str">
            <v/>
          </cell>
        </row>
        <row r="993">
          <cell r="AJ993" t="str">
            <v/>
          </cell>
        </row>
        <row r="994">
          <cell r="AJ994" t="str">
            <v/>
          </cell>
        </row>
        <row r="995">
          <cell r="AJ995" t="str">
            <v/>
          </cell>
        </row>
        <row r="996">
          <cell r="AJ996" t="str">
            <v/>
          </cell>
        </row>
        <row r="997">
          <cell r="AJ997" t="str">
            <v/>
          </cell>
        </row>
        <row r="998">
          <cell r="AJ998" t="str">
            <v/>
          </cell>
        </row>
        <row r="999">
          <cell r="AJ999" t="str">
            <v/>
          </cell>
        </row>
        <row r="1000">
          <cell r="AJ1000" t="str">
            <v/>
          </cell>
        </row>
      </sheetData>
      <sheetData sheetId="1" refreshError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８年産データ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需給比較比率５基準（銘柄別）"/>
      <sheetName val="需給比較比率5基準（産地別品種別）"/>
      <sheetName val="需給比較比率４基準（銘柄別）"/>
      <sheetName val="需給比較比率4基準（産地別品種別）"/>
      <sheetName val="需給比較実数（銘柄別）"/>
      <sheetName val="需給比較実数（産地別品種別）"/>
      <sheetName val="銘柄別"/>
      <sheetName val="産地別品種別"/>
      <sheetName val="県・産地コード"/>
      <sheetName val="ピボット"/>
      <sheetName val="集計"/>
      <sheetName val="需要量調査結果"/>
      <sheetName val="6（3末）"/>
      <sheetName val="６（3末・県別）"/>
      <sheetName val="6（12末）"/>
      <sheetName val="6（12末・県別）"/>
      <sheetName val="5（確定・県別）"/>
      <sheetName val="5（確定）"/>
      <sheetName val="5（12末）"/>
      <sheetName val="5（12末・県別）"/>
      <sheetName val="5（3末）"/>
      <sheetName val="5（3末・県別）"/>
      <sheetName val="4（12末）"/>
      <sheetName val="4（12末・県別）"/>
      <sheetName val="4（3末）"/>
      <sheetName val="4（3末・県別）"/>
      <sheetName val="4（確定）"/>
      <sheetName val="4（確定・県別）"/>
      <sheetName val="3（12末）"/>
      <sheetName val="3（12末・県別）"/>
      <sheetName val="3（3末）"/>
      <sheetName val="3（3末・県別）"/>
      <sheetName val="3（確定）"/>
      <sheetName val="3（確定・県別）"/>
      <sheetName val="2（12末）"/>
      <sheetName val="2（12末・県別）"/>
      <sheetName val="２（3末）"/>
      <sheetName val="２（3末・県別）"/>
      <sheetName val="2（確定）"/>
      <sheetName val="2（確定・県別）"/>
      <sheetName val="元（11末）"/>
      <sheetName val="元（11末・県別）"/>
      <sheetName val="元（12末）"/>
      <sheetName val="元（12末・県別）"/>
      <sheetName val="元（3末）"/>
      <sheetName val="元（3末・県別）"/>
      <sheetName val="元（確定）"/>
      <sheetName val="元（確定・県別）"/>
      <sheetName val="30（11末）"/>
      <sheetName val="30（11末・県別）"/>
      <sheetName val="30（12末）"/>
      <sheetName val="30（12末・県別）"/>
      <sheetName val="30（3末）"/>
      <sheetName val="30（3末・県別）"/>
      <sheetName val="30（確定）"/>
      <sheetName val="30（確定・県別）"/>
      <sheetName val="29（11末）"/>
      <sheetName val="29（11末・県別）"/>
      <sheetName val="29（12末）"/>
      <sheetName val="29（12末・県別）"/>
      <sheetName val="29（3末）"/>
      <sheetName val="29（3末・県別）"/>
      <sheetName val="29（確定）"/>
      <sheetName val="29（確定・県別）"/>
      <sheetName val="28（11末）"/>
      <sheetName val="28（11末・県別）"/>
      <sheetName val="28（12末）"/>
      <sheetName val="28（12末・県別）"/>
      <sheetName val="28（3末）"/>
      <sheetName val="28（3末・県別）"/>
      <sheetName val="28（確定）"/>
      <sheetName val="28（確定・県別）"/>
      <sheetName val="27（11末）"/>
      <sheetName val="27（11末・県別）"/>
      <sheetName val="27（12末）"/>
      <sheetName val="27（12末・県別）"/>
      <sheetName val="27（3末）"/>
      <sheetName val="27（3末・県別）"/>
      <sheetName val="27（確定）"/>
      <sheetName val="27（確定・県別）"/>
    </sheetNames>
    <sheetDataSet>
      <sheetData sheetId="0"/>
      <sheetData sheetId="1"/>
      <sheetData sheetId="2"/>
      <sheetData sheetId="3"/>
      <sheetData sheetId="4"/>
      <sheetData sheetId="5">
        <row r="6">
          <cell r="H6" t="str">
            <v>6年産</v>
          </cell>
          <cell r="I6" t="str">
            <v>5年産</v>
          </cell>
          <cell r="J6" t="str">
            <v>4年産</v>
          </cell>
          <cell r="K6" t="str">
            <v>7年産</v>
          </cell>
          <cell r="L6" t="str">
            <v>6年産</v>
          </cell>
          <cell r="M6" t="str">
            <v>5年産</v>
          </cell>
          <cell r="N6" t="str">
            <v>4年産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3A043-D2AB-4C24-8393-DC4009E15597}">
  <dimension ref="B1:L339"/>
  <sheetViews>
    <sheetView tabSelected="1" topLeftCell="A321" zoomScaleNormal="100" zoomScaleSheetLayoutView="100" workbookViewId="0">
      <selection activeCell="T7" sqref="T7:T9"/>
    </sheetView>
  </sheetViews>
  <sheetFormatPr defaultRowHeight="13.2" x14ac:dyDescent="0.2"/>
  <cols>
    <col min="2" max="2" width="2.109375" style="1" customWidth="1"/>
    <col min="3" max="3" width="17.88671875" style="5" customWidth="1"/>
    <col min="4" max="5" width="8" style="5" customWidth="1"/>
    <col min="6" max="7" width="8" style="3" customWidth="1"/>
    <col min="8" max="8" width="8" style="4" customWidth="1"/>
    <col min="9" max="12" width="8" style="3" customWidth="1"/>
  </cols>
  <sheetData>
    <row r="1" spans="2:12" ht="13.8" thickBot="1" x14ac:dyDescent="0.25">
      <c r="C1" s="2"/>
      <c r="D1" s="2"/>
      <c r="E1" s="2"/>
      <c r="K1" s="60" t="s">
        <v>0</v>
      </c>
      <c r="L1" s="61"/>
    </row>
    <row r="2" spans="2:12" ht="16.2" x14ac:dyDescent="0.2">
      <c r="B2" s="62" t="s">
        <v>1</v>
      </c>
      <c r="C2" s="62"/>
      <c r="D2" s="62"/>
      <c r="E2" s="62"/>
      <c r="F2" s="62"/>
      <c r="G2" s="62"/>
      <c r="H2" s="62"/>
      <c r="I2" s="62"/>
      <c r="J2" s="62"/>
      <c r="K2" s="62"/>
      <c r="L2" s="62"/>
    </row>
    <row r="3" spans="2:12" ht="16.2" x14ac:dyDescent="0.2">
      <c r="B3" s="62" t="s">
        <v>2</v>
      </c>
      <c r="C3" s="62"/>
      <c r="D3" s="62"/>
      <c r="E3" s="62"/>
      <c r="F3" s="62"/>
      <c r="G3" s="62"/>
      <c r="H3" s="62"/>
      <c r="I3" s="62"/>
      <c r="J3" s="62"/>
      <c r="K3" s="62"/>
      <c r="L3" s="62"/>
    </row>
    <row r="4" spans="2:12" ht="13.8" thickBot="1" x14ac:dyDescent="0.25">
      <c r="L4" s="6"/>
    </row>
    <row r="5" spans="2:12" ht="27" customHeight="1" x14ac:dyDescent="0.2">
      <c r="B5" s="63" t="s">
        <v>3</v>
      </c>
      <c r="C5" s="64"/>
      <c r="D5" s="69" t="s">
        <v>4</v>
      </c>
      <c r="E5" s="70"/>
      <c r="F5" s="71" t="s">
        <v>5</v>
      </c>
      <c r="G5" s="72"/>
      <c r="H5" s="73"/>
      <c r="I5" s="74" t="s">
        <v>6</v>
      </c>
      <c r="J5" s="75"/>
      <c r="K5" s="75"/>
      <c r="L5" s="76"/>
    </row>
    <row r="6" spans="2:12" x14ac:dyDescent="0.2">
      <c r="B6" s="65"/>
      <c r="C6" s="66"/>
      <c r="D6" s="9" t="str">
        <f>F6</f>
        <v>6年産</v>
      </c>
      <c r="E6" s="9" t="str">
        <f>G6</f>
        <v>5年産</v>
      </c>
      <c r="F6" s="10" t="str">
        <f>'[3]需給比較実数（産地別品種別）'!H6</f>
        <v>6年産</v>
      </c>
      <c r="G6" s="10" t="str">
        <f>'[3]需給比較実数（産地別品種別）'!I6</f>
        <v>5年産</v>
      </c>
      <c r="H6" s="10" t="str">
        <f>'[3]需給比較実数（産地別品種別）'!J6</f>
        <v>4年産</v>
      </c>
      <c r="I6" s="11" t="str">
        <f>'[3]需給比較実数（産地別品種別）'!K6</f>
        <v>7年産</v>
      </c>
      <c r="J6" s="12" t="str">
        <f>'[3]需給比較実数（産地別品種別）'!L6</f>
        <v>6年産</v>
      </c>
      <c r="K6" s="12" t="str">
        <f>'[3]需給比較実数（産地別品種別）'!M6</f>
        <v>5年産</v>
      </c>
      <c r="L6" s="13" t="str">
        <f>'[3]需給比較実数（産地別品種別）'!N6</f>
        <v>4年産</v>
      </c>
    </row>
    <row r="7" spans="2:12" ht="13.5" customHeight="1" thickBot="1" x14ac:dyDescent="0.25">
      <c r="B7" s="67"/>
      <c r="C7" s="68"/>
      <c r="D7" s="14" t="s">
        <v>7</v>
      </c>
      <c r="E7" s="14" t="s">
        <v>8</v>
      </c>
      <c r="F7" s="15" t="s">
        <v>9</v>
      </c>
      <c r="G7" s="15" t="s">
        <v>10</v>
      </c>
      <c r="H7" s="15" t="s">
        <v>11</v>
      </c>
      <c r="I7" s="16" t="s">
        <v>12</v>
      </c>
      <c r="J7" s="16" t="s">
        <v>13</v>
      </c>
      <c r="K7" s="16" t="s">
        <v>14</v>
      </c>
      <c r="L7" s="17" t="s">
        <v>15</v>
      </c>
    </row>
    <row r="8" spans="2:12" ht="8.4" hidden="1" customHeight="1" x14ac:dyDescent="0.2">
      <c r="B8" s="7"/>
      <c r="C8" s="8"/>
      <c r="D8" s="8"/>
      <c r="E8" s="8"/>
      <c r="F8" s="18"/>
      <c r="G8" s="18"/>
      <c r="H8" s="19"/>
      <c r="I8" s="20"/>
      <c r="J8" s="20"/>
      <c r="K8" s="20"/>
      <c r="L8" s="21"/>
    </row>
    <row r="9" spans="2:12" x14ac:dyDescent="0.2">
      <c r="B9" s="22" t="s">
        <v>16</v>
      </c>
      <c r="C9" s="23"/>
      <c r="D9" s="24">
        <v>0.11006565072104113</v>
      </c>
      <c r="E9" s="24">
        <v>0</v>
      </c>
      <c r="F9" s="25">
        <v>1.1997466260813476</v>
      </c>
      <c r="G9" s="25">
        <v>1</v>
      </c>
      <c r="H9" s="25">
        <v>0.88051336041729111</v>
      </c>
      <c r="I9" s="26">
        <v>1.1217387927100426</v>
      </c>
      <c r="J9" s="26">
        <v>1.0896809753603065</v>
      </c>
      <c r="K9" s="26">
        <v>1</v>
      </c>
      <c r="L9" s="27">
        <v>0.90498522524621894</v>
      </c>
    </row>
    <row r="10" spans="2:12" x14ac:dyDescent="0.2">
      <c r="B10" s="28" t="s">
        <v>17</v>
      </c>
      <c r="C10" s="29" t="s">
        <v>18</v>
      </c>
      <c r="D10" s="30">
        <v>0.10334048279676988</v>
      </c>
      <c r="E10" s="30">
        <v>0</v>
      </c>
      <c r="F10" s="31">
        <v>1.1765714596087742</v>
      </c>
      <c r="G10" s="31">
        <v>1</v>
      </c>
      <c r="H10" s="31">
        <v>0.80532678445339367</v>
      </c>
      <c r="I10" s="32">
        <v>1.0959184339669863</v>
      </c>
      <c r="J10" s="32">
        <v>1.0732309768120043</v>
      </c>
      <c r="K10" s="32">
        <v>1</v>
      </c>
      <c r="L10" s="33">
        <v>0.95971208147898301</v>
      </c>
    </row>
    <row r="11" spans="2:12" x14ac:dyDescent="0.2">
      <c r="B11" s="28" t="s">
        <v>17</v>
      </c>
      <c r="C11" s="29" t="s">
        <v>19</v>
      </c>
      <c r="D11" s="30">
        <v>0.16685946445049993</v>
      </c>
      <c r="E11" s="30">
        <v>0</v>
      </c>
      <c r="F11" s="31">
        <v>1.2266756739828741</v>
      </c>
      <c r="G11" s="31">
        <v>1</v>
      </c>
      <c r="H11" s="31">
        <v>0.94250230402376489</v>
      </c>
      <c r="I11" s="32">
        <v>1.0574977517985611</v>
      </c>
      <c r="J11" s="32">
        <v>1.0598162095323742</v>
      </c>
      <c r="K11" s="32">
        <v>1</v>
      </c>
      <c r="L11" s="33">
        <v>0.74787825989208634</v>
      </c>
    </row>
    <row r="12" spans="2:12" x14ac:dyDescent="0.2">
      <c r="B12" s="28" t="s">
        <v>17</v>
      </c>
      <c r="C12" s="29" t="s">
        <v>20</v>
      </c>
      <c r="D12" s="30">
        <v>9.7244364079247525E-3</v>
      </c>
      <c r="E12" s="30">
        <v>0</v>
      </c>
      <c r="F12" s="31">
        <v>1.1817560478188731</v>
      </c>
      <c r="G12" s="31">
        <v>1</v>
      </c>
      <c r="H12" s="31">
        <v>0.96370527397700267</v>
      </c>
      <c r="I12" s="32">
        <v>1.2884541249036239</v>
      </c>
      <c r="J12" s="32">
        <v>1.1720316114109484</v>
      </c>
      <c r="K12" s="32">
        <v>1</v>
      </c>
      <c r="L12" s="33">
        <v>0.92145335389360061</v>
      </c>
    </row>
    <row r="13" spans="2:12" x14ac:dyDescent="0.2">
      <c r="B13" s="28" t="s">
        <v>17</v>
      </c>
      <c r="C13" s="34" t="s">
        <v>21</v>
      </c>
      <c r="D13" s="35">
        <v>0.27993992033975568</v>
      </c>
      <c r="E13" s="35">
        <v>0</v>
      </c>
      <c r="F13" s="36">
        <v>1.7825305939148852</v>
      </c>
      <c r="G13" s="36">
        <v>1</v>
      </c>
      <c r="H13" s="36">
        <v>1.3430447962276777</v>
      </c>
      <c r="I13" s="37">
        <v>1.4366462552991051</v>
      </c>
      <c r="J13" s="37">
        <v>1.5025906735751295</v>
      </c>
      <c r="K13" s="37">
        <v>1</v>
      </c>
      <c r="L13" s="38">
        <v>1.0310880829015545</v>
      </c>
    </row>
    <row r="14" spans="2:12" x14ac:dyDescent="0.2">
      <c r="B14" s="22" t="s">
        <v>22</v>
      </c>
      <c r="C14" s="39"/>
      <c r="D14" s="24">
        <v>8.120712246493933E-2</v>
      </c>
      <c r="E14" s="24">
        <v>0</v>
      </c>
      <c r="F14" s="25">
        <v>1.0801388533946672</v>
      </c>
      <c r="G14" s="25">
        <v>1</v>
      </c>
      <c r="H14" s="25">
        <v>0.93491069653860348</v>
      </c>
      <c r="I14" s="26">
        <v>0.98881655817058922</v>
      </c>
      <c r="J14" s="26">
        <v>0.99893173092972787</v>
      </c>
      <c r="K14" s="26">
        <v>1</v>
      </c>
      <c r="L14" s="27">
        <v>0.85524954097813377</v>
      </c>
    </row>
    <row r="15" spans="2:12" x14ac:dyDescent="0.2">
      <c r="B15" s="28" t="s">
        <v>17</v>
      </c>
      <c r="C15" s="29" t="s">
        <v>23</v>
      </c>
      <c r="D15" s="30">
        <v>0.11574543915445823</v>
      </c>
      <c r="E15" s="30">
        <v>0</v>
      </c>
      <c r="F15" s="31">
        <v>1.076333798644922</v>
      </c>
      <c r="G15" s="31">
        <v>1</v>
      </c>
      <c r="H15" s="31">
        <v>0.94847525336783456</v>
      </c>
      <c r="I15" s="32">
        <v>0.95826588781758038</v>
      </c>
      <c r="J15" s="32">
        <v>0.96058835949046373</v>
      </c>
      <c r="K15" s="32">
        <v>1</v>
      </c>
      <c r="L15" s="33">
        <v>0.83447110985994788</v>
      </c>
    </row>
    <row r="16" spans="2:12" x14ac:dyDescent="0.2">
      <c r="B16" s="28" t="s">
        <v>17</v>
      </c>
      <c r="C16" s="29" t="s">
        <v>24</v>
      </c>
      <c r="D16" s="30">
        <v>6.7873029936955986E-2</v>
      </c>
      <c r="E16" s="30">
        <v>0</v>
      </c>
      <c r="F16" s="31">
        <v>1.0571317022384175</v>
      </c>
      <c r="G16" s="31">
        <v>1</v>
      </c>
      <c r="H16" s="31">
        <v>0.82626236335242054</v>
      </c>
      <c r="I16" s="32">
        <v>0.95228033104419774</v>
      </c>
      <c r="J16" s="32">
        <v>0.98925867230146147</v>
      </c>
      <c r="K16" s="32">
        <v>1</v>
      </c>
      <c r="L16" s="33">
        <v>0.85525620707871108</v>
      </c>
    </row>
    <row r="17" spans="2:12" x14ac:dyDescent="0.2">
      <c r="B17" s="28" t="s">
        <v>17</v>
      </c>
      <c r="C17" s="29" t="s">
        <v>25</v>
      </c>
      <c r="D17" s="30">
        <v>7.2918300141132208E-2</v>
      </c>
      <c r="E17" s="30">
        <v>0</v>
      </c>
      <c r="F17" s="31">
        <v>1.0729183001411322</v>
      </c>
      <c r="G17" s="31">
        <v>1</v>
      </c>
      <c r="H17" s="31">
        <v>0.99168888191939786</v>
      </c>
      <c r="I17" s="32">
        <v>1</v>
      </c>
      <c r="J17" s="32">
        <v>1</v>
      </c>
      <c r="K17" s="32">
        <v>1</v>
      </c>
      <c r="L17" s="33">
        <v>0.86575342465753424</v>
      </c>
    </row>
    <row r="18" spans="2:12" x14ac:dyDescent="0.2">
      <c r="B18" s="28" t="s">
        <v>17</v>
      </c>
      <c r="C18" s="29" t="s">
        <v>26</v>
      </c>
      <c r="D18" s="30">
        <v>-0.39712397590730653</v>
      </c>
      <c r="E18" s="30">
        <v>0</v>
      </c>
      <c r="F18" s="31">
        <v>0.95217561740493928</v>
      </c>
      <c r="G18" s="31">
        <v>1</v>
      </c>
      <c r="H18" s="31">
        <v>0.8392787142297139</v>
      </c>
      <c r="I18" s="32">
        <v>1.3718933574333483</v>
      </c>
      <c r="J18" s="32">
        <v>1.3492995933122458</v>
      </c>
      <c r="K18" s="32">
        <v>1</v>
      </c>
      <c r="L18" s="33">
        <v>1.0863081789426117</v>
      </c>
    </row>
    <row r="19" spans="2:12" x14ac:dyDescent="0.2">
      <c r="B19" s="28" t="s">
        <v>17</v>
      </c>
      <c r="C19" s="29" t="s">
        <v>27</v>
      </c>
      <c r="D19" s="30" t="s">
        <v>196</v>
      </c>
      <c r="E19" s="30" t="s">
        <v>196</v>
      </c>
      <c r="F19" s="31">
        <v>1.6464497041420119</v>
      </c>
      <c r="G19" s="31">
        <v>1</v>
      </c>
      <c r="H19" s="31">
        <v>1.2144970414201182</v>
      </c>
      <c r="I19" s="32" t="s">
        <v>196</v>
      </c>
      <c r="J19" s="32" t="s">
        <v>196</v>
      </c>
      <c r="K19" s="32" t="s">
        <v>196</v>
      </c>
      <c r="L19" s="33" t="s">
        <v>196</v>
      </c>
    </row>
    <row r="20" spans="2:12" x14ac:dyDescent="0.2">
      <c r="B20" s="28" t="s">
        <v>17</v>
      </c>
      <c r="C20" s="29" t="s">
        <v>28</v>
      </c>
      <c r="D20" s="30">
        <v>-6.2258118795219808E-3</v>
      </c>
      <c r="E20" s="30">
        <v>0</v>
      </c>
      <c r="F20" s="31">
        <v>1.4699646643109541</v>
      </c>
      <c r="G20" s="31">
        <v>1</v>
      </c>
      <c r="H20" s="31">
        <v>1.4381625441696113</v>
      </c>
      <c r="I20" s="32">
        <v>0.95238095238095244</v>
      </c>
      <c r="J20" s="32">
        <v>1.4761904761904761</v>
      </c>
      <c r="K20" s="32">
        <v>1</v>
      </c>
      <c r="L20" s="33">
        <v>0.86190476190476184</v>
      </c>
    </row>
    <row r="21" spans="2:12" x14ac:dyDescent="0.2">
      <c r="B21" s="28" t="s">
        <v>17</v>
      </c>
      <c r="C21" s="34" t="s">
        <v>21</v>
      </c>
      <c r="D21" s="35">
        <v>12.897009966775167</v>
      </c>
      <c r="E21" s="35">
        <v>0</v>
      </c>
      <c r="F21" s="36">
        <v>13.071428571426329</v>
      </c>
      <c r="G21" s="36">
        <v>1</v>
      </c>
      <c r="H21" s="36" t="s">
        <v>196</v>
      </c>
      <c r="I21" s="37">
        <v>0.17441860465116277</v>
      </c>
      <c r="J21" s="37">
        <v>0.17441860465116277</v>
      </c>
      <c r="K21" s="37">
        <v>1</v>
      </c>
      <c r="L21" s="38">
        <v>0</v>
      </c>
    </row>
    <row r="22" spans="2:12" x14ac:dyDescent="0.2">
      <c r="B22" s="22" t="s">
        <v>29</v>
      </c>
      <c r="C22" s="39"/>
      <c r="D22" s="24">
        <v>0.13226244117945218</v>
      </c>
      <c r="E22" s="24">
        <v>0</v>
      </c>
      <c r="F22" s="25">
        <v>1.1810101843394911</v>
      </c>
      <c r="G22" s="25">
        <v>1</v>
      </c>
      <c r="H22" s="25">
        <v>0.8788976950197892</v>
      </c>
      <c r="I22" s="26">
        <v>1.0329614369705107</v>
      </c>
      <c r="J22" s="26">
        <v>1.0487477431600389</v>
      </c>
      <c r="K22" s="26">
        <v>1</v>
      </c>
      <c r="L22" s="27">
        <v>0.95398361186982072</v>
      </c>
    </row>
    <row r="23" spans="2:12" x14ac:dyDescent="0.2">
      <c r="B23" s="28" t="s">
        <v>17</v>
      </c>
      <c r="C23" s="29" t="s">
        <v>30</v>
      </c>
      <c r="D23" s="30">
        <v>0.24800715156444686</v>
      </c>
      <c r="E23" s="30">
        <v>0</v>
      </c>
      <c r="F23" s="31">
        <v>1.2674208323462057</v>
      </c>
      <c r="G23" s="31">
        <v>1</v>
      </c>
      <c r="H23" s="31">
        <v>0.90971728658295825</v>
      </c>
      <c r="I23" s="32">
        <v>1.0297068403908796</v>
      </c>
      <c r="J23" s="32">
        <v>1.0194136807817589</v>
      </c>
      <c r="K23" s="32">
        <v>1</v>
      </c>
      <c r="L23" s="33">
        <v>1.0273615635179152</v>
      </c>
    </row>
    <row r="24" spans="2:12" x14ac:dyDescent="0.2">
      <c r="B24" s="28" t="s">
        <v>17</v>
      </c>
      <c r="C24" s="29" t="s">
        <v>31</v>
      </c>
      <c r="D24" s="30">
        <v>-7.8561284570086709E-3</v>
      </c>
      <c r="E24" s="30">
        <v>0</v>
      </c>
      <c r="F24" s="31">
        <v>1.0436842706904434</v>
      </c>
      <c r="G24" s="31">
        <v>1</v>
      </c>
      <c r="H24" s="31">
        <v>0.73465363511659798</v>
      </c>
      <c r="I24" s="32">
        <v>1.0366208099205581</v>
      </c>
      <c r="J24" s="32">
        <v>1.0515403991474521</v>
      </c>
      <c r="K24" s="32">
        <v>1</v>
      </c>
      <c r="L24" s="33">
        <v>0.91474520441774854</v>
      </c>
    </row>
    <row r="25" spans="2:12" x14ac:dyDescent="0.2">
      <c r="B25" s="28" t="s">
        <v>17</v>
      </c>
      <c r="C25" s="29" t="s">
        <v>32</v>
      </c>
      <c r="D25" s="30">
        <v>8.7551600118128681E-2</v>
      </c>
      <c r="E25" s="30">
        <v>0</v>
      </c>
      <c r="F25" s="31">
        <v>1.2262316335350043</v>
      </c>
      <c r="G25" s="31">
        <v>1</v>
      </c>
      <c r="H25" s="31">
        <v>0.89412273120138286</v>
      </c>
      <c r="I25" s="32">
        <v>1.0275689223057645</v>
      </c>
      <c r="J25" s="32">
        <v>1.1386800334168756</v>
      </c>
      <c r="K25" s="32">
        <v>1</v>
      </c>
      <c r="L25" s="33">
        <v>0.92564745196324161</v>
      </c>
    </row>
    <row r="26" spans="2:12" x14ac:dyDescent="0.2">
      <c r="B26" s="28" t="s">
        <v>17</v>
      </c>
      <c r="C26" s="34" t="s">
        <v>21</v>
      </c>
      <c r="D26" s="35">
        <v>6.1059795819152995E-2</v>
      </c>
      <c r="E26" s="35">
        <v>0</v>
      </c>
      <c r="F26" s="36">
        <v>1.0941176470588225</v>
      </c>
      <c r="G26" s="36">
        <v>1</v>
      </c>
      <c r="H26" s="36">
        <v>2.3058823529411816</v>
      </c>
      <c r="I26" s="37">
        <v>1.0330578512396695</v>
      </c>
      <c r="J26" s="37">
        <v>1.0330578512396695</v>
      </c>
      <c r="K26" s="37">
        <v>1</v>
      </c>
      <c r="L26" s="38">
        <v>0.87933884297520659</v>
      </c>
    </row>
    <row r="27" spans="2:12" x14ac:dyDescent="0.2">
      <c r="B27" s="22" t="s">
        <v>33</v>
      </c>
      <c r="C27" s="39"/>
      <c r="D27" s="24">
        <v>-0.10677306458793923</v>
      </c>
      <c r="E27" s="24">
        <v>0</v>
      </c>
      <c r="F27" s="25">
        <v>1.0671652517630148</v>
      </c>
      <c r="G27" s="25">
        <v>1</v>
      </c>
      <c r="H27" s="25">
        <v>0.90154965638054163</v>
      </c>
      <c r="I27" s="26">
        <v>1.1978048280106681</v>
      </c>
      <c r="J27" s="26">
        <v>1.173938316350954</v>
      </c>
      <c r="K27" s="26">
        <v>1</v>
      </c>
      <c r="L27" s="27">
        <v>1.0618888053067086</v>
      </c>
    </row>
    <row r="28" spans="2:12" x14ac:dyDescent="0.2">
      <c r="B28" s="28" t="s">
        <v>17</v>
      </c>
      <c r="C28" s="29" t="s">
        <v>34</v>
      </c>
      <c r="D28" s="30">
        <v>-0.18755905841128873</v>
      </c>
      <c r="E28" s="30">
        <v>0</v>
      </c>
      <c r="F28" s="31">
        <v>1.0139149032266634</v>
      </c>
      <c r="G28" s="31">
        <v>1</v>
      </c>
      <c r="H28" s="31">
        <v>0.9354003108436616</v>
      </c>
      <c r="I28" s="32">
        <v>1.2196788520669628</v>
      </c>
      <c r="J28" s="32">
        <v>1.2014739616379522</v>
      </c>
      <c r="K28" s="32">
        <v>1</v>
      </c>
      <c r="L28" s="33">
        <v>1.1187954512177265</v>
      </c>
    </row>
    <row r="29" spans="2:12" x14ac:dyDescent="0.2">
      <c r="B29" s="28" t="s">
        <v>17</v>
      </c>
      <c r="C29" s="29" t="s">
        <v>35</v>
      </c>
      <c r="D29" s="30">
        <v>0.18725547676944876</v>
      </c>
      <c r="E29" s="30">
        <v>0</v>
      </c>
      <c r="F29" s="31">
        <v>1.3994558090742197</v>
      </c>
      <c r="G29" s="31">
        <v>1</v>
      </c>
      <c r="H29" s="31">
        <v>0.68686073957513771</v>
      </c>
      <c r="I29" s="32">
        <v>1.2940897222881558</v>
      </c>
      <c r="J29" s="32">
        <v>1.212200332304771</v>
      </c>
      <c r="K29" s="32">
        <v>1</v>
      </c>
      <c r="L29" s="33">
        <v>0.74792309518158084</v>
      </c>
    </row>
    <row r="30" spans="2:12" x14ac:dyDescent="0.2">
      <c r="B30" s="28" t="s">
        <v>17</v>
      </c>
      <c r="C30" s="29" t="s">
        <v>36</v>
      </c>
      <c r="D30" s="30">
        <v>4.1881963493161978E-2</v>
      </c>
      <c r="E30" s="30">
        <v>0</v>
      </c>
      <c r="F30" s="31">
        <v>1.1812199157641396</v>
      </c>
      <c r="G30" s="31">
        <v>1</v>
      </c>
      <c r="H30" s="31">
        <v>1.1123646209386282</v>
      </c>
      <c r="I30" s="32">
        <v>1.1393379522709777</v>
      </c>
      <c r="J30" s="32">
        <v>1.1393379522709777</v>
      </c>
      <c r="K30" s="32">
        <v>1</v>
      </c>
      <c r="L30" s="33">
        <v>1.1443418013856812</v>
      </c>
    </row>
    <row r="31" spans="2:12" x14ac:dyDescent="0.2">
      <c r="B31" s="28" t="s">
        <v>17</v>
      </c>
      <c r="C31" s="29" t="s">
        <v>37</v>
      </c>
      <c r="D31" s="30">
        <v>-0.14512183514182364</v>
      </c>
      <c r="E31" s="30">
        <v>0</v>
      </c>
      <c r="F31" s="31">
        <v>0.85242718446601939</v>
      </c>
      <c r="G31" s="31">
        <v>1</v>
      </c>
      <c r="H31" s="31">
        <v>0.7799352750809061</v>
      </c>
      <c r="I31" s="32">
        <v>0.99754901960784303</v>
      </c>
      <c r="J31" s="32">
        <v>0.99754901960784303</v>
      </c>
      <c r="K31" s="32">
        <v>1</v>
      </c>
      <c r="L31" s="33">
        <v>1.0330882352941175</v>
      </c>
    </row>
    <row r="32" spans="2:12" x14ac:dyDescent="0.2">
      <c r="B32" s="28" t="s">
        <v>17</v>
      </c>
      <c r="C32" s="29" t="s">
        <v>38</v>
      </c>
      <c r="D32" s="30">
        <v>2.5421796625627047E-2</v>
      </c>
      <c r="E32" s="30">
        <v>0</v>
      </c>
      <c r="F32" s="31">
        <v>1.0058139534883721</v>
      </c>
      <c r="G32" s="31">
        <v>1</v>
      </c>
      <c r="H32" s="31">
        <v>0.59302325581395343</v>
      </c>
      <c r="I32" s="32">
        <v>0.98039215686274506</v>
      </c>
      <c r="J32" s="32">
        <v>0.98039215686274506</v>
      </c>
      <c r="K32" s="32">
        <v>1</v>
      </c>
      <c r="L32" s="33">
        <v>0.98039215686274506</v>
      </c>
    </row>
    <row r="33" spans="2:12" x14ac:dyDescent="0.2">
      <c r="B33" s="28" t="s">
        <v>17</v>
      </c>
      <c r="C33" s="34" t="s">
        <v>21</v>
      </c>
      <c r="D33" s="35">
        <v>-0.32316091660015583</v>
      </c>
      <c r="E33" s="35">
        <v>0</v>
      </c>
      <c r="F33" s="36">
        <v>0.40436456996147535</v>
      </c>
      <c r="G33" s="36">
        <v>1</v>
      </c>
      <c r="H33" s="36">
        <v>0.3222079589216934</v>
      </c>
      <c r="I33" s="37">
        <v>0.70898980537534761</v>
      </c>
      <c r="J33" s="37">
        <v>0.72752548656163119</v>
      </c>
      <c r="K33" s="37">
        <v>1</v>
      </c>
      <c r="L33" s="38">
        <v>1.0342910101946245</v>
      </c>
    </row>
    <row r="34" spans="2:12" x14ac:dyDescent="0.2">
      <c r="B34" s="22" t="s">
        <v>39</v>
      </c>
      <c r="C34" s="39"/>
      <c r="D34" s="24">
        <v>6.3487494496308194E-2</v>
      </c>
      <c r="E34" s="24">
        <v>0</v>
      </c>
      <c r="F34" s="25">
        <v>1.0972404790849777</v>
      </c>
      <c r="G34" s="25">
        <v>1</v>
      </c>
      <c r="H34" s="25">
        <v>0.93370309952722019</v>
      </c>
      <c r="I34" s="26">
        <v>1.0225309311916648</v>
      </c>
      <c r="J34" s="26">
        <v>1.0337529845886695</v>
      </c>
      <c r="K34" s="26">
        <v>1</v>
      </c>
      <c r="L34" s="27">
        <v>0.96642066420664219</v>
      </c>
    </row>
    <row r="35" spans="2:12" x14ac:dyDescent="0.2">
      <c r="B35" s="28" t="s">
        <v>17</v>
      </c>
      <c r="C35" s="29" t="s">
        <v>40</v>
      </c>
      <c r="D35" s="30">
        <v>8.1409636985711908E-2</v>
      </c>
      <c r="E35" s="30">
        <v>0</v>
      </c>
      <c r="F35" s="31">
        <v>1.0778252129374852</v>
      </c>
      <c r="G35" s="31">
        <v>1</v>
      </c>
      <c r="H35" s="31">
        <v>0.86042259753763206</v>
      </c>
      <c r="I35" s="32">
        <v>1.0311374210250006</v>
      </c>
      <c r="J35" s="32">
        <v>0.99641557595177332</v>
      </c>
      <c r="K35" s="32">
        <v>1</v>
      </c>
      <c r="L35" s="33">
        <v>0.88144245913213504</v>
      </c>
    </row>
    <row r="36" spans="2:12" x14ac:dyDescent="0.2">
      <c r="B36" s="28" t="s">
        <v>17</v>
      </c>
      <c r="C36" s="29" t="s">
        <v>36</v>
      </c>
      <c r="D36" s="30">
        <v>-1.273118811087115E-2</v>
      </c>
      <c r="E36" s="30">
        <v>0</v>
      </c>
      <c r="F36" s="31">
        <v>1.056755539443474</v>
      </c>
      <c r="G36" s="31">
        <v>1</v>
      </c>
      <c r="H36" s="31">
        <v>1.0553109448637248</v>
      </c>
      <c r="I36" s="32">
        <v>0.95946162473962504</v>
      </c>
      <c r="J36" s="32">
        <v>1.0694867275543452</v>
      </c>
      <c r="K36" s="32">
        <v>1</v>
      </c>
      <c r="L36" s="33">
        <v>1.1635421673877051</v>
      </c>
    </row>
    <row r="37" spans="2:12" x14ac:dyDescent="0.2">
      <c r="B37" s="28" t="s">
        <v>17</v>
      </c>
      <c r="C37" s="29" t="s">
        <v>41</v>
      </c>
      <c r="D37" s="30">
        <v>7.5419429416376027E-2</v>
      </c>
      <c r="E37" s="30">
        <v>0</v>
      </c>
      <c r="F37" s="31">
        <v>1.0152742514004756</v>
      </c>
      <c r="G37" s="31">
        <v>1</v>
      </c>
      <c r="H37" s="31">
        <v>0.98061052226207579</v>
      </c>
      <c r="I37" s="32">
        <v>0.97442101624611133</v>
      </c>
      <c r="J37" s="32">
        <v>0.93985482198409953</v>
      </c>
      <c r="K37" s="32">
        <v>1</v>
      </c>
      <c r="L37" s="33">
        <v>0.92862080884894582</v>
      </c>
    </row>
    <row r="38" spans="2:12" x14ac:dyDescent="0.2">
      <c r="B38" s="28" t="s">
        <v>17</v>
      </c>
      <c r="C38" s="29" t="s">
        <v>42</v>
      </c>
      <c r="D38" s="30">
        <v>1.2938471336112478E-2</v>
      </c>
      <c r="E38" s="30">
        <v>0</v>
      </c>
      <c r="F38" s="31">
        <v>1.1150253297681485</v>
      </c>
      <c r="G38" s="31">
        <v>1</v>
      </c>
      <c r="H38" s="31">
        <v>0.92660209924320014</v>
      </c>
      <c r="I38" s="32">
        <v>1.102086858432036</v>
      </c>
      <c r="J38" s="32">
        <v>1.102086858432036</v>
      </c>
      <c r="K38" s="32">
        <v>1</v>
      </c>
      <c r="L38" s="33">
        <v>1.0231246474901297</v>
      </c>
    </row>
    <row r="39" spans="2:12" x14ac:dyDescent="0.2">
      <c r="B39" s="28" t="s">
        <v>17</v>
      </c>
      <c r="C39" s="29" t="s">
        <v>43</v>
      </c>
      <c r="D39" s="30">
        <v>-0.40019490311242301</v>
      </c>
      <c r="E39" s="30">
        <v>0</v>
      </c>
      <c r="F39" s="31">
        <v>1.8456412061480698</v>
      </c>
      <c r="G39" s="31">
        <v>1</v>
      </c>
      <c r="H39" s="31">
        <v>0.87821189721928883</v>
      </c>
      <c r="I39" s="32">
        <v>1.4690206528980678</v>
      </c>
      <c r="J39" s="32">
        <v>2.2458361092604928</v>
      </c>
      <c r="K39" s="32">
        <v>1</v>
      </c>
      <c r="L39" s="33">
        <v>0.92871419053964022</v>
      </c>
    </row>
    <row r="40" spans="2:12" x14ac:dyDescent="0.2">
      <c r="B40" s="28" t="s">
        <v>17</v>
      </c>
      <c r="C40" s="29" t="s">
        <v>44</v>
      </c>
      <c r="D40" s="30">
        <v>0.23548002296155546</v>
      </c>
      <c r="E40" s="30">
        <v>0</v>
      </c>
      <c r="F40" s="31">
        <v>1.2441156015453205</v>
      </c>
      <c r="G40" s="31">
        <v>1</v>
      </c>
      <c r="H40" s="31">
        <v>1.2825903614457832</v>
      </c>
      <c r="I40" s="32">
        <v>1.0086355785837651</v>
      </c>
      <c r="J40" s="32">
        <v>1.0086355785837651</v>
      </c>
      <c r="K40" s="32">
        <v>1</v>
      </c>
      <c r="L40" s="33">
        <v>1.3117443868739205</v>
      </c>
    </row>
    <row r="41" spans="2:12" x14ac:dyDescent="0.2">
      <c r="B41" s="28" t="s">
        <v>17</v>
      </c>
      <c r="C41" s="29" t="s">
        <v>45</v>
      </c>
      <c r="D41" s="30">
        <v>0.11060719816057452</v>
      </c>
      <c r="E41" s="30">
        <v>0</v>
      </c>
      <c r="F41" s="31">
        <v>1.1153465346534654</v>
      </c>
      <c r="G41" s="31">
        <v>1</v>
      </c>
      <c r="H41" s="31">
        <v>1.0455445544554456</v>
      </c>
      <c r="I41" s="32">
        <v>1.0748815165876777</v>
      </c>
      <c r="J41" s="32">
        <v>1.0047393364928909</v>
      </c>
      <c r="K41" s="32">
        <v>1</v>
      </c>
      <c r="L41" s="33">
        <v>0.91279620853080579</v>
      </c>
    </row>
    <row r="42" spans="2:12" x14ac:dyDescent="0.2">
      <c r="B42" s="28" t="s">
        <v>17</v>
      </c>
      <c r="C42" s="29" t="s">
        <v>46</v>
      </c>
      <c r="D42" s="30">
        <v>0.39034469587207921</v>
      </c>
      <c r="E42" s="30">
        <v>0</v>
      </c>
      <c r="F42" s="31">
        <v>1.3119747899159664</v>
      </c>
      <c r="G42" s="31">
        <v>1</v>
      </c>
      <c r="H42" s="31">
        <v>0.81302521008403361</v>
      </c>
      <c r="I42" s="32">
        <v>0.92163009404388718</v>
      </c>
      <c r="J42" s="32">
        <v>0.92163009404388718</v>
      </c>
      <c r="K42" s="32">
        <v>1</v>
      </c>
      <c r="L42" s="33">
        <v>0.66144200626959249</v>
      </c>
    </row>
    <row r="43" spans="2:12" x14ac:dyDescent="0.2">
      <c r="B43" s="28" t="s">
        <v>17</v>
      </c>
      <c r="C43" s="29" t="s">
        <v>47</v>
      </c>
      <c r="D43" s="30">
        <v>-0.33447870374612498</v>
      </c>
      <c r="E43" s="30">
        <v>0</v>
      </c>
      <c r="F43" s="31">
        <v>1.1906354515050166</v>
      </c>
      <c r="G43" s="31">
        <v>1</v>
      </c>
      <c r="H43" s="31">
        <v>1.0936454849498327</v>
      </c>
      <c r="I43" s="32">
        <v>1.5251141552511416</v>
      </c>
      <c r="J43" s="32">
        <v>1.5251141552511416</v>
      </c>
      <c r="K43" s="32">
        <v>1</v>
      </c>
      <c r="L43" s="33">
        <v>2.182648401826484</v>
      </c>
    </row>
    <row r="44" spans="2:12" x14ac:dyDescent="0.2">
      <c r="B44" s="28" t="s">
        <v>17</v>
      </c>
      <c r="C44" s="29" t="s">
        <v>23</v>
      </c>
      <c r="D44" s="30" t="s">
        <v>196</v>
      </c>
      <c r="E44" s="30" t="s">
        <v>196</v>
      </c>
      <c r="F44" s="31" t="s">
        <v>196</v>
      </c>
      <c r="G44" s="31">
        <v>1</v>
      </c>
      <c r="H44" s="31">
        <v>1.875</v>
      </c>
      <c r="I44" s="32" t="s">
        <v>196</v>
      </c>
      <c r="J44" s="32" t="s">
        <v>196</v>
      </c>
      <c r="K44" s="32" t="s">
        <v>196</v>
      </c>
      <c r="L44" s="33" t="s">
        <v>196</v>
      </c>
    </row>
    <row r="45" spans="2:12" x14ac:dyDescent="0.2">
      <c r="B45" s="28" t="s">
        <v>17</v>
      </c>
      <c r="C45" s="34" t="s">
        <v>21</v>
      </c>
      <c r="D45" s="35">
        <v>0.91730239822554838</v>
      </c>
      <c r="E45" s="35">
        <v>0</v>
      </c>
      <c r="F45" s="36">
        <v>1.9535857539560151</v>
      </c>
      <c r="G45" s="36">
        <v>1</v>
      </c>
      <c r="H45" s="36">
        <v>1.4581919160752868</v>
      </c>
      <c r="I45" s="37">
        <v>1.0362833557304667</v>
      </c>
      <c r="J45" s="37">
        <v>1.0362833557304667</v>
      </c>
      <c r="K45" s="37">
        <v>1</v>
      </c>
      <c r="L45" s="38">
        <v>1.0174697638702248</v>
      </c>
    </row>
    <row r="46" spans="2:12" x14ac:dyDescent="0.2">
      <c r="B46" s="22" t="s">
        <v>48</v>
      </c>
      <c r="C46" s="39"/>
      <c r="D46" s="24">
        <v>5.1586255504140865E-2</v>
      </c>
      <c r="E46" s="24">
        <v>0</v>
      </c>
      <c r="F46" s="25">
        <v>1.0995982064731562</v>
      </c>
      <c r="G46" s="25">
        <v>1</v>
      </c>
      <c r="H46" s="25">
        <v>0.94026957294952873</v>
      </c>
      <c r="I46" s="26">
        <v>1.0693716404572311</v>
      </c>
      <c r="J46" s="26">
        <v>1.0480119509690153</v>
      </c>
      <c r="K46" s="26">
        <v>1</v>
      </c>
      <c r="L46" s="27">
        <v>1.0186066984114281</v>
      </c>
    </row>
    <row r="47" spans="2:12" x14ac:dyDescent="0.2">
      <c r="B47" s="28" t="s">
        <v>17</v>
      </c>
      <c r="C47" s="29" t="s">
        <v>49</v>
      </c>
      <c r="D47" s="30">
        <v>0.11950709250229985</v>
      </c>
      <c r="E47" s="30">
        <v>0</v>
      </c>
      <c r="F47" s="31">
        <v>1.103247470663977</v>
      </c>
      <c r="G47" s="31">
        <v>1</v>
      </c>
      <c r="H47" s="31">
        <v>0.96798299501982266</v>
      </c>
      <c r="I47" s="32">
        <v>0.94827638333766673</v>
      </c>
      <c r="J47" s="32">
        <v>0.98374037816167714</v>
      </c>
      <c r="K47" s="32">
        <v>1</v>
      </c>
      <c r="L47" s="33">
        <v>1.0007376994660748</v>
      </c>
    </row>
    <row r="48" spans="2:12" x14ac:dyDescent="0.2">
      <c r="B48" s="28" t="s">
        <v>17</v>
      </c>
      <c r="C48" s="29" t="s">
        <v>36</v>
      </c>
      <c r="D48" s="30">
        <v>-2.6827575235224277E-3</v>
      </c>
      <c r="E48" s="30">
        <v>0</v>
      </c>
      <c r="F48" s="31">
        <v>1.0450546116504855</v>
      </c>
      <c r="G48" s="31">
        <v>1</v>
      </c>
      <c r="H48" s="31">
        <v>0.85315533980582536</v>
      </c>
      <c r="I48" s="32">
        <v>1.1024772231006701</v>
      </c>
      <c r="J48" s="32">
        <v>1.0477373691740079</v>
      </c>
      <c r="K48" s="32">
        <v>1</v>
      </c>
      <c r="L48" s="33">
        <v>0.92598448911979514</v>
      </c>
    </row>
    <row r="49" spans="2:12" x14ac:dyDescent="0.2">
      <c r="B49" s="28" t="s">
        <v>17</v>
      </c>
      <c r="C49" s="29" t="s">
        <v>50</v>
      </c>
      <c r="D49" s="30">
        <v>-8.5076961134593843E-2</v>
      </c>
      <c r="E49" s="30">
        <v>0</v>
      </c>
      <c r="F49" s="31">
        <v>1.0349935229336769</v>
      </c>
      <c r="G49" s="31">
        <v>1</v>
      </c>
      <c r="H49" s="31">
        <v>0.98713442777810578</v>
      </c>
      <c r="I49" s="32">
        <v>1.12767227820819</v>
      </c>
      <c r="J49" s="32">
        <v>1.1200704840682707</v>
      </c>
      <c r="K49" s="32">
        <v>1</v>
      </c>
      <c r="L49" s="33">
        <v>0.9765829789712821</v>
      </c>
    </row>
    <row r="50" spans="2:12" x14ac:dyDescent="0.2">
      <c r="B50" s="28" t="s">
        <v>17</v>
      </c>
      <c r="C50" s="29" t="s">
        <v>51</v>
      </c>
      <c r="D50" s="30">
        <v>4.7586361760039386E-2</v>
      </c>
      <c r="E50" s="30">
        <v>0</v>
      </c>
      <c r="F50" s="31">
        <v>1.1124839831594362</v>
      </c>
      <c r="G50" s="31">
        <v>1</v>
      </c>
      <c r="H50" s="31">
        <v>0.97304899627799146</v>
      </c>
      <c r="I50" s="32">
        <v>1.3054272671454124</v>
      </c>
      <c r="J50" s="32">
        <v>1.0648976213993968</v>
      </c>
      <c r="K50" s="32">
        <v>1</v>
      </c>
      <c r="L50" s="33">
        <v>1.2422114845564483</v>
      </c>
    </row>
    <row r="51" spans="2:12" x14ac:dyDescent="0.2">
      <c r="B51" s="28" t="s">
        <v>17</v>
      </c>
      <c r="C51" s="29" t="s">
        <v>52</v>
      </c>
      <c r="D51" s="30">
        <v>1.5599559230367057</v>
      </c>
      <c r="E51" s="30">
        <v>0</v>
      </c>
      <c r="F51" s="31">
        <v>2.6649979398434285</v>
      </c>
      <c r="G51" s="31">
        <v>1</v>
      </c>
      <c r="H51" s="31">
        <v>0.78646477132262049</v>
      </c>
      <c r="I51" s="32">
        <v>1.1050420168067228</v>
      </c>
      <c r="J51" s="32">
        <v>1.1050420168067228</v>
      </c>
      <c r="K51" s="32">
        <v>1</v>
      </c>
      <c r="L51" s="33">
        <v>0.80672268907563027</v>
      </c>
    </row>
    <row r="52" spans="2:12" x14ac:dyDescent="0.2">
      <c r="B52" s="28" t="s">
        <v>17</v>
      </c>
      <c r="C52" s="29" t="s">
        <v>53</v>
      </c>
      <c r="D52" s="30">
        <v>-0.51654779617415558</v>
      </c>
      <c r="E52" s="30">
        <v>0</v>
      </c>
      <c r="F52" s="31">
        <v>0.80129630406510888</v>
      </c>
      <c r="G52" s="31">
        <v>1</v>
      </c>
      <c r="H52" s="31">
        <v>0.88551411670931746</v>
      </c>
      <c r="I52" s="32">
        <v>1.3083994459136128</v>
      </c>
      <c r="J52" s="32">
        <v>1.3178441002392645</v>
      </c>
      <c r="K52" s="32">
        <v>1</v>
      </c>
      <c r="L52" s="33">
        <v>1.2898249590731645</v>
      </c>
    </row>
    <row r="53" spans="2:12" x14ac:dyDescent="0.2">
      <c r="B53" s="28" t="s">
        <v>17</v>
      </c>
      <c r="C53" s="29" t="s">
        <v>54</v>
      </c>
      <c r="D53" s="30">
        <v>-0.71915998735688036</v>
      </c>
      <c r="E53" s="30">
        <v>0</v>
      </c>
      <c r="F53" s="31">
        <v>1.0063593004769475</v>
      </c>
      <c r="G53" s="31">
        <v>1</v>
      </c>
      <c r="H53" s="31">
        <v>0.77636459989401174</v>
      </c>
      <c r="I53" s="32">
        <v>1.7359050445103859</v>
      </c>
      <c r="J53" s="32">
        <v>1.7255192878338279</v>
      </c>
      <c r="K53" s="32">
        <v>1</v>
      </c>
      <c r="L53" s="33">
        <v>0.82789317507418392</v>
      </c>
    </row>
    <row r="54" spans="2:12" x14ac:dyDescent="0.2">
      <c r="B54" s="28" t="s">
        <v>17</v>
      </c>
      <c r="C54" s="29" t="s">
        <v>55</v>
      </c>
      <c r="D54" s="30">
        <v>0.28923814657592706</v>
      </c>
      <c r="E54" s="30">
        <v>0</v>
      </c>
      <c r="F54" s="31">
        <v>1.116557734204793</v>
      </c>
      <c r="G54" s="31">
        <v>1</v>
      </c>
      <c r="H54" s="31">
        <v>0.94226579520697173</v>
      </c>
      <c r="I54" s="32">
        <v>0.85910652920962194</v>
      </c>
      <c r="J54" s="32">
        <v>0.82731958762886593</v>
      </c>
      <c r="K54" s="32">
        <v>1</v>
      </c>
      <c r="L54" s="33">
        <v>0.9381443298969071</v>
      </c>
    </row>
    <row r="55" spans="2:12" x14ac:dyDescent="0.2">
      <c r="B55" s="28" t="s">
        <v>17</v>
      </c>
      <c r="C55" s="29" t="s">
        <v>44</v>
      </c>
      <c r="D55" s="30">
        <v>-0.22514949151062813</v>
      </c>
      <c r="E55" s="30">
        <v>0</v>
      </c>
      <c r="F55" s="31">
        <v>0.83809523809523812</v>
      </c>
      <c r="G55" s="31">
        <v>1</v>
      </c>
      <c r="H55" s="31">
        <v>0.91601731601731606</v>
      </c>
      <c r="I55" s="32">
        <v>1.3244729605866179</v>
      </c>
      <c r="J55" s="32">
        <v>1.0632447296058662</v>
      </c>
      <c r="K55" s="32">
        <v>1</v>
      </c>
      <c r="L55" s="33">
        <v>0.99770852428964263</v>
      </c>
    </row>
    <row r="56" spans="2:12" x14ac:dyDescent="0.2">
      <c r="B56" s="28" t="s">
        <v>17</v>
      </c>
      <c r="C56" s="29" t="s">
        <v>56</v>
      </c>
      <c r="D56" s="30">
        <v>-0.17614552152889706</v>
      </c>
      <c r="E56" s="30">
        <v>0</v>
      </c>
      <c r="F56" s="31">
        <v>0.81395348837209314</v>
      </c>
      <c r="G56" s="31">
        <v>1</v>
      </c>
      <c r="H56" s="31">
        <v>1.1691331923890065</v>
      </c>
      <c r="I56" s="32">
        <v>0.9900990099009902</v>
      </c>
      <c r="J56" s="32">
        <v>0.9900990099009902</v>
      </c>
      <c r="K56" s="32">
        <v>1</v>
      </c>
      <c r="L56" s="33">
        <v>1.1782178217821782</v>
      </c>
    </row>
    <row r="57" spans="2:12" x14ac:dyDescent="0.2">
      <c r="B57" s="28" t="s">
        <v>17</v>
      </c>
      <c r="C57" s="29" t="s">
        <v>57</v>
      </c>
      <c r="D57" s="30">
        <v>0.23770491803278682</v>
      </c>
      <c r="E57" s="30">
        <v>0</v>
      </c>
      <c r="F57" s="31">
        <v>1.2377049180327868</v>
      </c>
      <c r="G57" s="31">
        <v>1</v>
      </c>
      <c r="H57" s="31">
        <v>1.1639344262295082</v>
      </c>
      <c r="I57" s="32">
        <v>1</v>
      </c>
      <c r="J57" s="32">
        <v>1</v>
      </c>
      <c r="K57" s="32">
        <v>1</v>
      </c>
      <c r="L57" s="33">
        <v>1.0409836065573772</v>
      </c>
    </row>
    <row r="58" spans="2:12" x14ac:dyDescent="0.2">
      <c r="B58" s="28" t="s">
        <v>17</v>
      </c>
      <c r="C58" s="29" t="s">
        <v>58</v>
      </c>
      <c r="D58" s="30">
        <v>-0.13157894736842102</v>
      </c>
      <c r="E58" s="30">
        <v>0</v>
      </c>
      <c r="F58" s="31">
        <v>0.83333333333333337</v>
      </c>
      <c r="G58" s="31">
        <v>1</v>
      </c>
      <c r="H58" s="31">
        <v>0.94736842105263164</v>
      </c>
      <c r="I58" s="32">
        <v>1.0526315789473684</v>
      </c>
      <c r="J58" s="32">
        <v>0.96491228070175439</v>
      </c>
      <c r="K58" s="32">
        <v>1</v>
      </c>
      <c r="L58" s="33">
        <v>0.94736842105263153</v>
      </c>
    </row>
    <row r="59" spans="2:12" x14ac:dyDescent="0.2">
      <c r="B59" s="28" t="s">
        <v>17</v>
      </c>
      <c r="C59" s="29" t="s">
        <v>37</v>
      </c>
      <c r="D59" s="30" t="s">
        <v>196</v>
      </c>
      <c r="E59" s="30" t="s">
        <v>196</v>
      </c>
      <c r="F59" s="31" t="s">
        <v>196</v>
      </c>
      <c r="G59" s="31" t="s">
        <v>196</v>
      </c>
      <c r="H59" s="31" t="s">
        <v>196</v>
      </c>
      <c r="I59" s="32">
        <v>0.81188118811881194</v>
      </c>
      <c r="J59" s="32">
        <v>0.81188118811881194</v>
      </c>
      <c r="K59" s="32">
        <v>1</v>
      </c>
      <c r="L59" s="33">
        <v>0.87128712871287128</v>
      </c>
    </row>
    <row r="60" spans="2:12" x14ac:dyDescent="0.2">
      <c r="B60" s="28" t="s">
        <v>17</v>
      </c>
      <c r="C60" s="29" t="s">
        <v>59</v>
      </c>
      <c r="D60" s="30" t="s">
        <v>196</v>
      </c>
      <c r="E60" s="30" t="s">
        <v>196</v>
      </c>
      <c r="F60" s="31" t="s">
        <v>196</v>
      </c>
      <c r="G60" s="31" t="s">
        <v>196</v>
      </c>
      <c r="H60" s="31" t="s">
        <v>196</v>
      </c>
      <c r="I60" s="32" t="s">
        <v>196</v>
      </c>
      <c r="J60" s="32" t="s">
        <v>196</v>
      </c>
      <c r="K60" s="32" t="s">
        <v>196</v>
      </c>
      <c r="L60" s="33" t="s">
        <v>196</v>
      </c>
    </row>
    <row r="61" spans="2:12" x14ac:dyDescent="0.2">
      <c r="B61" s="28" t="s">
        <v>17</v>
      </c>
      <c r="C61" s="34" t="s">
        <v>21</v>
      </c>
      <c r="D61" s="35">
        <v>4.1822249839132075E-2</v>
      </c>
      <c r="E61" s="35">
        <v>0</v>
      </c>
      <c r="F61" s="36">
        <v>1.0583914506188592</v>
      </c>
      <c r="G61" s="36">
        <v>1</v>
      </c>
      <c r="H61" s="36">
        <v>1.1051404048885014</v>
      </c>
      <c r="I61" s="37">
        <v>1.0194931773879143</v>
      </c>
      <c r="J61" s="37">
        <v>1.0165692007797271</v>
      </c>
      <c r="K61" s="37">
        <v>1</v>
      </c>
      <c r="L61" s="38">
        <v>1.2115009746588694</v>
      </c>
    </row>
    <row r="62" spans="2:12" x14ac:dyDescent="0.2">
      <c r="B62" s="22" t="s">
        <v>60</v>
      </c>
      <c r="C62" s="39"/>
      <c r="D62" s="24">
        <v>9.5478008665659919E-2</v>
      </c>
      <c r="E62" s="24">
        <v>0</v>
      </c>
      <c r="F62" s="25">
        <v>1.0411415358437754</v>
      </c>
      <c r="G62" s="25">
        <v>1</v>
      </c>
      <c r="H62" s="25">
        <v>0.92009961463537127</v>
      </c>
      <c r="I62" s="26">
        <v>0.95922496813959468</v>
      </c>
      <c r="J62" s="26">
        <v>0.94566352717811553</v>
      </c>
      <c r="K62" s="26">
        <v>1</v>
      </c>
      <c r="L62" s="27">
        <v>0.93731111651972099</v>
      </c>
    </row>
    <row r="63" spans="2:12" x14ac:dyDescent="0.2">
      <c r="B63" s="28" t="s">
        <v>17</v>
      </c>
      <c r="C63" s="29" t="s">
        <v>61</v>
      </c>
      <c r="D63" s="30">
        <v>5.2716944866580517E-2</v>
      </c>
      <c r="E63" s="30">
        <v>0</v>
      </c>
      <c r="F63" s="31">
        <v>1.0717993223431186</v>
      </c>
      <c r="G63" s="31">
        <v>1</v>
      </c>
      <c r="H63" s="31">
        <v>0.95074832862320358</v>
      </c>
      <c r="I63" s="32">
        <v>1.0190823774765381</v>
      </c>
      <c r="J63" s="32">
        <v>1.0190823774765381</v>
      </c>
      <c r="K63" s="32">
        <v>1</v>
      </c>
      <c r="L63" s="33">
        <v>0.95453597497393128</v>
      </c>
    </row>
    <row r="64" spans="2:12" x14ac:dyDescent="0.2">
      <c r="B64" s="28" t="s">
        <v>17</v>
      </c>
      <c r="C64" s="29" t="s">
        <v>58</v>
      </c>
      <c r="D64" s="30">
        <v>0.22911563655332567</v>
      </c>
      <c r="E64" s="30">
        <v>0</v>
      </c>
      <c r="F64" s="31">
        <v>1.0253609995374595</v>
      </c>
      <c r="G64" s="31">
        <v>1</v>
      </c>
      <c r="H64" s="31">
        <v>0.9658915012041519</v>
      </c>
      <c r="I64" s="32">
        <v>0.83278684245728407</v>
      </c>
      <c r="J64" s="32">
        <v>0.79624536298413384</v>
      </c>
      <c r="K64" s="32">
        <v>1</v>
      </c>
      <c r="L64" s="33">
        <v>0.99918107934394995</v>
      </c>
    </row>
    <row r="65" spans="2:12" x14ac:dyDescent="0.2">
      <c r="B65" s="28" t="s">
        <v>17</v>
      </c>
      <c r="C65" s="29" t="s">
        <v>62</v>
      </c>
      <c r="D65" s="30">
        <v>0.49824551287646024</v>
      </c>
      <c r="E65" s="30">
        <v>0</v>
      </c>
      <c r="F65" s="31">
        <v>1.4742159380150923</v>
      </c>
      <c r="G65" s="31">
        <v>1</v>
      </c>
      <c r="H65" s="31">
        <v>0.90992677976744452</v>
      </c>
      <c r="I65" s="32">
        <v>1.0221811460258781</v>
      </c>
      <c r="J65" s="32">
        <v>0.97597042513863208</v>
      </c>
      <c r="K65" s="32">
        <v>1</v>
      </c>
      <c r="L65" s="33">
        <v>0.66173752310536049</v>
      </c>
    </row>
    <row r="66" spans="2:12" x14ac:dyDescent="0.2">
      <c r="B66" s="28" t="s">
        <v>17</v>
      </c>
      <c r="C66" s="29" t="s">
        <v>36</v>
      </c>
      <c r="D66" s="30">
        <v>-6.5956566764111435E-2</v>
      </c>
      <c r="E66" s="30">
        <v>0</v>
      </c>
      <c r="F66" s="31">
        <v>0.92054295107581141</v>
      </c>
      <c r="G66" s="31">
        <v>1</v>
      </c>
      <c r="H66" s="31">
        <v>1.0178433861744953</v>
      </c>
      <c r="I66" s="32">
        <v>1.0019286403085823</v>
      </c>
      <c r="J66" s="32">
        <v>0.98649951783992285</v>
      </c>
      <c r="K66" s="32">
        <v>1</v>
      </c>
      <c r="L66" s="33">
        <v>0.94567663130826096</v>
      </c>
    </row>
    <row r="67" spans="2:12" x14ac:dyDescent="0.2">
      <c r="B67" s="28" t="s">
        <v>17</v>
      </c>
      <c r="C67" s="29" t="s">
        <v>37</v>
      </c>
      <c r="D67" s="30">
        <v>-0.22747180793998845</v>
      </c>
      <c r="E67" s="30">
        <v>0</v>
      </c>
      <c r="F67" s="31">
        <v>0.67848584838694403</v>
      </c>
      <c r="G67" s="31">
        <v>1</v>
      </c>
      <c r="H67" s="31">
        <v>0.48488472641075164</v>
      </c>
      <c r="I67" s="32">
        <v>0.85672082717872966</v>
      </c>
      <c r="J67" s="32">
        <v>0.90595765632693248</v>
      </c>
      <c r="K67" s="32">
        <v>1</v>
      </c>
      <c r="L67" s="33">
        <v>0.8257016248153618</v>
      </c>
    </row>
    <row r="68" spans="2:12" x14ac:dyDescent="0.2">
      <c r="B68" s="28" t="s">
        <v>17</v>
      </c>
      <c r="C68" s="29" t="s">
        <v>23</v>
      </c>
      <c r="D68" s="30" t="s">
        <v>196</v>
      </c>
      <c r="E68" s="30" t="s">
        <v>196</v>
      </c>
      <c r="F68" s="31">
        <v>0.71579757552434098</v>
      </c>
      <c r="G68" s="31">
        <v>1</v>
      </c>
      <c r="H68" s="31">
        <v>2.8718491437367715</v>
      </c>
      <c r="I68" s="32" t="s">
        <v>196</v>
      </c>
      <c r="J68" s="32" t="s">
        <v>196</v>
      </c>
      <c r="K68" s="32" t="s">
        <v>196</v>
      </c>
      <c r="L68" s="33" t="s">
        <v>196</v>
      </c>
    </row>
    <row r="69" spans="2:12" x14ac:dyDescent="0.2">
      <c r="B69" s="28" t="s">
        <v>17</v>
      </c>
      <c r="C69" s="29" t="s">
        <v>63</v>
      </c>
      <c r="D69" s="30">
        <v>-2.5059856344772369E-2</v>
      </c>
      <c r="E69" s="30">
        <v>0</v>
      </c>
      <c r="F69" s="31">
        <v>1.3463687150837989</v>
      </c>
      <c r="G69" s="31">
        <v>1</v>
      </c>
      <c r="H69" s="31">
        <v>0.73184357541899447</v>
      </c>
      <c r="I69" s="32">
        <v>1.6</v>
      </c>
      <c r="J69" s="32">
        <v>1.3714285714285712</v>
      </c>
      <c r="K69" s="32">
        <v>1</v>
      </c>
      <c r="L69" s="33">
        <v>0.74857142857142855</v>
      </c>
    </row>
    <row r="70" spans="2:12" x14ac:dyDescent="0.2">
      <c r="B70" s="28" t="s">
        <v>17</v>
      </c>
      <c r="C70" s="29" t="s">
        <v>64</v>
      </c>
      <c r="D70" s="30">
        <v>-0.13783783783783765</v>
      </c>
      <c r="E70" s="30">
        <v>0</v>
      </c>
      <c r="F70" s="31">
        <v>0.96216216216216222</v>
      </c>
      <c r="G70" s="31">
        <v>1</v>
      </c>
      <c r="H70" s="31">
        <v>0.63783783783783787</v>
      </c>
      <c r="I70" s="32">
        <v>1.0999999999999999</v>
      </c>
      <c r="J70" s="32">
        <v>1.0999999999999999</v>
      </c>
      <c r="K70" s="32">
        <v>1</v>
      </c>
      <c r="L70" s="33">
        <v>0.77999999999999992</v>
      </c>
    </row>
    <row r="71" spans="2:12" x14ac:dyDescent="0.2">
      <c r="B71" s="28" t="s">
        <v>17</v>
      </c>
      <c r="C71" s="40" t="s">
        <v>21</v>
      </c>
      <c r="D71" s="41">
        <v>-0.71067285382832779</v>
      </c>
      <c r="E71" s="41">
        <v>0</v>
      </c>
      <c r="F71" s="42">
        <v>1.089327146171672</v>
      </c>
      <c r="G71" s="42">
        <v>1</v>
      </c>
      <c r="H71" s="42">
        <v>0.76450116009280711</v>
      </c>
      <c r="I71" s="43">
        <v>2.6</v>
      </c>
      <c r="J71" s="43">
        <v>1.7999999999999998</v>
      </c>
      <c r="K71" s="43">
        <v>1</v>
      </c>
      <c r="L71" s="44">
        <v>1</v>
      </c>
    </row>
    <row r="72" spans="2:12" x14ac:dyDescent="0.2">
      <c r="B72" s="22" t="s">
        <v>65</v>
      </c>
      <c r="C72" s="39"/>
      <c r="D72" s="24">
        <v>-3.7165710761120963E-2</v>
      </c>
      <c r="E72" s="24">
        <v>0</v>
      </c>
      <c r="F72" s="25">
        <v>1.0010168016481955</v>
      </c>
      <c r="G72" s="25">
        <v>1</v>
      </c>
      <c r="H72" s="25">
        <v>0.86868162119920422</v>
      </c>
      <c r="I72" s="26">
        <v>1.0526070170972806</v>
      </c>
      <c r="J72" s="26">
        <v>1.0381825124093165</v>
      </c>
      <c r="K72" s="26">
        <v>1</v>
      </c>
      <c r="L72" s="27">
        <v>0.87527045946289928</v>
      </c>
    </row>
    <row r="73" spans="2:12" x14ac:dyDescent="0.2">
      <c r="B73" s="28" t="s">
        <v>17</v>
      </c>
      <c r="C73" s="29" t="s">
        <v>66</v>
      </c>
      <c r="D73" s="30">
        <v>0.23103698150684071</v>
      </c>
      <c r="E73" s="30">
        <v>0</v>
      </c>
      <c r="F73" s="31">
        <v>1.2426379095810867</v>
      </c>
      <c r="G73" s="31">
        <v>1</v>
      </c>
      <c r="H73" s="31">
        <v>0.827664869348818</v>
      </c>
      <c r="I73" s="32">
        <v>1.011600928074246</v>
      </c>
      <c r="J73" s="32">
        <v>1.011600928074246</v>
      </c>
      <c r="K73" s="32">
        <v>1</v>
      </c>
      <c r="L73" s="33">
        <v>0.91183294663573078</v>
      </c>
    </row>
    <row r="74" spans="2:12" x14ac:dyDescent="0.2">
      <c r="B74" s="28" t="s">
        <v>17</v>
      </c>
      <c r="C74" s="29" t="s">
        <v>36</v>
      </c>
      <c r="D74" s="30">
        <v>9.77653631284916E-2</v>
      </c>
      <c r="E74" s="30">
        <v>0</v>
      </c>
      <c r="F74" s="31">
        <v>1.0977653631284916</v>
      </c>
      <c r="G74" s="31">
        <v>1</v>
      </c>
      <c r="H74" s="31">
        <v>0.91181165203511561</v>
      </c>
      <c r="I74" s="32">
        <v>1.3265306122448979</v>
      </c>
      <c r="J74" s="32">
        <v>1</v>
      </c>
      <c r="K74" s="32">
        <v>1</v>
      </c>
      <c r="L74" s="33">
        <v>1</v>
      </c>
    </row>
    <row r="75" spans="2:12" x14ac:dyDescent="0.2">
      <c r="B75" s="28" t="s">
        <v>17</v>
      </c>
      <c r="C75" s="29" t="s">
        <v>58</v>
      </c>
      <c r="D75" s="30">
        <v>-0.18388728323699433</v>
      </c>
      <c r="E75" s="30">
        <v>0</v>
      </c>
      <c r="F75" s="31">
        <v>0.81611271676300567</v>
      </c>
      <c r="G75" s="31">
        <v>1</v>
      </c>
      <c r="H75" s="31">
        <v>0.89920520231213863</v>
      </c>
      <c r="I75" s="32">
        <v>1</v>
      </c>
      <c r="J75" s="32">
        <v>1</v>
      </c>
      <c r="K75" s="32">
        <v>1</v>
      </c>
      <c r="L75" s="33">
        <v>0.95429616087751379</v>
      </c>
    </row>
    <row r="76" spans="2:12" x14ac:dyDescent="0.2">
      <c r="B76" s="28" t="s">
        <v>17</v>
      </c>
      <c r="C76" s="29" t="s">
        <v>67</v>
      </c>
      <c r="D76" s="30">
        <v>-0.1224461858390482</v>
      </c>
      <c r="E76" s="30">
        <v>0</v>
      </c>
      <c r="F76" s="31">
        <v>0.96428180364846816</v>
      </c>
      <c r="G76" s="31">
        <v>1</v>
      </c>
      <c r="H76" s="31">
        <v>1.2131704005431094</v>
      </c>
      <c r="I76" s="32">
        <v>1.1169513797634691</v>
      </c>
      <c r="J76" s="32">
        <v>1.0867279894875164</v>
      </c>
      <c r="K76" s="32">
        <v>1</v>
      </c>
      <c r="L76" s="33">
        <v>1.2128777923784495</v>
      </c>
    </row>
    <row r="77" spans="2:12" x14ac:dyDescent="0.2">
      <c r="B77" s="28" t="s">
        <v>17</v>
      </c>
      <c r="C77" s="29" t="s">
        <v>37</v>
      </c>
      <c r="D77" s="30">
        <v>-0.33516162733529975</v>
      </c>
      <c r="E77" s="30">
        <v>0</v>
      </c>
      <c r="F77" s="31">
        <v>0.66483837266470025</v>
      </c>
      <c r="G77" s="31">
        <v>1</v>
      </c>
      <c r="H77" s="31">
        <v>0.67279682890855463</v>
      </c>
      <c r="I77" s="32">
        <v>1</v>
      </c>
      <c r="J77" s="32">
        <v>1</v>
      </c>
      <c r="K77" s="32">
        <v>1</v>
      </c>
      <c r="L77" s="33">
        <v>0.36194331983805672</v>
      </c>
    </row>
    <row r="78" spans="2:12" x14ac:dyDescent="0.2">
      <c r="B78" s="28" t="s">
        <v>17</v>
      </c>
      <c r="C78" s="29" t="s">
        <v>68</v>
      </c>
      <c r="D78" s="30" t="s">
        <v>196</v>
      </c>
      <c r="E78" s="30" t="s">
        <v>196</v>
      </c>
      <c r="F78" s="31">
        <v>0.85401459854014583</v>
      </c>
      <c r="G78" s="31">
        <v>1</v>
      </c>
      <c r="H78" s="31">
        <v>0.84306569343065685</v>
      </c>
      <c r="I78" s="32" t="s">
        <v>196</v>
      </c>
      <c r="J78" s="32" t="s">
        <v>196</v>
      </c>
      <c r="K78" s="32" t="s">
        <v>196</v>
      </c>
      <c r="L78" s="33" t="s">
        <v>196</v>
      </c>
    </row>
    <row r="79" spans="2:12" x14ac:dyDescent="0.2">
      <c r="B79" s="28" t="s">
        <v>17</v>
      </c>
      <c r="C79" s="40" t="s">
        <v>21</v>
      </c>
      <c r="D79" s="41">
        <v>-0.38411107688760215</v>
      </c>
      <c r="E79" s="41">
        <v>0</v>
      </c>
      <c r="F79" s="42">
        <v>0.92736433294846354</v>
      </c>
      <c r="G79" s="42">
        <v>1</v>
      </c>
      <c r="H79" s="42">
        <v>0.7772296280745945</v>
      </c>
      <c r="I79" s="43">
        <v>1.2295081967213115</v>
      </c>
      <c r="J79" s="43">
        <v>1.3114754098360657</v>
      </c>
      <c r="K79" s="43">
        <v>1</v>
      </c>
      <c r="L79" s="44">
        <v>0.93442622950819676</v>
      </c>
    </row>
    <row r="80" spans="2:12" x14ac:dyDescent="0.2">
      <c r="B80" s="22" t="s">
        <v>69</v>
      </c>
      <c r="C80" s="39"/>
      <c r="D80" s="24">
        <v>7.5617465014761187E-2</v>
      </c>
      <c r="E80" s="24">
        <v>0</v>
      </c>
      <c r="F80" s="25">
        <v>1.0726744830337551</v>
      </c>
      <c r="G80" s="25">
        <v>1</v>
      </c>
      <c r="H80" s="25">
        <v>0.70341439674342665</v>
      </c>
      <c r="I80" s="26">
        <v>1.0235077456396924</v>
      </c>
      <c r="J80" s="26">
        <v>0.99705701801899393</v>
      </c>
      <c r="K80" s="26">
        <v>1</v>
      </c>
      <c r="L80" s="27">
        <v>0.7774166756942188</v>
      </c>
    </row>
    <row r="81" spans="2:12" x14ac:dyDescent="0.2">
      <c r="B81" s="28" t="s">
        <v>17</v>
      </c>
      <c r="C81" s="29" t="s">
        <v>37</v>
      </c>
      <c r="D81" s="30">
        <v>3.1565796966872561E-2</v>
      </c>
      <c r="E81" s="30">
        <v>0</v>
      </c>
      <c r="F81" s="31">
        <v>1.0393749991618917</v>
      </c>
      <c r="G81" s="31">
        <v>1</v>
      </c>
      <c r="H81" s="31">
        <v>0.66755595546359459</v>
      </c>
      <c r="I81" s="32">
        <v>1.0352469396369777</v>
      </c>
      <c r="J81" s="32">
        <v>1.0078092021950191</v>
      </c>
      <c r="K81" s="32">
        <v>1</v>
      </c>
      <c r="L81" s="33">
        <v>0.80510764035457993</v>
      </c>
    </row>
    <row r="82" spans="2:12" x14ac:dyDescent="0.2">
      <c r="B82" s="28" t="s">
        <v>17</v>
      </c>
      <c r="C82" s="29" t="s">
        <v>58</v>
      </c>
      <c r="D82" s="30">
        <v>0.16550666376004575</v>
      </c>
      <c r="E82" s="30">
        <v>0</v>
      </c>
      <c r="F82" s="31">
        <v>0.9731746646026832</v>
      </c>
      <c r="G82" s="31">
        <v>1</v>
      </c>
      <c r="H82" s="31">
        <v>0.87732198142414874</v>
      </c>
      <c r="I82" s="32">
        <v>0.80092690120075838</v>
      </c>
      <c r="J82" s="32">
        <v>0.80766800084263746</v>
      </c>
      <c r="K82" s="32">
        <v>1</v>
      </c>
      <c r="L82" s="33">
        <v>0.61133347377290925</v>
      </c>
    </row>
    <row r="83" spans="2:12" x14ac:dyDescent="0.2">
      <c r="B83" s="28" t="s">
        <v>17</v>
      </c>
      <c r="C83" s="29" t="s">
        <v>70</v>
      </c>
      <c r="D83" s="30">
        <v>-7.6230103082638223E-2</v>
      </c>
      <c r="E83" s="30">
        <v>0</v>
      </c>
      <c r="F83" s="31">
        <v>1.0818627450980391</v>
      </c>
      <c r="G83" s="31">
        <v>1</v>
      </c>
      <c r="H83" s="31">
        <v>0.70588235294117652</v>
      </c>
      <c r="I83" s="32">
        <v>1.2404851526557923</v>
      </c>
      <c r="J83" s="32">
        <v>1.1580928481806774</v>
      </c>
      <c r="K83" s="32">
        <v>1</v>
      </c>
      <c r="L83" s="33">
        <v>0.46633207862818898</v>
      </c>
    </row>
    <row r="84" spans="2:12" x14ac:dyDescent="0.2">
      <c r="B84" s="28" t="s">
        <v>17</v>
      </c>
      <c r="C84" s="29" t="s">
        <v>71</v>
      </c>
      <c r="D84" s="30">
        <v>-0.10963774290629058</v>
      </c>
      <c r="E84" s="30">
        <v>0</v>
      </c>
      <c r="F84" s="31">
        <v>0.93687388500068602</v>
      </c>
      <c r="G84" s="31">
        <v>1</v>
      </c>
      <c r="H84" s="31">
        <v>0.49855907780979819</v>
      </c>
      <c r="I84" s="32">
        <v>1.0465116279069766</v>
      </c>
      <c r="J84" s="32">
        <v>1.0465116279069766</v>
      </c>
      <c r="K84" s="32">
        <v>1</v>
      </c>
      <c r="L84" s="33">
        <v>1.1162790697674418</v>
      </c>
    </row>
    <row r="85" spans="2:12" x14ac:dyDescent="0.2">
      <c r="B85" s="28" t="s">
        <v>17</v>
      </c>
      <c r="C85" s="29" t="s">
        <v>72</v>
      </c>
      <c r="D85" s="30" t="s">
        <v>196</v>
      </c>
      <c r="E85" s="30" t="s">
        <v>196</v>
      </c>
      <c r="F85" s="31">
        <v>2.1211146838156485</v>
      </c>
      <c r="G85" s="31">
        <v>1</v>
      </c>
      <c r="H85" s="31">
        <v>1.002143622722401</v>
      </c>
      <c r="I85" s="32" t="s">
        <v>196</v>
      </c>
      <c r="J85" s="32" t="s">
        <v>196</v>
      </c>
      <c r="K85" s="32" t="s">
        <v>196</v>
      </c>
      <c r="L85" s="33" t="s">
        <v>196</v>
      </c>
    </row>
    <row r="86" spans="2:12" x14ac:dyDescent="0.2">
      <c r="B86" s="28" t="s">
        <v>17</v>
      </c>
      <c r="C86" s="29" t="s">
        <v>36</v>
      </c>
      <c r="D86" s="30">
        <v>-8.0293921175684568E-2</v>
      </c>
      <c r="E86" s="30">
        <v>0</v>
      </c>
      <c r="F86" s="31">
        <v>1.186372745490982</v>
      </c>
      <c r="G86" s="31">
        <v>1</v>
      </c>
      <c r="H86" s="31">
        <v>0.64328657314629256</v>
      </c>
      <c r="I86" s="32">
        <v>1.2666666666666666</v>
      </c>
      <c r="J86" s="32">
        <v>1.2666666666666666</v>
      </c>
      <c r="K86" s="32">
        <v>1</v>
      </c>
      <c r="L86" s="33">
        <v>1.2833333333333332</v>
      </c>
    </row>
    <row r="87" spans="2:12" x14ac:dyDescent="0.2">
      <c r="B87" s="28" t="s">
        <v>17</v>
      </c>
      <c r="C87" s="40" t="s">
        <v>21</v>
      </c>
      <c r="D87" s="41">
        <v>1.1336137010720324</v>
      </c>
      <c r="E87" s="41">
        <v>0</v>
      </c>
      <c r="F87" s="42">
        <v>1.9634892197442317</v>
      </c>
      <c r="G87" s="42">
        <v>1</v>
      </c>
      <c r="H87" s="42">
        <v>0.80487428183109899</v>
      </c>
      <c r="I87" s="43">
        <v>0.82987551867219922</v>
      </c>
      <c r="J87" s="43">
        <v>0.82987551867219922</v>
      </c>
      <c r="K87" s="43">
        <v>1</v>
      </c>
      <c r="L87" s="44">
        <v>0.8589211618257262</v>
      </c>
    </row>
    <row r="88" spans="2:12" x14ac:dyDescent="0.2">
      <c r="B88" s="22" t="s">
        <v>73</v>
      </c>
      <c r="C88" s="39"/>
      <c r="D88" s="24">
        <v>-0.40464185534170527</v>
      </c>
      <c r="E88" s="24">
        <v>0</v>
      </c>
      <c r="F88" s="25">
        <v>1.1884889240506329</v>
      </c>
      <c r="G88" s="25">
        <v>1</v>
      </c>
      <c r="H88" s="25">
        <v>0.93334651898734167</v>
      </c>
      <c r="I88" s="26">
        <v>1.7780713342140024</v>
      </c>
      <c r="J88" s="26">
        <v>1.5931307793923382</v>
      </c>
      <c r="K88" s="26">
        <v>1</v>
      </c>
      <c r="L88" s="27">
        <v>0.68428005284015847</v>
      </c>
    </row>
    <row r="89" spans="2:12" x14ac:dyDescent="0.2">
      <c r="B89" s="28" t="s">
        <v>17</v>
      </c>
      <c r="C89" s="29" t="s">
        <v>58</v>
      </c>
      <c r="D89" s="30">
        <v>-1.323373584539657</v>
      </c>
      <c r="E89" s="30">
        <v>0</v>
      </c>
      <c r="F89" s="31">
        <v>1.3375706214689267</v>
      </c>
      <c r="G89" s="31">
        <v>1</v>
      </c>
      <c r="H89" s="31">
        <v>0.65677966101694918</v>
      </c>
      <c r="I89" s="32">
        <v>3.2618025751072968</v>
      </c>
      <c r="J89" s="32">
        <v>2.6609442060085837</v>
      </c>
      <c r="K89" s="32">
        <v>1</v>
      </c>
      <c r="L89" s="33">
        <v>0.25751072961373389</v>
      </c>
    </row>
    <row r="90" spans="2:12" x14ac:dyDescent="0.2">
      <c r="B90" s="28" t="s">
        <v>17</v>
      </c>
      <c r="C90" s="29" t="s">
        <v>68</v>
      </c>
      <c r="D90" s="30">
        <v>-0.24974204565339386</v>
      </c>
      <c r="E90" s="30">
        <v>0</v>
      </c>
      <c r="F90" s="31">
        <v>0.85705407085146046</v>
      </c>
      <c r="G90" s="31">
        <v>1</v>
      </c>
      <c r="H90" s="31">
        <v>0.8085767557489123</v>
      </c>
      <c r="I90" s="32">
        <v>1.1067961165048543</v>
      </c>
      <c r="J90" s="32">
        <v>1.1067961165048543</v>
      </c>
      <c r="K90" s="32">
        <v>1</v>
      </c>
      <c r="L90" s="33">
        <v>0.72815533980582525</v>
      </c>
    </row>
    <row r="91" spans="2:12" x14ac:dyDescent="0.2">
      <c r="B91" s="28" t="s">
        <v>17</v>
      </c>
      <c r="C91" s="29" t="s">
        <v>74</v>
      </c>
      <c r="D91" s="30">
        <v>1.2935187503319012E-2</v>
      </c>
      <c r="E91" s="30">
        <v>0</v>
      </c>
      <c r="F91" s="31">
        <v>1.1387213510253318</v>
      </c>
      <c r="G91" s="31">
        <v>1</v>
      </c>
      <c r="H91" s="31">
        <v>1.031363088057901</v>
      </c>
      <c r="I91" s="32">
        <v>1.1257861635220128</v>
      </c>
      <c r="J91" s="32">
        <v>1.1257861635220128</v>
      </c>
      <c r="K91" s="32">
        <v>1</v>
      </c>
      <c r="L91" s="33">
        <v>0.96855345911949697</v>
      </c>
    </row>
    <row r="92" spans="2:12" x14ac:dyDescent="0.2">
      <c r="B92" s="28" t="s">
        <v>17</v>
      </c>
      <c r="C92" s="29" t="s">
        <v>44</v>
      </c>
      <c r="D92" s="30" t="s">
        <v>196</v>
      </c>
      <c r="E92" s="30" t="s">
        <v>196</v>
      </c>
      <c r="F92" s="31">
        <v>2.5940298507462685</v>
      </c>
      <c r="G92" s="31">
        <v>1</v>
      </c>
      <c r="H92" s="31">
        <v>2.2865671641791043</v>
      </c>
      <c r="I92" s="32" t="s">
        <v>196</v>
      </c>
      <c r="J92" s="32" t="s">
        <v>196</v>
      </c>
      <c r="K92" s="32" t="s">
        <v>196</v>
      </c>
      <c r="L92" s="33" t="s">
        <v>196</v>
      </c>
    </row>
    <row r="93" spans="2:12" x14ac:dyDescent="0.2">
      <c r="B93" s="28" t="s">
        <v>17</v>
      </c>
      <c r="C93" s="29" t="s">
        <v>52</v>
      </c>
      <c r="D93" s="30" t="s">
        <v>196</v>
      </c>
      <c r="E93" s="30" t="s">
        <v>196</v>
      </c>
      <c r="F93" s="31">
        <v>1.1210191082802548</v>
      </c>
      <c r="G93" s="31">
        <v>1</v>
      </c>
      <c r="H93" s="31">
        <v>1.1847133757961783</v>
      </c>
      <c r="I93" s="32" t="s">
        <v>196</v>
      </c>
      <c r="J93" s="32" t="s">
        <v>196</v>
      </c>
      <c r="K93" s="32" t="s">
        <v>196</v>
      </c>
      <c r="L93" s="33" t="s">
        <v>196</v>
      </c>
    </row>
    <row r="94" spans="2:12" x14ac:dyDescent="0.2">
      <c r="B94" s="28" t="s">
        <v>17</v>
      </c>
      <c r="C94" s="29" t="s">
        <v>37</v>
      </c>
      <c r="D94" s="30" t="s">
        <v>196</v>
      </c>
      <c r="E94" s="30" t="s">
        <v>196</v>
      </c>
      <c r="F94" s="31">
        <v>0.96039603960396047</v>
      </c>
      <c r="G94" s="31">
        <v>1</v>
      </c>
      <c r="H94" s="31">
        <v>0.58415841584158423</v>
      </c>
      <c r="I94" s="32" t="s">
        <v>196</v>
      </c>
      <c r="J94" s="32" t="s">
        <v>196</v>
      </c>
      <c r="K94" s="32" t="s">
        <v>196</v>
      </c>
      <c r="L94" s="33" t="s">
        <v>196</v>
      </c>
    </row>
    <row r="95" spans="2:12" x14ac:dyDescent="0.2">
      <c r="B95" s="28" t="s">
        <v>17</v>
      </c>
      <c r="C95" s="40" t="s">
        <v>21</v>
      </c>
      <c r="D95" s="41" t="s">
        <v>196</v>
      </c>
      <c r="E95" s="41" t="s">
        <v>196</v>
      </c>
      <c r="F95" s="42">
        <v>0.88405797101449479</v>
      </c>
      <c r="G95" s="42">
        <v>1</v>
      </c>
      <c r="H95" s="42">
        <v>0.46376811594203438</v>
      </c>
      <c r="I95" s="43" t="s">
        <v>196</v>
      </c>
      <c r="J95" s="43" t="s">
        <v>196</v>
      </c>
      <c r="K95" s="43" t="s">
        <v>196</v>
      </c>
      <c r="L95" s="44" t="s">
        <v>196</v>
      </c>
    </row>
    <row r="96" spans="2:12" x14ac:dyDescent="0.2">
      <c r="B96" s="22" t="s">
        <v>75</v>
      </c>
      <c r="C96" s="39"/>
      <c r="D96" s="24">
        <v>-0.48258302677744935</v>
      </c>
      <c r="E96" s="24">
        <v>0</v>
      </c>
      <c r="F96" s="25">
        <v>0.72561775088250124</v>
      </c>
      <c r="G96" s="25">
        <v>1</v>
      </c>
      <c r="H96" s="25">
        <v>1.2856062243354225</v>
      </c>
      <c r="I96" s="26">
        <v>1.2371862849063275</v>
      </c>
      <c r="J96" s="26">
        <v>1.2082007776599506</v>
      </c>
      <c r="K96" s="26">
        <v>1</v>
      </c>
      <c r="L96" s="27">
        <v>1.110993283845882</v>
      </c>
    </row>
    <row r="97" spans="2:12" x14ac:dyDescent="0.2">
      <c r="B97" s="28" t="s">
        <v>17</v>
      </c>
      <c r="C97" s="29" t="s">
        <v>76</v>
      </c>
      <c r="D97" s="30">
        <v>6.6071691754222894E-2</v>
      </c>
      <c r="E97" s="30">
        <v>0</v>
      </c>
      <c r="F97" s="31">
        <v>0.92014894497310706</v>
      </c>
      <c r="G97" s="31">
        <v>1</v>
      </c>
      <c r="H97" s="31">
        <v>1.2581712867190733</v>
      </c>
      <c r="I97" s="32">
        <v>0.92703862660944203</v>
      </c>
      <c r="J97" s="32">
        <v>0.85407725321888417</v>
      </c>
      <c r="K97" s="32">
        <v>1</v>
      </c>
      <c r="L97" s="33">
        <v>1.2854077253218885</v>
      </c>
    </row>
    <row r="98" spans="2:12" x14ac:dyDescent="0.2">
      <c r="B98" s="28" t="s">
        <v>17</v>
      </c>
      <c r="C98" s="29" t="s">
        <v>58</v>
      </c>
      <c r="D98" s="30">
        <v>-0.20445851470782228</v>
      </c>
      <c r="E98" s="30">
        <v>0</v>
      </c>
      <c r="F98" s="31">
        <v>0.6075715604801476</v>
      </c>
      <c r="G98" s="31">
        <v>1</v>
      </c>
      <c r="H98" s="31">
        <v>0.71560480147737759</v>
      </c>
      <c r="I98" s="32">
        <v>0.82706766917293228</v>
      </c>
      <c r="J98" s="32">
        <v>0.81203007518796988</v>
      </c>
      <c r="K98" s="32">
        <v>1</v>
      </c>
      <c r="L98" s="33">
        <v>0.63533834586466165</v>
      </c>
    </row>
    <row r="99" spans="2:12" x14ac:dyDescent="0.2">
      <c r="B99" s="28" t="s">
        <v>17</v>
      </c>
      <c r="C99" s="29" t="s">
        <v>37</v>
      </c>
      <c r="D99" s="30">
        <v>-1.495679082697672</v>
      </c>
      <c r="E99" s="30">
        <v>0</v>
      </c>
      <c r="F99" s="31">
        <v>0.34193653909061167</v>
      </c>
      <c r="G99" s="31">
        <v>1</v>
      </c>
      <c r="H99" s="31">
        <v>1.8454367026496565</v>
      </c>
      <c r="I99" s="32">
        <v>1.8787255909558067</v>
      </c>
      <c r="J99" s="32">
        <v>1.8376156217882837</v>
      </c>
      <c r="K99" s="32">
        <v>1</v>
      </c>
      <c r="L99" s="33">
        <v>1.7245632065775951</v>
      </c>
    </row>
    <row r="100" spans="2:12" x14ac:dyDescent="0.2">
      <c r="B100" s="28" t="s">
        <v>17</v>
      </c>
      <c r="C100" s="40" t="s">
        <v>21</v>
      </c>
      <c r="D100" s="41">
        <v>0.24352499352499091</v>
      </c>
      <c r="E100" s="41">
        <v>0</v>
      </c>
      <c r="F100" s="42">
        <v>1.1759259259259234</v>
      </c>
      <c r="G100" s="42">
        <v>1</v>
      </c>
      <c r="H100" s="42">
        <v>2.3333333333333273</v>
      </c>
      <c r="I100" s="43">
        <v>0.93240093240093247</v>
      </c>
      <c r="J100" s="43">
        <v>0.93240093240093247</v>
      </c>
      <c r="K100" s="43">
        <v>1</v>
      </c>
      <c r="L100" s="44">
        <v>0.61538461538461542</v>
      </c>
    </row>
    <row r="101" spans="2:12" x14ac:dyDescent="0.2">
      <c r="B101" s="22" t="s">
        <v>77</v>
      </c>
      <c r="C101" s="39"/>
      <c r="D101" s="24">
        <v>-0.26166975934654335</v>
      </c>
      <c r="E101" s="24">
        <v>0</v>
      </c>
      <c r="F101" s="25">
        <v>0.81119312074525252</v>
      </c>
      <c r="G101" s="25">
        <v>1</v>
      </c>
      <c r="H101" s="25">
        <v>0.61787889645288419</v>
      </c>
      <c r="I101" s="26">
        <v>1.1095811818703385</v>
      </c>
      <c r="J101" s="26">
        <v>1.0728628800917959</v>
      </c>
      <c r="K101" s="26">
        <v>1</v>
      </c>
      <c r="L101" s="27">
        <v>0.82616179001721168</v>
      </c>
    </row>
    <row r="102" spans="2:12" x14ac:dyDescent="0.2">
      <c r="B102" s="28" t="s">
        <v>17</v>
      </c>
      <c r="C102" s="29" t="s">
        <v>58</v>
      </c>
      <c r="D102" s="30">
        <v>-0.99142573638353082</v>
      </c>
      <c r="E102" s="30">
        <v>0</v>
      </c>
      <c r="F102" s="31">
        <v>0.75717761557177621</v>
      </c>
      <c r="G102" s="31">
        <v>1</v>
      </c>
      <c r="H102" s="31">
        <v>0.66812652068126521</v>
      </c>
      <c r="I102" s="32">
        <v>1.8156424581005586</v>
      </c>
      <c r="J102" s="32">
        <v>1.748603351955307</v>
      </c>
      <c r="K102" s="32">
        <v>1</v>
      </c>
      <c r="L102" s="33">
        <v>0.66480446927374293</v>
      </c>
    </row>
    <row r="103" spans="2:12" x14ac:dyDescent="0.2">
      <c r="B103" s="28" t="s">
        <v>17</v>
      </c>
      <c r="C103" s="29" t="s">
        <v>78</v>
      </c>
      <c r="D103" s="30">
        <v>-0.14974695640622393</v>
      </c>
      <c r="E103" s="30">
        <v>0</v>
      </c>
      <c r="F103" s="31">
        <v>0.93127413127413128</v>
      </c>
      <c r="G103" s="31">
        <v>1</v>
      </c>
      <c r="H103" s="31">
        <v>0.55488141202426911</v>
      </c>
      <c r="I103" s="32">
        <v>1.0144284128745837</v>
      </c>
      <c r="J103" s="32">
        <v>1.0810210876803552</v>
      </c>
      <c r="K103" s="32">
        <v>1</v>
      </c>
      <c r="L103" s="33">
        <v>0.90788013318534966</v>
      </c>
    </row>
    <row r="104" spans="2:12" x14ac:dyDescent="0.2">
      <c r="B104" s="28" t="s">
        <v>17</v>
      </c>
      <c r="C104" s="29" t="s">
        <v>37</v>
      </c>
      <c r="D104" s="30">
        <v>-0.24774471057965303</v>
      </c>
      <c r="E104" s="30">
        <v>0</v>
      </c>
      <c r="F104" s="31">
        <v>0.38052754072924749</v>
      </c>
      <c r="G104" s="31">
        <v>1</v>
      </c>
      <c r="H104" s="31">
        <v>1.0023273855702095</v>
      </c>
      <c r="I104" s="32">
        <v>0.89005235602094246</v>
      </c>
      <c r="J104" s="32">
        <v>0.62827225130890052</v>
      </c>
      <c r="K104" s="32">
        <v>1</v>
      </c>
      <c r="L104" s="33">
        <v>0.87958115183246077</v>
      </c>
    </row>
    <row r="105" spans="2:12" x14ac:dyDescent="0.2">
      <c r="B105" s="28" t="s">
        <v>17</v>
      </c>
      <c r="C105" s="29" t="s">
        <v>79</v>
      </c>
      <c r="D105" s="30" t="s">
        <v>196</v>
      </c>
      <c r="E105" s="30" t="s">
        <v>196</v>
      </c>
      <c r="F105" s="31" t="s">
        <v>196</v>
      </c>
      <c r="G105" s="31" t="s">
        <v>196</v>
      </c>
      <c r="H105" s="31" t="s">
        <v>196</v>
      </c>
      <c r="I105" s="32" t="s">
        <v>196</v>
      </c>
      <c r="J105" s="32" t="s">
        <v>196</v>
      </c>
      <c r="K105" s="32" t="s">
        <v>196</v>
      </c>
      <c r="L105" s="33" t="s">
        <v>196</v>
      </c>
    </row>
    <row r="106" spans="2:12" x14ac:dyDescent="0.2">
      <c r="B106" s="28" t="s">
        <v>17</v>
      </c>
      <c r="C106" s="40" t="s">
        <v>21</v>
      </c>
      <c r="D106" s="41">
        <v>0.54244951712028011</v>
      </c>
      <c r="E106" s="41">
        <v>0</v>
      </c>
      <c r="F106" s="42">
        <v>0.8365671641791036</v>
      </c>
      <c r="G106" s="42">
        <v>1</v>
      </c>
      <c r="H106" s="42">
        <v>0.51377726750861019</v>
      </c>
      <c r="I106" s="43">
        <v>0.29411764705882348</v>
      </c>
      <c r="J106" s="43">
        <v>0.29411764705882348</v>
      </c>
      <c r="K106" s="43">
        <v>1</v>
      </c>
      <c r="L106" s="44">
        <v>0.47058823529411764</v>
      </c>
    </row>
    <row r="107" spans="2:12" x14ac:dyDescent="0.2">
      <c r="B107" s="22" t="s">
        <v>80</v>
      </c>
      <c r="C107" s="39"/>
      <c r="D107" s="24" t="s">
        <v>196</v>
      </c>
      <c r="E107" s="24" t="s">
        <v>196</v>
      </c>
      <c r="F107" s="25">
        <v>0.82269503546099287</v>
      </c>
      <c r="G107" s="25">
        <v>1</v>
      </c>
      <c r="H107" s="25">
        <v>0.87092198581560298</v>
      </c>
      <c r="I107" s="26" t="s">
        <v>196</v>
      </c>
      <c r="J107" s="26" t="s">
        <v>196</v>
      </c>
      <c r="K107" s="26" t="s">
        <v>196</v>
      </c>
      <c r="L107" s="27" t="s">
        <v>196</v>
      </c>
    </row>
    <row r="108" spans="2:12" x14ac:dyDescent="0.2">
      <c r="B108" s="45" t="s">
        <v>17</v>
      </c>
      <c r="C108" s="46" t="s">
        <v>21</v>
      </c>
      <c r="D108" s="47" t="s">
        <v>196</v>
      </c>
      <c r="E108" s="47" t="s">
        <v>196</v>
      </c>
      <c r="F108" s="48">
        <v>0.82269503546099287</v>
      </c>
      <c r="G108" s="48">
        <v>1</v>
      </c>
      <c r="H108" s="48">
        <v>0.87092198581560298</v>
      </c>
      <c r="I108" s="49" t="s">
        <v>196</v>
      </c>
      <c r="J108" s="49" t="s">
        <v>196</v>
      </c>
      <c r="K108" s="49" t="s">
        <v>196</v>
      </c>
      <c r="L108" s="50" t="s">
        <v>196</v>
      </c>
    </row>
    <row r="109" spans="2:12" x14ac:dyDescent="0.2">
      <c r="B109" s="22" t="s">
        <v>81</v>
      </c>
      <c r="C109" s="39"/>
      <c r="D109" s="24">
        <v>-0.14039873489592425</v>
      </c>
      <c r="E109" s="24">
        <v>0</v>
      </c>
      <c r="F109" s="25">
        <v>0.94519148336484593</v>
      </c>
      <c r="G109" s="25">
        <v>1</v>
      </c>
      <c r="H109" s="25">
        <v>0.96695869690314862</v>
      </c>
      <c r="I109" s="26">
        <v>1.1541538109930292</v>
      </c>
      <c r="J109" s="26">
        <v>1.0855902182607702</v>
      </c>
      <c r="K109" s="26">
        <v>1</v>
      </c>
      <c r="L109" s="27">
        <v>1.0203405325105701</v>
      </c>
    </row>
    <row r="110" spans="2:12" x14ac:dyDescent="0.2">
      <c r="B110" s="28" t="s">
        <v>17</v>
      </c>
      <c r="C110" s="29" t="s">
        <v>37</v>
      </c>
      <c r="D110" s="30">
        <v>-4.7755647160974135E-3</v>
      </c>
      <c r="E110" s="30">
        <v>0</v>
      </c>
      <c r="F110" s="31">
        <v>0.92545699342343746</v>
      </c>
      <c r="G110" s="31">
        <v>1</v>
      </c>
      <c r="H110" s="31">
        <v>0.95220340738439235</v>
      </c>
      <c r="I110" s="32">
        <v>1.0852713178294575</v>
      </c>
      <c r="J110" s="32">
        <v>0.93023255813953487</v>
      </c>
      <c r="K110" s="32">
        <v>1</v>
      </c>
      <c r="L110" s="33">
        <v>9.92248062015504E-2</v>
      </c>
    </row>
    <row r="111" spans="2:12" x14ac:dyDescent="0.2">
      <c r="B111" s="28" t="s">
        <v>17</v>
      </c>
      <c r="C111" s="29" t="s">
        <v>82</v>
      </c>
      <c r="D111" s="30" t="s">
        <v>196</v>
      </c>
      <c r="E111" s="30" t="s">
        <v>196</v>
      </c>
      <c r="F111" s="31">
        <v>0.85935554559490002</v>
      </c>
      <c r="G111" s="31">
        <v>1</v>
      </c>
      <c r="H111" s="31">
        <v>1.2201802878629413</v>
      </c>
      <c r="I111" s="32" t="s">
        <v>196</v>
      </c>
      <c r="J111" s="32" t="s">
        <v>196</v>
      </c>
      <c r="K111" s="32" t="s">
        <v>196</v>
      </c>
      <c r="L111" s="33" t="s">
        <v>196</v>
      </c>
    </row>
    <row r="112" spans="2:12" x14ac:dyDescent="0.2">
      <c r="B112" s="28" t="s">
        <v>17</v>
      </c>
      <c r="C112" s="29" t="s">
        <v>68</v>
      </c>
      <c r="D112" s="30">
        <v>-0.27211870255348514</v>
      </c>
      <c r="E112" s="30">
        <v>0</v>
      </c>
      <c r="F112" s="31">
        <v>0.88730158730158737</v>
      </c>
      <c r="G112" s="31">
        <v>1</v>
      </c>
      <c r="H112" s="31">
        <v>1.0365079365079366</v>
      </c>
      <c r="I112" s="32">
        <v>1.1594202898550725</v>
      </c>
      <c r="J112" s="32">
        <v>1.1594202898550725</v>
      </c>
      <c r="K112" s="32">
        <v>1</v>
      </c>
      <c r="L112" s="33">
        <v>1.1428571428571428</v>
      </c>
    </row>
    <row r="113" spans="2:12" x14ac:dyDescent="0.2">
      <c r="B113" s="28" t="s">
        <v>17</v>
      </c>
      <c r="C113" s="40" t="s">
        <v>79</v>
      </c>
      <c r="D113" s="41">
        <v>0.70272904483430798</v>
      </c>
      <c r="E113" s="41">
        <v>0</v>
      </c>
      <c r="F113" s="42">
        <v>0.70272904483430798</v>
      </c>
      <c r="G113" s="42">
        <v>1</v>
      </c>
      <c r="H113" s="42">
        <v>1.4717348927875245</v>
      </c>
      <c r="I113" s="43">
        <v>0</v>
      </c>
      <c r="J113" s="43">
        <v>0</v>
      </c>
      <c r="K113" s="43">
        <v>1</v>
      </c>
      <c r="L113" s="44">
        <v>1.5037593984962405</v>
      </c>
    </row>
    <row r="114" spans="2:12" x14ac:dyDescent="0.2">
      <c r="B114" s="28" t="s">
        <v>17</v>
      </c>
      <c r="C114" s="34" t="s">
        <v>21</v>
      </c>
      <c r="D114" s="35">
        <v>-6.5117337870611802E-2</v>
      </c>
      <c r="E114" s="35">
        <v>0</v>
      </c>
      <c r="F114" s="36">
        <v>1.059306625263029</v>
      </c>
      <c r="G114" s="36">
        <v>1</v>
      </c>
      <c r="H114" s="36">
        <v>0.80661504831559416</v>
      </c>
      <c r="I114" s="37">
        <v>1.2165898617511521</v>
      </c>
      <c r="J114" s="37">
        <v>1.1244239631336408</v>
      </c>
      <c r="K114" s="37">
        <v>1</v>
      </c>
      <c r="L114" s="38">
        <v>1.0516129032258064</v>
      </c>
    </row>
    <row r="115" spans="2:12" x14ac:dyDescent="0.2">
      <c r="B115" s="22" t="s">
        <v>83</v>
      </c>
      <c r="C115" s="39"/>
      <c r="D115" s="24">
        <v>-3.5952746120650692E-2</v>
      </c>
      <c r="E115" s="24">
        <v>0</v>
      </c>
      <c r="F115" s="25">
        <v>0.97508570597568311</v>
      </c>
      <c r="G115" s="25">
        <v>1</v>
      </c>
      <c r="H115" s="25">
        <v>0.90451538562808842</v>
      </c>
      <c r="I115" s="26">
        <v>0.99289888427598449</v>
      </c>
      <c r="J115" s="26">
        <v>1.0110384520963338</v>
      </c>
      <c r="K115" s="26">
        <v>1</v>
      </c>
      <c r="L115" s="27">
        <v>0.94774071424562623</v>
      </c>
    </row>
    <row r="116" spans="2:12" x14ac:dyDescent="0.2">
      <c r="B116" s="28" t="s">
        <v>17</v>
      </c>
      <c r="C116" s="29" t="s">
        <v>58</v>
      </c>
      <c r="D116" s="30">
        <v>-2.6731378490374325E-2</v>
      </c>
      <c r="E116" s="30">
        <v>0</v>
      </c>
      <c r="F116" s="31">
        <v>0.96688064985174793</v>
      </c>
      <c r="G116" s="31">
        <v>1</v>
      </c>
      <c r="H116" s="31">
        <v>0.88318446216351831</v>
      </c>
      <c r="I116" s="32">
        <v>0.96696451927196081</v>
      </c>
      <c r="J116" s="32">
        <v>0.99361202834212226</v>
      </c>
      <c r="K116" s="32">
        <v>1</v>
      </c>
      <c r="L116" s="33">
        <v>0.95228393681026025</v>
      </c>
    </row>
    <row r="117" spans="2:12" x14ac:dyDescent="0.2">
      <c r="B117" s="28" t="s">
        <v>17</v>
      </c>
      <c r="C117" s="29" t="s">
        <v>84</v>
      </c>
      <c r="D117" s="30">
        <v>-4.6977353505762487E-2</v>
      </c>
      <c r="E117" s="30">
        <v>0</v>
      </c>
      <c r="F117" s="31">
        <v>1.0277253869846927</v>
      </c>
      <c r="G117" s="31">
        <v>1</v>
      </c>
      <c r="H117" s="31">
        <v>0.95860420170176441</v>
      </c>
      <c r="I117" s="32">
        <v>1.0844836361629455</v>
      </c>
      <c r="J117" s="32">
        <v>1.0747027404904552</v>
      </c>
      <c r="K117" s="32">
        <v>1</v>
      </c>
      <c r="L117" s="33">
        <v>0.9606740539512979</v>
      </c>
    </row>
    <row r="118" spans="2:12" x14ac:dyDescent="0.2">
      <c r="B118" s="28" t="s">
        <v>17</v>
      </c>
      <c r="C118" s="29" t="s">
        <v>37</v>
      </c>
      <c r="D118" s="30">
        <v>-3.3804124649618128E-2</v>
      </c>
      <c r="E118" s="30">
        <v>0</v>
      </c>
      <c r="F118" s="31">
        <v>1.1007229407304322</v>
      </c>
      <c r="G118" s="31">
        <v>1</v>
      </c>
      <c r="H118" s="31">
        <v>0.95079952859635608</v>
      </c>
      <c r="I118" s="32">
        <v>1.1493885133391817</v>
      </c>
      <c r="J118" s="32">
        <v>1.1345270653800503</v>
      </c>
      <c r="K118" s="32">
        <v>1</v>
      </c>
      <c r="L118" s="33">
        <v>0.8884668971567159</v>
      </c>
    </row>
    <row r="119" spans="2:12" x14ac:dyDescent="0.2">
      <c r="B119" s="28" t="s">
        <v>17</v>
      </c>
      <c r="C119" s="29" t="s">
        <v>85</v>
      </c>
      <c r="D119" s="30">
        <v>1.7702310572524693E-2</v>
      </c>
      <c r="E119" s="30">
        <v>0</v>
      </c>
      <c r="F119" s="31">
        <v>1.0929184683677153</v>
      </c>
      <c r="G119" s="31">
        <v>1</v>
      </c>
      <c r="H119" s="31">
        <v>0.83263509027097105</v>
      </c>
      <c r="I119" s="32">
        <v>1.0836598216698192</v>
      </c>
      <c r="J119" s="32">
        <v>1.0752161577951906</v>
      </c>
      <c r="K119" s="32">
        <v>1</v>
      </c>
      <c r="L119" s="33">
        <v>0.84509254255606603</v>
      </c>
    </row>
    <row r="120" spans="2:12" x14ac:dyDescent="0.2">
      <c r="B120" s="28" t="s">
        <v>17</v>
      </c>
      <c r="C120" s="29" t="s">
        <v>86</v>
      </c>
      <c r="D120" s="30">
        <v>-0.15357547791270676</v>
      </c>
      <c r="E120" s="30">
        <v>0</v>
      </c>
      <c r="F120" s="31">
        <v>1.1038533616243593</v>
      </c>
      <c r="G120" s="31">
        <v>1</v>
      </c>
      <c r="H120" s="31">
        <v>0.76854275403844086</v>
      </c>
      <c r="I120" s="32">
        <v>1.2574288395370661</v>
      </c>
      <c r="J120" s="32">
        <v>1.2574288395370661</v>
      </c>
      <c r="K120" s="32">
        <v>1</v>
      </c>
      <c r="L120" s="33">
        <v>0.80075070378479829</v>
      </c>
    </row>
    <row r="121" spans="2:12" x14ac:dyDescent="0.2">
      <c r="B121" s="28" t="s">
        <v>17</v>
      </c>
      <c r="C121" s="29" t="s">
        <v>87</v>
      </c>
      <c r="D121" s="30">
        <v>-0.12642058628540087</v>
      </c>
      <c r="E121" s="30">
        <v>0</v>
      </c>
      <c r="F121" s="31">
        <v>1.0666640011728172</v>
      </c>
      <c r="G121" s="31">
        <v>1</v>
      </c>
      <c r="H121" s="31">
        <v>2.3682912851678593</v>
      </c>
      <c r="I121" s="32">
        <v>1.1914852783597485</v>
      </c>
      <c r="J121" s="32">
        <v>1.1930845874582181</v>
      </c>
      <c r="K121" s="32">
        <v>1</v>
      </c>
      <c r="L121" s="33">
        <v>1.1841604426887584</v>
      </c>
    </row>
    <row r="122" spans="2:12" x14ac:dyDescent="0.2">
      <c r="B122" s="28" t="s">
        <v>17</v>
      </c>
      <c r="C122" s="29" t="s">
        <v>88</v>
      </c>
      <c r="D122" s="30">
        <v>2.8730905462161838E-2</v>
      </c>
      <c r="E122" s="30">
        <v>0</v>
      </c>
      <c r="F122" s="31">
        <v>1.0324483775811208</v>
      </c>
      <c r="G122" s="31">
        <v>1</v>
      </c>
      <c r="H122" s="31">
        <v>1.0300884955752212</v>
      </c>
      <c r="I122" s="32">
        <v>1.003717472118959</v>
      </c>
      <c r="J122" s="32">
        <v>1.003717472118959</v>
      </c>
      <c r="K122" s="32">
        <v>1</v>
      </c>
      <c r="L122" s="33">
        <v>1.0173482032218091</v>
      </c>
    </row>
    <row r="123" spans="2:12" x14ac:dyDescent="0.2">
      <c r="B123" s="28" t="s">
        <v>17</v>
      </c>
      <c r="C123" s="29" t="s">
        <v>89</v>
      </c>
      <c r="D123" s="30">
        <v>0.19933817941954712</v>
      </c>
      <c r="E123" s="30">
        <v>0</v>
      </c>
      <c r="F123" s="31">
        <v>1.0838411033961552</v>
      </c>
      <c r="G123" s="31">
        <v>1</v>
      </c>
      <c r="H123" s="31">
        <v>1.0822823673893534</v>
      </c>
      <c r="I123" s="32">
        <v>0.88450292397660812</v>
      </c>
      <c r="J123" s="32">
        <v>0.88450292397660812</v>
      </c>
      <c r="K123" s="32">
        <v>1</v>
      </c>
      <c r="L123" s="33">
        <v>1.0877192982456141</v>
      </c>
    </row>
    <row r="124" spans="2:12" x14ac:dyDescent="0.2">
      <c r="B124" s="28" t="s">
        <v>17</v>
      </c>
      <c r="C124" s="29" t="s">
        <v>82</v>
      </c>
      <c r="D124" s="30">
        <v>6.1565028597155735E-2</v>
      </c>
      <c r="E124" s="30">
        <v>0</v>
      </c>
      <c r="F124" s="31">
        <v>1.0371747846947168</v>
      </c>
      <c r="G124" s="31">
        <v>1</v>
      </c>
      <c r="H124" s="31">
        <v>0.6082725060827251</v>
      </c>
      <c r="I124" s="32">
        <v>0.97560975609756106</v>
      </c>
      <c r="J124" s="32">
        <v>0.97560975609756106</v>
      </c>
      <c r="K124" s="32">
        <v>1</v>
      </c>
      <c r="L124" s="33">
        <v>0.60975609756097571</v>
      </c>
    </row>
    <row r="125" spans="2:12" x14ac:dyDescent="0.2">
      <c r="B125" s="28" t="s">
        <v>17</v>
      </c>
      <c r="C125" s="40" t="s">
        <v>90</v>
      </c>
      <c r="D125" s="41" t="s">
        <v>196</v>
      </c>
      <c r="E125" s="41" t="s">
        <v>196</v>
      </c>
      <c r="F125" s="42">
        <v>0.94430379746835447</v>
      </c>
      <c r="G125" s="42">
        <v>1</v>
      </c>
      <c r="H125" s="42">
        <v>0.90379746835443053</v>
      </c>
      <c r="I125" s="43" t="s">
        <v>196</v>
      </c>
      <c r="J125" s="43" t="s">
        <v>196</v>
      </c>
      <c r="K125" s="43" t="s">
        <v>196</v>
      </c>
      <c r="L125" s="44" t="s">
        <v>196</v>
      </c>
    </row>
    <row r="126" spans="2:12" x14ac:dyDescent="0.2">
      <c r="B126" s="28" t="s">
        <v>17</v>
      </c>
      <c r="C126" s="34" t="s">
        <v>21</v>
      </c>
      <c r="D126" s="35">
        <v>-1.2724816828376895E-2</v>
      </c>
      <c r="E126" s="35">
        <v>0</v>
      </c>
      <c r="F126" s="36">
        <v>0.85643564356431101</v>
      </c>
      <c r="G126" s="36">
        <v>1</v>
      </c>
      <c r="H126" s="36">
        <v>1.7653465346536206</v>
      </c>
      <c r="I126" s="37">
        <v>0.86949898442789442</v>
      </c>
      <c r="J126" s="37">
        <v>0.86916046039268791</v>
      </c>
      <c r="K126" s="37">
        <v>1</v>
      </c>
      <c r="L126" s="38">
        <v>0.98645903859174011</v>
      </c>
    </row>
    <row r="127" spans="2:12" x14ac:dyDescent="0.2">
      <c r="B127" s="22" t="s">
        <v>91</v>
      </c>
      <c r="C127" s="39"/>
      <c r="D127" s="24">
        <v>-6.4587967276037439E-2</v>
      </c>
      <c r="E127" s="24">
        <v>0</v>
      </c>
      <c r="F127" s="25">
        <v>1.0096006228269676</v>
      </c>
      <c r="G127" s="25">
        <v>1</v>
      </c>
      <c r="H127" s="25">
        <v>0.97867048607095164</v>
      </c>
      <c r="I127" s="26">
        <v>1.0783923448202866</v>
      </c>
      <c r="J127" s="26">
        <v>1.074188590103005</v>
      </c>
      <c r="K127" s="26">
        <v>1</v>
      </c>
      <c r="L127" s="27">
        <v>0.90961661969289254</v>
      </c>
    </row>
    <row r="128" spans="2:12" x14ac:dyDescent="0.2">
      <c r="B128" s="28" t="s">
        <v>17</v>
      </c>
      <c r="C128" s="29" t="s">
        <v>58</v>
      </c>
      <c r="D128" s="30">
        <v>-4.6674591397684262E-2</v>
      </c>
      <c r="E128" s="30">
        <v>0</v>
      </c>
      <c r="F128" s="31">
        <v>1.0123768495667052</v>
      </c>
      <c r="G128" s="31">
        <v>1</v>
      </c>
      <c r="H128" s="31">
        <v>1.0176195862234274</v>
      </c>
      <c r="I128" s="32">
        <v>1.0659218451942789</v>
      </c>
      <c r="J128" s="32">
        <v>1.0590514409643894</v>
      </c>
      <c r="K128" s="32">
        <v>1</v>
      </c>
      <c r="L128" s="33">
        <v>0.90117461749736816</v>
      </c>
    </row>
    <row r="129" spans="2:12" x14ac:dyDescent="0.2">
      <c r="B129" s="28" t="s">
        <v>17</v>
      </c>
      <c r="C129" s="29" t="s">
        <v>37</v>
      </c>
      <c r="D129" s="30">
        <v>-0.10961702610766322</v>
      </c>
      <c r="E129" s="30">
        <v>0</v>
      </c>
      <c r="F129" s="31">
        <v>1.0263829738923367</v>
      </c>
      <c r="G129" s="31">
        <v>1</v>
      </c>
      <c r="H129" s="31">
        <v>0.79292893635593431</v>
      </c>
      <c r="I129" s="32">
        <v>1.1240851063829786</v>
      </c>
      <c r="J129" s="32">
        <v>1.1359999999999999</v>
      </c>
      <c r="K129" s="32">
        <v>1</v>
      </c>
      <c r="L129" s="33">
        <v>0.86740425531914889</v>
      </c>
    </row>
    <row r="130" spans="2:12" x14ac:dyDescent="0.2">
      <c r="B130" s="28" t="s">
        <v>17</v>
      </c>
      <c r="C130" s="29" t="s">
        <v>92</v>
      </c>
      <c r="D130" s="30">
        <v>-7.0345483398342123E-2</v>
      </c>
      <c r="E130" s="30">
        <v>0</v>
      </c>
      <c r="F130" s="31">
        <v>0.95673766584615749</v>
      </c>
      <c r="G130" s="31">
        <v>1</v>
      </c>
      <c r="H130" s="31">
        <v>1.0948246510044264</v>
      </c>
      <c r="I130" s="32">
        <v>1.0353008747901389</v>
      </c>
      <c r="J130" s="32">
        <v>1.0270831492444996</v>
      </c>
      <c r="K130" s="32">
        <v>1</v>
      </c>
      <c r="L130" s="33">
        <v>1.0709552001413802</v>
      </c>
    </row>
    <row r="131" spans="2:12" x14ac:dyDescent="0.2">
      <c r="B131" s="28" t="s">
        <v>17</v>
      </c>
      <c r="C131" s="29" t="s">
        <v>93</v>
      </c>
      <c r="D131" s="30">
        <v>-6.1383853035743341E-2</v>
      </c>
      <c r="E131" s="30">
        <v>0</v>
      </c>
      <c r="F131" s="31">
        <v>1.1574890172132735</v>
      </c>
      <c r="G131" s="31">
        <v>1</v>
      </c>
      <c r="H131" s="31">
        <v>0.6469483049208411</v>
      </c>
      <c r="I131" s="32">
        <v>1.2469574985957685</v>
      </c>
      <c r="J131" s="32">
        <v>1.2188728702490168</v>
      </c>
      <c r="K131" s="32">
        <v>1</v>
      </c>
      <c r="L131" s="33">
        <v>0.69303501217000552</v>
      </c>
    </row>
    <row r="132" spans="2:12" x14ac:dyDescent="0.2">
      <c r="B132" s="28" t="s">
        <v>17</v>
      </c>
      <c r="C132" s="40" t="s">
        <v>36</v>
      </c>
      <c r="D132" s="41">
        <v>-1.4675324675324672</v>
      </c>
      <c r="E132" s="41">
        <v>0</v>
      </c>
      <c r="F132" s="42">
        <v>0.7142857142857143</v>
      </c>
      <c r="G132" s="42">
        <v>1</v>
      </c>
      <c r="H132" s="42">
        <v>0.88721804511278191</v>
      </c>
      <c r="I132" s="43">
        <v>2.1818181818181817</v>
      </c>
      <c r="J132" s="43">
        <v>2.1818181818181817</v>
      </c>
      <c r="K132" s="43">
        <v>1</v>
      </c>
      <c r="L132" s="44">
        <v>0.22727272727272729</v>
      </c>
    </row>
    <row r="133" spans="2:12" x14ac:dyDescent="0.2">
      <c r="B133" s="28" t="s">
        <v>17</v>
      </c>
      <c r="C133" s="34" t="s">
        <v>21</v>
      </c>
      <c r="D133" s="35">
        <v>-0.53093306288034281</v>
      </c>
      <c r="E133" s="35">
        <v>0</v>
      </c>
      <c r="F133" s="36">
        <v>0.46906693711965713</v>
      </c>
      <c r="G133" s="36">
        <v>1</v>
      </c>
      <c r="H133" s="36">
        <v>1.9913793103448008</v>
      </c>
      <c r="I133" s="37">
        <v>1</v>
      </c>
      <c r="J133" s="37">
        <v>1</v>
      </c>
      <c r="K133" s="37">
        <v>1</v>
      </c>
      <c r="L133" s="38">
        <v>2.4603174603174605</v>
      </c>
    </row>
    <row r="134" spans="2:12" x14ac:dyDescent="0.2">
      <c r="B134" s="22" t="s">
        <v>94</v>
      </c>
      <c r="C134" s="39"/>
      <c r="D134" s="24">
        <v>0.16174800801898026</v>
      </c>
      <c r="E134" s="24">
        <v>0</v>
      </c>
      <c r="F134" s="25">
        <v>1.152300310086473</v>
      </c>
      <c r="G134" s="25">
        <v>1</v>
      </c>
      <c r="H134" s="25">
        <v>0.60198669502647417</v>
      </c>
      <c r="I134" s="26">
        <v>1.0622836250687546</v>
      </c>
      <c r="J134" s="26">
        <v>0.99055230206749278</v>
      </c>
      <c r="K134" s="26">
        <v>1</v>
      </c>
      <c r="L134" s="27">
        <v>0.80408968842009898</v>
      </c>
    </row>
    <row r="135" spans="2:12" x14ac:dyDescent="0.2">
      <c r="B135" s="28" t="s">
        <v>17</v>
      </c>
      <c r="C135" s="29" t="s">
        <v>58</v>
      </c>
      <c r="D135" s="30">
        <v>0.12959299212455</v>
      </c>
      <c r="E135" s="30">
        <v>0</v>
      </c>
      <c r="F135" s="31">
        <v>1.169745238291592</v>
      </c>
      <c r="G135" s="31">
        <v>1</v>
      </c>
      <c r="H135" s="31">
        <v>0.57107777919178138</v>
      </c>
      <c r="I135" s="32">
        <v>0.98777742039240912</v>
      </c>
      <c r="J135" s="32">
        <v>1.040152246167042</v>
      </c>
      <c r="K135" s="32">
        <v>1</v>
      </c>
      <c r="L135" s="33">
        <v>0.87144848289911014</v>
      </c>
    </row>
    <row r="136" spans="2:12" x14ac:dyDescent="0.2">
      <c r="B136" s="28" t="s">
        <v>17</v>
      </c>
      <c r="C136" s="29" t="s">
        <v>95</v>
      </c>
      <c r="D136" s="30">
        <v>0.29895527200909899</v>
      </c>
      <c r="E136" s="30">
        <v>0</v>
      </c>
      <c r="F136" s="31">
        <v>0.99931528308636286</v>
      </c>
      <c r="G136" s="31">
        <v>1</v>
      </c>
      <c r="H136" s="31">
        <v>0.54561989056845928</v>
      </c>
      <c r="I136" s="32">
        <v>1.0285239545832179</v>
      </c>
      <c r="J136" s="32">
        <v>0.70036001107726387</v>
      </c>
      <c r="K136" s="32">
        <v>1</v>
      </c>
      <c r="L136" s="33">
        <v>0.61312655774023817</v>
      </c>
    </row>
    <row r="137" spans="2:12" x14ac:dyDescent="0.2">
      <c r="B137" s="28" t="s">
        <v>17</v>
      </c>
      <c r="C137" s="29" t="s">
        <v>96</v>
      </c>
      <c r="D137" s="30">
        <v>9.5459838867130831E-2</v>
      </c>
      <c r="E137" s="30">
        <v>0</v>
      </c>
      <c r="F137" s="31">
        <v>1.3013273148408284</v>
      </c>
      <c r="G137" s="31">
        <v>1</v>
      </c>
      <c r="H137" s="31">
        <v>0.81665800415800427</v>
      </c>
      <c r="I137" s="32">
        <v>1.249873545776429</v>
      </c>
      <c r="J137" s="32">
        <v>1.2058674759736976</v>
      </c>
      <c r="K137" s="32">
        <v>1</v>
      </c>
      <c r="L137" s="33">
        <v>0.85735963581183616</v>
      </c>
    </row>
    <row r="138" spans="2:12" x14ac:dyDescent="0.2">
      <c r="B138" s="28" t="s">
        <v>17</v>
      </c>
      <c r="C138" s="29" t="s">
        <v>37</v>
      </c>
      <c r="D138" s="30">
        <v>-3.0567169110384151E-2</v>
      </c>
      <c r="E138" s="30">
        <v>0</v>
      </c>
      <c r="F138" s="31">
        <v>1.2083159746331527</v>
      </c>
      <c r="G138" s="31">
        <v>1</v>
      </c>
      <c r="H138" s="31">
        <v>0.66535897791973331</v>
      </c>
      <c r="I138" s="32">
        <v>1.7559462254395037</v>
      </c>
      <c r="J138" s="32">
        <v>1.2388831437435368</v>
      </c>
      <c r="K138" s="32">
        <v>1</v>
      </c>
      <c r="L138" s="33">
        <v>0.72905894519131331</v>
      </c>
    </row>
    <row r="139" spans="2:12" x14ac:dyDescent="0.2">
      <c r="B139" s="28" t="s">
        <v>17</v>
      </c>
      <c r="C139" s="40" t="s">
        <v>88</v>
      </c>
      <c r="D139" s="41">
        <v>0.84829218616684532</v>
      </c>
      <c r="E139" s="41">
        <v>0</v>
      </c>
      <c r="F139" s="42">
        <v>2.2119285498032091</v>
      </c>
      <c r="G139" s="42">
        <v>1</v>
      </c>
      <c r="H139" s="42">
        <v>0.2633969118982743</v>
      </c>
      <c r="I139" s="43">
        <v>2.7272727272727275</v>
      </c>
      <c r="J139" s="43">
        <v>1.3636363636363638</v>
      </c>
      <c r="K139" s="43">
        <v>1</v>
      </c>
      <c r="L139" s="44">
        <v>0.66363636363636369</v>
      </c>
    </row>
    <row r="140" spans="2:12" x14ac:dyDescent="0.2">
      <c r="B140" s="28" t="s">
        <v>17</v>
      </c>
      <c r="C140" s="34" t="s">
        <v>21</v>
      </c>
      <c r="D140" s="35" t="s">
        <v>196</v>
      </c>
      <c r="E140" s="35" t="s">
        <v>196</v>
      </c>
      <c r="F140" s="36" t="s">
        <v>196</v>
      </c>
      <c r="G140" s="36">
        <v>1</v>
      </c>
      <c r="H140" s="36">
        <v>4.3294117647059895</v>
      </c>
      <c r="I140" s="37" t="s">
        <v>196</v>
      </c>
      <c r="J140" s="37" t="s">
        <v>196</v>
      </c>
      <c r="K140" s="37" t="s">
        <v>196</v>
      </c>
      <c r="L140" s="38" t="s">
        <v>196</v>
      </c>
    </row>
    <row r="141" spans="2:12" x14ac:dyDescent="0.2">
      <c r="B141" s="22" t="s">
        <v>97</v>
      </c>
      <c r="C141" s="39"/>
      <c r="D141" s="24">
        <v>0.27510594831839286</v>
      </c>
      <c r="E141" s="24">
        <v>0</v>
      </c>
      <c r="F141" s="25">
        <v>1.3327649587837407</v>
      </c>
      <c r="G141" s="25">
        <v>1</v>
      </c>
      <c r="H141" s="25">
        <v>0.89424869446406452</v>
      </c>
      <c r="I141" s="26">
        <v>1.0623477314864471</v>
      </c>
      <c r="J141" s="26">
        <v>1.0576590104653478</v>
      </c>
      <c r="K141" s="26">
        <v>1</v>
      </c>
      <c r="L141" s="27">
        <v>0.9828447972051545</v>
      </c>
    </row>
    <row r="142" spans="2:12" x14ac:dyDescent="0.2">
      <c r="B142" s="28" t="s">
        <v>17</v>
      </c>
      <c r="C142" s="29" t="s">
        <v>58</v>
      </c>
      <c r="D142" s="30">
        <v>0.21458008408972007</v>
      </c>
      <c r="E142" s="30">
        <v>0</v>
      </c>
      <c r="F142" s="31">
        <v>1.2646140022827053</v>
      </c>
      <c r="G142" s="31">
        <v>1</v>
      </c>
      <c r="H142" s="31">
        <v>0.84354372130946143</v>
      </c>
      <c r="I142" s="32">
        <v>1.057037566690501</v>
      </c>
      <c r="J142" s="32">
        <v>1.0500339181929852</v>
      </c>
      <c r="K142" s="32">
        <v>1</v>
      </c>
      <c r="L142" s="33">
        <v>0.97745998569935644</v>
      </c>
    </row>
    <row r="143" spans="2:12" x14ac:dyDescent="0.2">
      <c r="B143" s="28" t="s">
        <v>17</v>
      </c>
      <c r="C143" s="29" t="s">
        <v>37</v>
      </c>
      <c r="D143" s="30">
        <v>1.4352399803765237</v>
      </c>
      <c r="E143" s="30">
        <v>0</v>
      </c>
      <c r="F143" s="31">
        <v>2.439529780185866</v>
      </c>
      <c r="G143" s="31">
        <v>1</v>
      </c>
      <c r="H143" s="31">
        <v>1.8535483949922291</v>
      </c>
      <c r="I143" s="32">
        <v>0.98903717826501436</v>
      </c>
      <c r="J143" s="32">
        <v>1.0042897998093423</v>
      </c>
      <c r="K143" s="32">
        <v>1</v>
      </c>
      <c r="L143" s="33">
        <v>0.80905624404194476</v>
      </c>
    </row>
    <row r="144" spans="2:12" x14ac:dyDescent="0.2">
      <c r="B144" s="28" t="s">
        <v>17</v>
      </c>
      <c r="C144" s="29" t="s">
        <v>98</v>
      </c>
      <c r="D144" s="30">
        <v>-0.13679165914442493</v>
      </c>
      <c r="E144" s="30">
        <v>0</v>
      </c>
      <c r="F144" s="31">
        <v>1.0642735871937909</v>
      </c>
      <c r="G144" s="31">
        <v>1</v>
      </c>
      <c r="H144" s="31">
        <v>1.1110841620179481</v>
      </c>
      <c r="I144" s="32">
        <v>1.1930758988015979</v>
      </c>
      <c r="J144" s="32">
        <v>1.2010652463382159</v>
      </c>
      <c r="K144" s="32">
        <v>1</v>
      </c>
      <c r="L144" s="33">
        <v>1.4270972037283622</v>
      </c>
    </row>
    <row r="145" spans="2:12" x14ac:dyDescent="0.2">
      <c r="B145" s="28" t="s">
        <v>17</v>
      </c>
      <c r="C145" s="29" t="s">
        <v>99</v>
      </c>
      <c r="D145" s="30">
        <v>-0.13037247504979432</v>
      </c>
      <c r="E145" s="30">
        <v>0</v>
      </c>
      <c r="F145" s="31">
        <v>1.0196905766526019</v>
      </c>
      <c r="G145" s="31">
        <v>1</v>
      </c>
      <c r="H145" s="31">
        <v>0.93389592123769327</v>
      </c>
      <c r="I145" s="32">
        <v>1.2122740647330812</v>
      </c>
      <c r="J145" s="32">
        <v>1.1500630517023962</v>
      </c>
      <c r="K145" s="32">
        <v>1</v>
      </c>
      <c r="L145" s="33">
        <v>0.97646069777217326</v>
      </c>
    </row>
    <row r="146" spans="2:12" x14ac:dyDescent="0.2">
      <c r="B146" s="28" t="s">
        <v>17</v>
      </c>
      <c r="C146" s="29" t="s">
        <v>100</v>
      </c>
      <c r="D146" s="30">
        <v>-0.20420161359645372</v>
      </c>
      <c r="E146" s="30">
        <v>0</v>
      </c>
      <c r="F146" s="31">
        <v>0.95282317979197617</v>
      </c>
      <c r="G146" s="31">
        <v>1</v>
      </c>
      <c r="H146" s="31">
        <v>0.92223873204556706</v>
      </c>
      <c r="I146" s="32">
        <v>1.1570247933884299</v>
      </c>
      <c r="J146" s="32">
        <v>1.1570247933884299</v>
      </c>
      <c r="K146" s="32">
        <v>1</v>
      </c>
      <c r="L146" s="33">
        <v>0.66115702479338845</v>
      </c>
    </row>
    <row r="147" spans="2:12" x14ac:dyDescent="0.2">
      <c r="B147" s="28" t="s">
        <v>17</v>
      </c>
      <c r="C147" s="29" t="s">
        <v>101</v>
      </c>
      <c r="D147" s="30">
        <v>0.98016997167138808</v>
      </c>
      <c r="E147" s="30">
        <v>0</v>
      </c>
      <c r="F147" s="31">
        <v>1.0934844192634561</v>
      </c>
      <c r="G147" s="31">
        <v>1</v>
      </c>
      <c r="H147" s="31">
        <v>1.040604343720491</v>
      </c>
      <c r="I147" s="32">
        <v>0.11331444759206799</v>
      </c>
      <c r="J147" s="32">
        <v>0.11331444759206799</v>
      </c>
      <c r="K147" s="32">
        <v>1</v>
      </c>
      <c r="L147" s="33">
        <v>0.85835694050991507</v>
      </c>
    </row>
    <row r="148" spans="2:12" x14ac:dyDescent="0.2">
      <c r="B148" s="28" t="s">
        <v>17</v>
      </c>
      <c r="C148" s="29" t="s">
        <v>102</v>
      </c>
      <c r="D148" s="30" t="s">
        <v>196</v>
      </c>
      <c r="E148" s="30" t="s">
        <v>196</v>
      </c>
      <c r="F148" s="31">
        <v>1.4166666666666665</v>
      </c>
      <c r="G148" s="31">
        <v>1</v>
      </c>
      <c r="H148" s="31">
        <v>1.7976190476190477</v>
      </c>
      <c r="I148" s="32" t="s">
        <v>196</v>
      </c>
      <c r="J148" s="32" t="s">
        <v>196</v>
      </c>
      <c r="K148" s="32" t="s">
        <v>196</v>
      </c>
      <c r="L148" s="33" t="s">
        <v>196</v>
      </c>
    </row>
    <row r="149" spans="2:12" x14ac:dyDescent="0.2">
      <c r="B149" s="28" t="s">
        <v>17</v>
      </c>
      <c r="C149" s="29" t="s">
        <v>103</v>
      </c>
      <c r="D149" s="30" t="s">
        <v>196</v>
      </c>
      <c r="E149" s="30" t="s">
        <v>196</v>
      </c>
      <c r="F149" s="31" t="s">
        <v>196</v>
      </c>
      <c r="G149" s="31" t="s">
        <v>196</v>
      </c>
      <c r="H149" s="31" t="s">
        <v>196</v>
      </c>
      <c r="I149" s="32" t="s">
        <v>196</v>
      </c>
      <c r="J149" s="32" t="s">
        <v>196</v>
      </c>
      <c r="K149" s="32" t="s">
        <v>196</v>
      </c>
      <c r="L149" s="33" t="s">
        <v>196</v>
      </c>
    </row>
    <row r="150" spans="2:12" x14ac:dyDescent="0.2">
      <c r="B150" s="28" t="s">
        <v>17</v>
      </c>
      <c r="C150" s="40" t="s">
        <v>104</v>
      </c>
      <c r="D150" s="41" t="s">
        <v>196</v>
      </c>
      <c r="E150" s="41" t="s">
        <v>196</v>
      </c>
      <c r="F150" s="42" t="s">
        <v>196</v>
      </c>
      <c r="G150" s="42" t="s">
        <v>196</v>
      </c>
      <c r="H150" s="42" t="s">
        <v>196</v>
      </c>
      <c r="I150" s="43" t="s">
        <v>196</v>
      </c>
      <c r="J150" s="43" t="s">
        <v>196</v>
      </c>
      <c r="K150" s="43" t="s">
        <v>196</v>
      </c>
      <c r="L150" s="44" t="s">
        <v>196</v>
      </c>
    </row>
    <row r="151" spans="2:12" x14ac:dyDescent="0.2">
      <c r="B151" s="28" t="s">
        <v>17</v>
      </c>
      <c r="C151" s="34" t="s">
        <v>21</v>
      </c>
      <c r="D151" s="35">
        <v>-1.1979784920961845</v>
      </c>
      <c r="E151" s="35">
        <v>0</v>
      </c>
      <c r="F151" s="36">
        <v>0.40641711229941985</v>
      </c>
      <c r="G151" s="36">
        <v>1</v>
      </c>
      <c r="H151" s="36">
        <v>0.87466666666667958</v>
      </c>
      <c r="I151" s="37">
        <v>1.3553113553113554</v>
      </c>
      <c r="J151" s="37">
        <v>1.6043956043956042</v>
      </c>
      <c r="K151" s="37">
        <v>1</v>
      </c>
      <c r="L151" s="38">
        <v>0.66300366300366298</v>
      </c>
    </row>
    <row r="152" spans="2:12" x14ac:dyDescent="0.2">
      <c r="B152" s="22" t="s">
        <v>105</v>
      </c>
      <c r="C152" s="39"/>
      <c r="D152" s="24">
        <v>0.11770422829384364</v>
      </c>
      <c r="E152" s="24">
        <v>0</v>
      </c>
      <c r="F152" s="25">
        <v>1.1251227495908347</v>
      </c>
      <c r="G152" s="25">
        <v>1</v>
      </c>
      <c r="H152" s="25">
        <v>1.0507364975450082</v>
      </c>
      <c r="I152" s="26">
        <v>1.0040843544219389</v>
      </c>
      <c r="J152" s="26">
        <v>1.0074185212969911</v>
      </c>
      <c r="K152" s="26">
        <v>1</v>
      </c>
      <c r="L152" s="27">
        <v>1.0559306493289988</v>
      </c>
    </row>
    <row r="153" spans="2:12" x14ac:dyDescent="0.2">
      <c r="B153" s="28" t="s">
        <v>17</v>
      </c>
      <c r="C153" s="29" t="s">
        <v>71</v>
      </c>
      <c r="D153" s="30">
        <v>0.34525806087317901</v>
      </c>
      <c r="E153" s="30">
        <v>0</v>
      </c>
      <c r="F153" s="31">
        <v>1.3929979498501814</v>
      </c>
      <c r="G153" s="31">
        <v>1</v>
      </c>
      <c r="H153" s="31">
        <v>0.88077590285443952</v>
      </c>
      <c r="I153" s="32">
        <v>1.0477398889770024</v>
      </c>
      <c r="J153" s="32">
        <v>1.0477398889770024</v>
      </c>
      <c r="K153" s="32">
        <v>1</v>
      </c>
      <c r="L153" s="33">
        <v>0.88501189532117364</v>
      </c>
    </row>
    <row r="154" spans="2:12" x14ac:dyDescent="0.2">
      <c r="B154" s="28" t="s">
        <v>17</v>
      </c>
      <c r="C154" s="29" t="s">
        <v>106</v>
      </c>
      <c r="D154" s="30">
        <v>-0.1012671774406454</v>
      </c>
      <c r="E154" s="30">
        <v>0</v>
      </c>
      <c r="F154" s="31">
        <v>0.83976168077767332</v>
      </c>
      <c r="G154" s="31">
        <v>1</v>
      </c>
      <c r="H154" s="31">
        <v>1.4139228598306679</v>
      </c>
      <c r="I154" s="32">
        <v>0.94102885821831872</v>
      </c>
      <c r="J154" s="32">
        <v>0.94102885821831872</v>
      </c>
      <c r="K154" s="32">
        <v>1</v>
      </c>
      <c r="L154" s="33">
        <v>1.4027603513174403</v>
      </c>
    </row>
    <row r="155" spans="2:12" x14ac:dyDescent="0.2">
      <c r="B155" s="28" t="s">
        <v>17</v>
      </c>
      <c r="C155" s="29" t="s">
        <v>107</v>
      </c>
      <c r="D155" s="30">
        <v>-0.22253506503441967</v>
      </c>
      <c r="E155" s="30">
        <v>0</v>
      </c>
      <c r="F155" s="31">
        <v>0.74748257164988385</v>
      </c>
      <c r="G155" s="31">
        <v>1</v>
      </c>
      <c r="H155" s="31">
        <v>1.0945003872966694</v>
      </c>
      <c r="I155" s="32">
        <v>0.97001763668430352</v>
      </c>
      <c r="J155" s="32">
        <v>0.97001763668430352</v>
      </c>
      <c r="K155" s="32">
        <v>1</v>
      </c>
      <c r="L155" s="33">
        <v>1.0731922398589067</v>
      </c>
    </row>
    <row r="156" spans="2:12" x14ac:dyDescent="0.2">
      <c r="B156" s="28" t="s">
        <v>17</v>
      </c>
      <c r="C156" s="29" t="s">
        <v>37</v>
      </c>
      <c r="D156" s="30">
        <v>-0.2477907251228566</v>
      </c>
      <c r="E156" s="30">
        <v>0</v>
      </c>
      <c r="F156" s="31">
        <v>0.6775510204081634</v>
      </c>
      <c r="G156" s="31">
        <v>1</v>
      </c>
      <c r="H156" s="31">
        <v>0.95306122448979591</v>
      </c>
      <c r="I156" s="32">
        <v>0.92534174553102</v>
      </c>
      <c r="J156" s="32">
        <v>0.92534174553102</v>
      </c>
      <c r="K156" s="32">
        <v>1</v>
      </c>
      <c r="L156" s="33">
        <v>1.0157728706624607</v>
      </c>
    </row>
    <row r="157" spans="2:12" x14ac:dyDescent="0.2">
      <c r="B157" s="28" t="s">
        <v>17</v>
      </c>
      <c r="C157" s="29" t="s">
        <v>36</v>
      </c>
      <c r="D157" s="30">
        <v>0.27684964200477347</v>
      </c>
      <c r="E157" s="30">
        <v>0</v>
      </c>
      <c r="F157" s="31">
        <v>1.3747016706443915</v>
      </c>
      <c r="G157" s="31">
        <v>1</v>
      </c>
      <c r="H157" s="31">
        <v>0.84964200477326968</v>
      </c>
      <c r="I157" s="32">
        <v>1.0978520286396181</v>
      </c>
      <c r="J157" s="32">
        <v>1.0978520286396181</v>
      </c>
      <c r="K157" s="32">
        <v>1</v>
      </c>
      <c r="L157" s="33">
        <v>0.84964200477326968</v>
      </c>
    </row>
    <row r="158" spans="2:12" x14ac:dyDescent="0.2">
      <c r="B158" s="28" t="s">
        <v>17</v>
      </c>
      <c r="C158" s="40" t="s">
        <v>108</v>
      </c>
      <c r="D158" s="41" t="s">
        <v>196</v>
      </c>
      <c r="E158" s="41" t="s">
        <v>196</v>
      </c>
      <c r="F158" s="42" t="s">
        <v>196</v>
      </c>
      <c r="G158" s="42" t="s">
        <v>196</v>
      </c>
      <c r="H158" s="42" t="s">
        <v>196</v>
      </c>
      <c r="I158" s="43" t="s">
        <v>196</v>
      </c>
      <c r="J158" s="43" t="s">
        <v>196</v>
      </c>
      <c r="K158" s="43" t="s">
        <v>196</v>
      </c>
      <c r="L158" s="44" t="s">
        <v>196</v>
      </c>
    </row>
    <row r="159" spans="2:12" x14ac:dyDescent="0.2">
      <c r="B159" s="28" t="s">
        <v>17</v>
      </c>
      <c r="C159" s="34" t="s">
        <v>21</v>
      </c>
      <c r="D159" s="35" t="s">
        <v>196</v>
      </c>
      <c r="E159" s="35" t="s">
        <v>196</v>
      </c>
      <c r="F159" s="36">
        <v>17416264183972</v>
      </c>
      <c r="G159" s="36">
        <v>1</v>
      </c>
      <c r="H159" s="36" t="s">
        <v>196</v>
      </c>
      <c r="I159" s="37" t="s">
        <v>196</v>
      </c>
      <c r="J159" s="37" t="s">
        <v>196</v>
      </c>
      <c r="K159" s="37" t="s">
        <v>196</v>
      </c>
      <c r="L159" s="38" t="s">
        <v>196</v>
      </c>
    </row>
    <row r="160" spans="2:12" x14ac:dyDescent="0.2">
      <c r="B160" s="22" t="s">
        <v>109</v>
      </c>
      <c r="C160" s="39"/>
      <c r="D160" s="24">
        <v>0.12986450772232105</v>
      </c>
      <c r="E160" s="24">
        <v>0</v>
      </c>
      <c r="F160" s="25">
        <v>1.1352636311000439</v>
      </c>
      <c r="G160" s="25">
        <v>1</v>
      </c>
      <c r="H160" s="25">
        <v>0.73239060821026303</v>
      </c>
      <c r="I160" s="26">
        <v>1.0361022928003965</v>
      </c>
      <c r="J160" s="26">
        <v>1.0053991233777229</v>
      </c>
      <c r="K160" s="26">
        <v>1</v>
      </c>
      <c r="L160" s="27">
        <v>0.92660293716589692</v>
      </c>
    </row>
    <row r="161" spans="2:12" x14ac:dyDescent="0.2">
      <c r="B161" s="28" t="s">
        <v>17</v>
      </c>
      <c r="C161" s="29" t="s">
        <v>36</v>
      </c>
      <c r="D161" s="30">
        <v>4.5724239101365471E-2</v>
      </c>
      <c r="E161" s="30">
        <v>0</v>
      </c>
      <c r="F161" s="31">
        <v>1.0118061298034275</v>
      </c>
      <c r="G161" s="31">
        <v>1</v>
      </c>
      <c r="H161" s="31">
        <v>0.71118818998933786</v>
      </c>
      <c r="I161" s="32">
        <v>0.99338982489821581</v>
      </c>
      <c r="J161" s="32">
        <v>0.96608189070206207</v>
      </c>
      <c r="K161" s="32">
        <v>1</v>
      </c>
      <c r="L161" s="33">
        <v>0.9018172188937803</v>
      </c>
    </row>
    <row r="162" spans="2:12" x14ac:dyDescent="0.2">
      <c r="B162" s="28" t="s">
        <v>17</v>
      </c>
      <c r="C162" s="29" t="s">
        <v>71</v>
      </c>
      <c r="D162" s="30">
        <v>0.13665048496014309</v>
      </c>
      <c r="E162" s="30">
        <v>0</v>
      </c>
      <c r="F162" s="31">
        <v>1.169393106001765</v>
      </c>
      <c r="G162" s="31">
        <v>1</v>
      </c>
      <c r="H162" s="31">
        <v>0.70155915568935223</v>
      </c>
      <c r="I162" s="32">
        <v>1.0443516382437377</v>
      </c>
      <c r="J162" s="32">
        <v>1.032742621041622</v>
      </c>
      <c r="K162" s="32">
        <v>1</v>
      </c>
      <c r="L162" s="33">
        <v>0.92344724758732744</v>
      </c>
    </row>
    <row r="163" spans="2:12" x14ac:dyDescent="0.2">
      <c r="B163" s="28" t="s">
        <v>17</v>
      </c>
      <c r="C163" s="29" t="s">
        <v>110</v>
      </c>
      <c r="D163" s="30">
        <v>0.6541191678178655</v>
      </c>
      <c r="E163" s="30">
        <v>0</v>
      </c>
      <c r="F163" s="31">
        <v>1.8035786847671818</v>
      </c>
      <c r="G163" s="31">
        <v>1</v>
      </c>
      <c r="H163" s="31">
        <v>0.82381228992807676</v>
      </c>
      <c r="I163" s="32">
        <v>1.2581362520062651</v>
      </c>
      <c r="J163" s="32">
        <v>1.1494595169493163</v>
      </c>
      <c r="K163" s="32">
        <v>1</v>
      </c>
      <c r="L163" s="33">
        <v>1.0725156150291029</v>
      </c>
    </row>
    <row r="164" spans="2:12" x14ac:dyDescent="0.2">
      <c r="B164" s="28" t="s">
        <v>17</v>
      </c>
      <c r="C164" s="29" t="s">
        <v>111</v>
      </c>
      <c r="D164" s="30">
        <v>0.22111998095879026</v>
      </c>
      <c r="E164" s="30">
        <v>0</v>
      </c>
      <c r="F164" s="31">
        <v>1.3178273790875292</v>
      </c>
      <c r="G164" s="31">
        <v>1</v>
      </c>
      <c r="H164" s="31">
        <v>1.015300353875747</v>
      </c>
      <c r="I164" s="32">
        <v>1.1255943555396495</v>
      </c>
      <c r="J164" s="32">
        <v>1.096707398128739</v>
      </c>
      <c r="K164" s="32">
        <v>1</v>
      </c>
      <c r="L164" s="33">
        <v>1.0361981696405749</v>
      </c>
    </row>
    <row r="165" spans="2:12" x14ac:dyDescent="0.2">
      <c r="B165" s="28" t="s">
        <v>17</v>
      </c>
      <c r="C165" s="29" t="s">
        <v>112</v>
      </c>
      <c r="D165" s="30">
        <v>0.22732249700560514</v>
      </c>
      <c r="E165" s="30">
        <v>0</v>
      </c>
      <c r="F165" s="31">
        <v>1.1916426512968299</v>
      </c>
      <c r="G165" s="31">
        <v>1</v>
      </c>
      <c r="H165" s="31">
        <v>0.56880403458213258</v>
      </c>
      <c r="I165" s="32">
        <v>0.96432015429122475</v>
      </c>
      <c r="J165" s="32">
        <v>0.96432015429122475</v>
      </c>
      <c r="K165" s="32">
        <v>1</v>
      </c>
      <c r="L165" s="33">
        <v>0.87397858194183631</v>
      </c>
    </row>
    <row r="166" spans="2:12" x14ac:dyDescent="0.2">
      <c r="B166" s="28" t="s">
        <v>17</v>
      </c>
      <c r="C166" s="29" t="s">
        <v>37</v>
      </c>
      <c r="D166" s="30">
        <v>0.20809640469654966</v>
      </c>
      <c r="E166" s="30">
        <v>0</v>
      </c>
      <c r="F166" s="31">
        <v>0.99096837701488871</v>
      </c>
      <c r="G166" s="31">
        <v>1</v>
      </c>
      <c r="H166" s="31">
        <v>0.84459210040605392</v>
      </c>
      <c r="I166" s="32">
        <v>0.84775086505190311</v>
      </c>
      <c r="J166" s="32">
        <v>0.78287197231833905</v>
      </c>
      <c r="K166" s="32">
        <v>1</v>
      </c>
      <c r="L166" s="33">
        <v>0.70357554786620524</v>
      </c>
    </row>
    <row r="167" spans="2:12" x14ac:dyDescent="0.2">
      <c r="B167" s="28" t="s">
        <v>17</v>
      </c>
      <c r="C167" s="40" t="s">
        <v>85</v>
      </c>
      <c r="D167" s="41">
        <v>2.4144844004510713</v>
      </c>
      <c r="E167" s="41">
        <v>0</v>
      </c>
      <c r="F167" s="42">
        <v>3.5014409221902021</v>
      </c>
      <c r="G167" s="42">
        <v>1</v>
      </c>
      <c r="H167" s="42">
        <v>1</v>
      </c>
      <c r="I167" s="43">
        <v>1.0869565217391306</v>
      </c>
      <c r="J167" s="43">
        <v>1.0869565217391306</v>
      </c>
      <c r="K167" s="43">
        <v>1</v>
      </c>
      <c r="L167" s="44">
        <v>1.0869565217391306</v>
      </c>
    </row>
    <row r="168" spans="2:12" x14ac:dyDescent="0.2">
      <c r="B168" s="28" t="s">
        <v>17</v>
      </c>
      <c r="C168" s="34" t="s">
        <v>21</v>
      </c>
      <c r="D168" s="35">
        <v>-0.51689675498057586</v>
      </c>
      <c r="E168" s="35">
        <v>0</v>
      </c>
      <c r="F168" s="36">
        <v>0.39739380849532374</v>
      </c>
      <c r="G168" s="36">
        <v>1</v>
      </c>
      <c r="H168" s="36">
        <v>0.42246220302375476</v>
      </c>
      <c r="I168" s="37">
        <v>0.94993211133740652</v>
      </c>
      <c r="J168" s="37">
        <v>0.91429056347589954</v>
      </c>
      <c r="K168" s="37">
        <v>1</v>
      </c>
      <c r="L168" s="38">
        <v>0.67990495587236932</v>
      </c>
    </row>
    <row r="169" spans="2:12" x14ac:dyDescent="0.2">
      <c r="B169" s="22" t="s">
        <v>113</v>
      </c>
      <c r="C169" s="39"/>
      <c r="D169" s="24">
        <v>0.10571305878601511</v>
      </c>
      <c r="E169" s="24">
        <v>0</v>
      </c>
      <c r="F169" s="25">
        <v>1.1380158467748649</v>
      </c>
      <c r="G169" s="25">
        <v>1</v>
      </c>
      <c r="H169" s="25">
        <v>0.89303426966158495</v>
      </c>
      <c r="I169" s="26">
        <v>1.0443119852765286</v>
      </c>
      <c r="J169" s="26">
        <v>1.0323027879888498</v>
      </c>
      <c r="K169" s="26">
        <v>1</v>
      </c>
      <c r="L169" s="27">
        <v>0.9749906025590328</v>
      </c>
    </row>
    <row r="170" spans="2:12" x14ac:dyDescent="0.2">
      <c r="B170" s="28" t="s">
        <v>17</v>
      </c>
      <c r="C170" s="29" t="s">
        <v>114</v>
      </c>
      <c r="D170" s="30">
        <v>8.4145713629066421E-2</v>
      </c>
      <c r="E170" s="30">
        <v>0</v>
      </c>
      <c r="F170" s="31">
        <v>1.1048456191867151</v>
      </c>
      <c r="G170" s="31">
        <v>1</v>
      </c>
      <c r="H170" s="31">
        <v>0.90550381054776075</v>
      </c>
      <c r="I170" s="32">
        <v>1.0268928466369749</v>
      </c>
      <c r="J170" s="32">
        <v>1.0206999055576487</v>
      </c>
      <c r="K170" s="32">
        <v>1</v>
      </c>
      <c r="L170" s="33">
        <v>0.97211628279033269</v>
      </c>
    </row>
    <row r="171" spans="2:12" x14ac:dyDescent="0.2">
      <c r="B171" s="28" t="s">
        <v>17</v>
      </c>
      <c r="C171" s="29" t="s">
        <v>115</v>
      </c>
      <c r="D171" s="30" t="s">
        <v>196</v>
      </c>
      <c r="E171" s="30" t="s">
        <v>196</v>
      </c>
      <c r="F171" s="31" t="s">
        <v>196</v>
      </c>
      <c r="G171" s="31" t="s">
        <v>196</v>
      </c>
      <c r="H171" s="31" t="s">
        <v>196</v>
      </c>
      <c r="I171" s="32" t="s">
        <v>196</v>
      </c>
      <c r="J171" s="32" t="s">
        <v>196</v>
      </c>
      <c r="K171" s="32" t="s">
        <v>196</v>
      </c>
      <c r="L171" s="33" t="s">
        <v>196</v>
      </c>
    </row>
    <row r="172" spans="2:12" x14ac:dyDescent="0.2">
      <c r="B172" s="28" t="s">
        <v>17</v>
      </c>
      <c r="C172" s="29" t="s">
        <v>58</v>
      </c>
      <c r="D172" s="30">
        <v>-0.67207783337955351</v>
      </c>
      <c r="E172" s="30">
        <v>0</v>
      </c>
      <c r="F172" s="31">
        <v>0.67842467918326055</v>
      </c>
      <c r="G172" s="31">
        <v>1</v>
      </c>
      <c r="H172" s="31">
        <v>0.74764523674062833</v>
      </c>
      <c r="I172" s="32">
        <v>1.3505025125628141</v>
      </c>
      <c r="J172" s="32">
        <v>1.3505025125628141</v>
      </c>
      <c r="K172" s="32">
        <v>1</v>
      </c>
      <c r="L172" s="33">
        <v>1.160175879396985</v>
      </c>
    </row>
    <row r="173" spans="2:12" x14ac:dyDescent="0.2">
      <c r="B173" s="28" t="s">
        <v>17</v>
      </c>
      <c r="C173" s="40" t="s">
        <v>116</v>
      </c>
      <c r="D173" s="41" t="s">
        <v>196</v>
      </c>
      <c r="E173" s="41" t="s">
        <v>196</v>
      </c>
      <c r="F173" s="42" t="s">
        <v>196</v>
      </c>
      <c r="G173" s="42" t="s">
        <v>196</v>
      </c>
      <c r="H173" s="42" t="s">
        <v>196</v>
      </c>
      <c r="I173" s="43">
        <v>1</v>
      </c>
      <c r="J173" s="43">
        <v>1</v>
      </c>
      <c r="K173" s="43">
        <v>1</v>
      </c>
      <c r="L173" s="44">
        <v>1</v>
      </c>
    </row>
    <row r="174" spans="2:12" x14ac:dyDescent="0.2">
      <c r="B174" s="28" t="s">
        <v>17</v>
      </c>
      <c r="C174" s="34" t="s">
        <v>21</v>
      </c>
      <c r="D174" s="35">
        <v>-0.55970796522100907</v>
      </c>
      <c r="E174" s="35">
        <v>0</v>
      </c>
      <c r="F174" s="36">
        <v>1.2264555567915696</v>
      </c>
      <c r="G174" s="36">
        <v>1</v>
      </c>
      <c r="H174" s="36">
        <v>0.67947338983779937</v>
      </c>
      <c r="I174" s="37">
        <v>2.3899371069182394</v>
      </c>
      <c r="J174" s="37">
        <v>1.7861635220125787</v>
      </c>
      <c r="K174" s="37">
        <v>1</v>
      </c>
      <c r="L174" s="38">
        <v>0.85534591194968568</v>
      </c>
    </row>
    <row r="175" spans="2:12" x14ac:dyDescent="0.2">
      <c r="B175" s="22" t="s">
        <v>117</v>
      </c>
      <c r="C175" s="39"/>
      <c r="D175" s="24">
        <v>-8.2196500700696729E-2</v>
      </c>
      <c r="E175" s="24">
        <v>0</v>
      </c>
      <c r="F175" s="25">
        <v>0.92686498797244254</v>
      </c>
      <c r="G175" s="25">
        <v>1</v>
      </c>
      <c r="H175" s="25">
        <v>0.979304980076519</v>
      </c>
      <c r="I175" s="26">
        <v>0.95889967637540474</v>
      </c>
      <c r="J175" s="26">
        <v>1.0090614886731393</v>
      </c>
      <c r="K175" s="26">
        <v>1</v>
      </c>
      <c r="L175" s="27">
        <v>0.94854368932038835</v>
      </c>
    </row>
    <row r="176" spans="2:12" x14ac:dyDescent="0.2">
      <c r="B176" s="28" t="s">
        <v>17</v>
      </c>
      <c r="C176" s="29" t="s">
        <v>37</v>
      </c>
      <c r="D176" s="30">
        <v>-8.3724217656806266E-2</v>
      </c>
      <c r="E176" s="30">
        <v>0</v>
      </c>
      <c r="F176" s="31">
        <v>0.94299540682414706</v>
      </c>
      <c r="G176" s="31">
        <v>1</v>
      </c>
      <c r="H176" s="31">
        <v>1.0153762029746283</v>
      </c>
      <c r="I176" s="32">
        <v>0.98158512366853223</v>
      </c>
      <c r="J176" s="32">
        <v>1.0267196244809533</v>
      </c>
      <c r="K176" s="32">
        <v>1</v>
      </c>
      <c r="L176" s="33">
        <v>0.92020220256363972</v>
      </c>
    </row>
    <row r="177" spans="2:12" x14ac:dyDescent="0.2">
      <c r="B177" s="28" t="s">
        <v>17</v>
      </c>
      <c r="C177" s="29" t="s">
        <v>118</v>
      </c>
      <c r="D177" s="30">
        <v>-0.29676898372032923</v>
      </c>
      <c r="E177" s="30">
        <v>0</v>
      </c>
      <c r="F177" s="31">
        <v>0.8885922330097088</v>
      </c>
      <c r="G177" s="31">
        <v>1</v>
      </c>
      <c r="H177" s="31" t="s">
        <v>196</v>
      </c>
      <c r="I177" s="32">
        <v>1.142110266159696</v>
      </c>
      <c r="J177" s="32">
        <v>1.185361216730038</v>
      </c>
      <c r="K177" s="32">
        <v>1</v>
      </c>
      <c r="L177" s="33">
        <v>0.5888783269961978</v>
      </c>
    </row>
    <row r="178" spans="2:12" x14ac:dyDescent="0.2">
      <c r="B178" s="28" t="s">
        <v>17</v>
      </c>
      <c r="C178" s="40" t="s">
        <v>58</v>
      </c>
      <c r="D178" s="41" t="s">
        <v>196</v>
      </c>
      <c r="E178" s="41" t="s">
        <v>196</v>
      </c>
      <c r="F178" s="42">
        <v>7.3664825046040518E-3</v>
      </c>
      <c r="G178" s="42">
        <v>1</v>
      </c>
      <c r="H178" s="42">
        <v>1.0405156537753224</v>
      </c>
      <c r="I178" s="43" t="s">
        <v>196</v>
      </c>
      <c r="J178" s="43" t="s">
        <v>196</v>
      </c>
      <c r="K178" s="43" t="s">
        <v>196</v>
      </c>
      <c r="L178" s="44" t="s">
        <v>196</v>
      </c>
    </row>
    <row r="179" spans="2:12" x14ac:dyDescent="0.2">
      <c r="B179" s="28" t="s">
        <v>17</v>
      </c>
      <c r="C179" s="29" t="s">
        <v>119</v>
      </c>
      <c r="D179" s="30" t="s">
        <v>196</v>
      </c>
      <c r="E179" s="30" t="s">
        <v>196</v>
      </c>
      <c r="F179" s="31" t="s">
        <v>196</v>
      </c>
      <c r="G179" s="31" t="s">
        <v>196</v>
      </c>
      <c r="H179" s="31" t="s">
        <v>196</v>
      </c>
      <c r="I179" s="32">
        <v>0.63710181136789501</v>
      </c>
      <c r="J179" s="32">
        <v>0.71455340412242352</v>
      </c>
      <c r="K179" s="32">
        <v>1</v>
      </c>
      <c r="L179" s="33">
        <v>1.5309181761399124</v>
      </c>
    </row>
    <row r="180" spans="2:12" x14ac:dyDescent="0.2">
      <c r="B180" s="28" t="s">
        <v>17</v>
      </c>
      <c r="C180" s="34" t="s">
        <v>21</v>
      </c>
      <c r="D180" s="35">
        <v>25.248251748252983</v>
      </c>
      <c r="E180" s="35">
        <v>0</v>
      </c>
      <c r="F180" s="36">
        <v>26.3636363636376</v>
      </c>
      <c r="G180" s="36">
        <v>1</v>
      </c>
      <c r="H180" s="36">
        <v>6.2727272727275549</v>
      </c>
      <c r="I180" s="37">
        <v>1.1153846153846154</v>
      </c>
      <c r="J180" s="37">
        <v>1.1153846153846154</v>
      </c>
      <c r="K180" s="37">
        <v>1</v>
      </c>
      <c r="L180" s="38">
        <v>0.23076923076923075</v>
      </c>
    </row>
    <row r="181" spans="2:12" x14ac:dyDescent="0.2">
      <c r="B181" s="22" t="s">
        <v>120</v>
      </c>
      <c r="C181" s="39"/>
      <c r="D181" s="24">
        <v>9.3642796220021474E-3</v>
      </c>
      <c r="E181" s="24">
        <v>0</v>
      </c>
      <c r="F181" s="25">
        <v>1.0548091042584435</v>
      </c>
      <c r="G181" s="25">
        <v>1</v>
      </c>
      <c r="H181" s="25">
        <v>0.8927748715124818</v>
      </c>
      <c r="I181" s="26">
        <v>1.1538708297690332</v>
      </c>
      <c r="J181" s="26">
        <v>1.0454448246364414</v>
      </c>
      <c r="K181" s="26">
        <v>1</v>
      </c>
      <c r="L181" s="27">
        <v>0.95103293413173651</v>
      </c>
    </row>
    <row r="182" spans="2:12" x14ac:dyDescent="0.2">
      <c r="B182" s="28" t="s">
        <v>17</v>
      </c>
      <c r="C182" s="29" t="s">
        <v>106</v>
      </c>
      <c r="D182" s="30">
        <v>0.10576200810262404</v>
      </c>
      <c r="E182" s="30">
        <v>0</v>
      </c>
      <c r="F182" s="31">
        <v>0.89836719297300216</v>
      </c>
      <c r="G182" s="31">
        <v>1</v>
      </c>
      <c r="H182" s="31">
        <v>0.81370911246429922</v>
      </c>
      <c r="I182" s="32">
        <v>0.83680407989800254</v>
      </c>
      <c r="J182" s="32">
        <v>0.79260518487037812</v>
      </c>
      <c r="K182" s="32">
        <v>1</v>
      </c>
      <c r="L182" s="33">
        <v>0.88185295367615801</v>
      </c>
    </row>
    <row r="183" spans="2:12" x14ac:dyDescent="0.2">
      <c r="B183" s="28" t="s">
        <v>17</v>
      </c>
      <c r="C183" s="29" t="s">
        <v>121</v>
      </c>
      <c r="D183" s="30">
        <v>-0.16619648931739772</v>
      </c>
      <c r="E183" s="30">
        <v>0</v>
      </c>
      <c r="F183" s="31">
        <v>1.1419196856338136</v>
      </c>
      <c r="G183" s="31">
        <v>1</v>
      </c>
      <c r="H183" s="31">
        <v>1.0754749852398882</v>
      </c>
      <c r="I183" s="32">
        <v>1.6548042704626336</v>
      </c>
      <c r="J183" s="32">
        <v>1.3081161749512114</v>
      </c>
      <c r="K183" s="32">
        <v>1</v>
      </c>
      <c r="L183" s="33">
        <v>1.2143267133509357</v>
      </c>
    </row>
    <row r="184" spans="2:12" x14ac:dyDescent="0.2">
      <c r="B184" s="28" t="s">
        <v>17</v>
      </c>
      <c r="C184" s="40" t="s">
        <v>68</v>
      </c>
      <c r="D184" s="41">
        <v>-0.19396167962544286</v>
      </c>
      <c r="E184" s="41">
        <v>0</v>
      </c>
      <c r="F184" s="42">
        <v>1.0792688462741222</v>
      </c>
      <c r="G184" s="42">
        <v>1</v>
      </c>
      <c r="H184" s="42">
        <v>1.0322704300370218</v>
      </c>
      <c r="I184" s="43">
        <v>1.2692763938315541</v>
      </c>
      <c r="J184" s="43">
        <v>1.2732305258995651</v>
      </c>
      <c r="K184" s="43">
        <v>1</v>
      </c>
      <c r="L184" s="44">
        <v>0.87346777382364582</v>
      </c>
    </row>
    <row r="185" spans="2:12" x14ac:dyDescent="0.2">
      <c r="B185" s="28" t="s">
        <v>17</v>
      </c>
      <c r="C185" s="29" t="s">
        <v>37</v>
      </c>
      <c r="D185" s="30">
        <v>-0.36472709605167353</v>
      </c>
      <c r="E185" s="30">
        <v>0</v>
      </c>
      <c r="F185" s="31">
        <v>1.0973860309493935</v>
      </c>
      <c r="G185" s="31">
        <v>1</v>
      </c>
      <c r="H185" s="31">
        <v>0.51568381430363863</v>
      </c>
      <c r="I185" s="32">
        <v>2.0277481323372468</v>
      </c>
      <c r="J185" s="32">
        <v>1.462113127001067</v>
      </c>
      <c r="K185" s="32">
        <v>1</v>
      </c>
      <c r="L185" s="33">
        <v>1.1191568836712913</v>
      </c>
    </row>
    <row r="186" spans="2:12" x14ac:dyDescent="0.2">
      <c r="B186" s="28" t="s">
        <v>17</v>
      </c>
      <c r="C186" s="34" t="s">
        <v>21</v>
      </c>
      <c r="D186" s="35" t="s">
        <v>196</v>
      </c>
      <c r="E186" s="35" t="s">
        <v>196</v>
      </c>
      <c r="F186" s="36" t="s">
        <v>196</v>
      </c>
      <c r="G186" s="36" t="s">
        <v>196</v>
      </c>
      <c r="H186" s="36" t="s">
        <v>196</v>
      </c>
      <c r="I186" s="37" t="s">
        <v>196</v>
      </c>
      <c r="J186" s="37" t="s">
        <v>196</v>
      </c>
      <c r="K186" s="37" t="s">
        <v>196</v>
      </c>
      <c r="L186" s="38" t="s">
        <v>196</v>
      </c>
    </row>
    <row r="187" spans="2:12" x14ac:dyDescent="0.2">
      <c r="B187" s="22" t="s">
        <v>122</v>
      </c>
      <c r="C187" s="39"/>
      <c r="D187" s="24">
        <v>-7.8237413989387106E-2</v>
      </c>
      <c r="E187" s="24">
        <v>0</v>
      </c>
      <c r="F187" s="25">
        <v>1.0000508101321703</v>
      </c>
      <c r="G187" s="25">
        <v>1</v>
      </c>
      <c r="H187" s="25">
        <v>1.0462746312674436</v>
      </c>
      <c r="I187" s="26">
        <v>1.0877255460588793</v>
      </c>
      <c r="J187" s="26">
        <v>1.0782882241215574</v>
      </c>
      <c r="K187" s="26">
        <v>1</v>
      </c>
      <c r="L187" s="27">
        <v>1.0737238841405508</v>
      </c>
    </row>
    <row r="188" spans="2:12" x14ac:dyDescent="0.2">
      <c r="B188" s="28" t="s">
        <v>17</v>
      </c>
      <c r="C188" s="29" t="s">
        <v>37</v>
      </c>
      <c r="D188" s="30">
        <v>-9.2176386494627005E-2</v>
      </c>
      <c r="E188" s="30">
        <v>0</v>
      </c>
      <c r="F188" s="31">
        <v>1.1206388163315395</v>
      </c>
      <c r="G188" s="31">
        <v>1</v>
      </c>
      <c r="H188" s="31">
        <v>1.1639640271374228</v>
      </c>
      <c r="I188" s="32">
        <v>1.2112315751004994</v>
      </c>
      <c r="J188" s="32">
        <v>1.2128152028261665</v>
      </c>
      <c r="K188" s="32">
        <v>1</v>
      </c>
      <c r="L188" s="33">
        <v>1.1605798513826291</v>
      </c>
    </row>
    <row r="189" spans="2:12" x14ac:dyDescent="0.2">
      <c r="B189" s="28" t="s">
        <v>17</v>
      </c>
      <c r="C189" s="29" t="s">
        <v>123</v>
      </c>
      <c r="D189" s="30">
        <v>-0.15455750733883267</v>
      </c>
      <c r="E189" s="30">
        <v>0</v>
      </c>
      <c r="F189" s="31">
        <v>0.94203629032258063</v>
      </c>
      <c r="G189" s="31">
        <v>1</v>
      </c>
      <c r="H189" s="31">
        <v>1.0938817357038122</v>
      </c>
      <c r="I189" s="32">
        <v>1.1359091679376376</v>
      </c>
      <c r="J189" s="32">
        <v>1.0965937976614133</v>
      </c>
      <c r="K189" s="32">
        <v>1</v>
      </c>
      <c r="L189" s="33">
        <v>1.0464158617183528</v>
      </c>
    </row>
    <row r="190" spans="2:12" x14ac:dyDescent="0.2">
      <c r="B190" s="28" t="s">
        <v>17</v>
      </c>
      <c r="C190" s="29" t="s">
        <v>58</v>
      </c>
      <c r="D190" s="30">
        <v>0.74935375261777959</v>
      </c>
      <c r="E190" s="30">
        <v>0</v>
      </c>
      <c r="F190" s="31">
        <v>1.2354648637288907</v>
      </c>
      <c r="G190" s="31">
        <v>1</v>
      </c>
      <c r="H190" s="31">
        <v>0.72364151781140063</v>
      </c>
      <c r="I190" s="32">
        <v>0.4861111111111111</v>
      </c>
      <c r="J190" s="32">
        <v>0.4861111111111111</v>
      </c>
      <c r="K190" s="32">
        <v>1</v>
      </c>
      <c r="L190" s="33">
        <v>0.92956349206349209</v>
      </c>
    </row>
    <row r="191" spans="2:12" x14ac:dyDescent="0.2">
      <c r="B191" s="28" t="s">
        <v>17</v>
      </c>
      <c r="C191" s="40" t="s">
        <v>124</v>
      </c>
      <c r="D191" s="41">
        <v>-0.69281349242543599</v>
      </c>
      <c r="E191" s="41">
        <v>0</v>
      </c>
      <c r="F191" s="42">
        <v>0.46103266142071797</v>
      </c>
      <c r="G191" s="42">
        <v>1</v>
      </c>
      <c r="H191" s="42">
        <v>1.7682440444109089</v>
      </c>
      <c r="I191" s="43">
        <v>1.153846153846154</v>
      </c>
      <c r="J191" s="43">
        <v>1.153846153846154</v>
      </c>
      <c r="K191" s="43">
        <v>1</v>
      </c>
      <c r="L191" s="44">
        <v>0.76923076923076927</v>
      </c>
    </row>
    <row r="192" spans="2:12" x14ac:dyDescent="0.2">
      <c r="B192" s="28" t="s">
        <v>17</v>
      </c>
      <c r="C192" s="29" t="s">
        <v>125</v>
      </c>
      <c r="D192" s="30" t="s">
        <v>196</v>
      </c>
      <c r="E192" s="30" t="s">
        <v>196</v>
      </c>
      <c r="F192" s="31" t="s">
        <v>196</v>
      </c>
      <c r="G192" s="31" t="s">
        <v>196</v>
      </c>
      <c r="H192" s="31" t="s">
        <v>196</v>
      </c>
      <c r="I192" s="32">
        <v>0.86580086580086579</v>
      </c>
      <c r="J192" s="32">
        <v>0.9956709956709956</v>
      </c>
      <c r="K192" s="32">
        <v>1</v>
      </c>
      <c r="L192" s="33">
        <v>0.67965367965367962</v>
      </c>
    </row>
    <row r="193" spans="2:12" x14ac:dyDescent="0.2">
      <c r="B193" s="28" t="s">
        <v>17</v>
      </c>
      <c r="C193" s="34" t="s">
        <v>21</v>
      </c>
      <c r="D193" s="35" t="s">
        <v>196</v>
      </c>
      <c r="E193" s="35" t="s">
        <v>196</v>
      </c>
      <c r="F193" s="36">
        <v>0.51398675097862045</v>
      </c>
      <c r="G193" s="36">
        <v>1</v>
      </c>
      <c r="H193" s="36">
        <v>0.57271906052393906</v>
      </c>
      <c r="I193" s="37" t="s">
        <v>196</v>
      </c>
      <c r="J193" s="37" t="s">
        <v>196</v>
      </c>
      <c r="K193" s="37" t="s">
        <v>196</v>
      </c>
      <c r="L193" s="38" t="s">
        <v>196</v>
      </c>
    </row>
    <row r="194" spans="2:12" x14ac:dyDescent="0.2">
      <c r="B194" s="22" t="s">
        <v>126</v>
      </c>
      <c r="C194" s="39"/>
      <c r="D194" s="24">
        <v>-0.2208202614336745</v>
      </c>
      <c r="E194" s="24">
        <v>0</v>
      </c>
      <c r="F194" s="25">
        <v>1.027131631819048</v>
      </c>
      <c r="G194" s="25">
        <v>1</v>
      </c>
      <c r="H194" s="25">
        <v>0.96910024946682083</v>
      </c>
      <c r="I194" s="26">
        <v>1.2809395095671041</v>
      </c>
      <c r="J194" s="26">
        <v>1.2479518932527225</v>
      </c>
      <c r="K194" s="26">
        <v>1</v>
      </c>
      <c r="L194" s="27">
        <v>0.98646650006722714</v>
      </c>
    </row>
    <row r="195" spans="2:12" x14ac:dyDescent="0.2">
      <c r="B195" s="28" t="s">
        <v>17</v>
      </c>
      <c r="C195" s="29" t="s">
        <v>37</v>
      </c>
      <c r="D195" s="30">
        <v>-0.24102478404276173</v>
      </c>
      <c r="E195" s="30">
        <v>0</v>
      </c>
      <c r="F195" s="31">
        <v>1.0565490818104641</v>
      </c>
      <c r="G195" s="31">
        <v>1</v>
      </c>
      <c r="H195" s="31">
        <v>0.94935017425494839</v>
      </c>
      <c r="I195" s="32">
        <v>1.3020962650303265</v>
      </c>
      <c r="J195" s="32">
        <v>1.2975738658532259</v>
      </c>
      <c r="K195" s="32">
        <v>1</v>
      </c>
      <c r="L195" s="33">
        <v>0.91216791402121089</v>
      </c>
    </row>
    <row r="196" spans="2:12" x14ac:dyDescent="0.2">
      <c r="B196" s="28" t="s">
        <v>17</v>
      </c>
      <c r="C196" s="29" t="s">
        <v>107</v>
      </c>
      <c r="D196" s="30">
        <v>-0.13470985875325625</v>
      </c>
      <c r="E196" s="30">
        <v>0</v>
      </c>
      <c r="F196" s="31">
        <v>0.98316416459004441</v>
      </c>
      <c r="G196" s="31">
        <v>1</v>
      </c>
      <c r="H196" s="31">
        <v>0.93879535646994472</v>
      </c>
      <c r="I196" s="32">
        <v>1.1994791164271246</v>
      </c>
      <c r="J196" s="32">
        <v>1.1178740233433007</v>
      </c>
      <c r="K196" s="32">
        <v>1</v>
      </c>
      <c r="L196" s="33">
        <v>0.94357094627182403</v>
      </c>
    </row>
    <row r="197" spans="2:12" x14ac:dyDescent="0.2">
      <c r="B197" s="28" t="s">
        <v>17</v>
      </c>
      <c r="C197" s="40" t="s">
        <v>127</v>
      </c>
      <c r="D197" s="41">
        <v>-0.30073490611712217</v>
      </c>
      <c r="E197" s="41">
        <v>0</v>
      </c>
      <c r="F197" s="42">
        <v>0.93424101969872531</v>
      </c>
      <c r="G197" s="42">
        <v>1</v>
      </c>
      <c r="H197" s="42">
        <v>1.0882097334878331</v>
      </c>
      <c r="I197" s="43">
        <v>1.3055638114486119</v>
      </c>
      <c r="J197" s="43">
        <v>1.2349759258158475</v>
      </c>
      <c r="K197" s="43">
        <v>1</v>
      </c>
      <c r="L197" s="44">
        <v>1.1958330856565418</v>
      </c>
    </row>
    <row r="198" spans="2:12" x14ac:dyDescent="0.2">
      <c r="B198" s="28" t="s">
        <v>17</v>
      </c>
      <c r="C198" s="29" t="s">
        <v>128</v>
      </c>
      <c r="D198" s="30">
        <v>-1.0132717406207992</v>
      </c>
      <c r="E198" s="30">
        <v>0</v>
      </c>
      <c r="F198" s="31">
        <v>1.1706102117061021</v>
      </c>
      <c r="G198" s="31">
        <v>1</v>
      </c>
      <c r="H198" s="31">
        <v>1.1506849315068493</v>
      </c>
      <c r="I198" s="32">
        <v>2.1838819523269013</v>
      </c>
      <c r="J198" s="32">
        <v>2.1838819523269013</v>
      </c>
      <c r="K198" s="32">
        <v>1</v>
      </c>
      <c r="L198" s="33">
        <v>1.796821793416572</v>
      </c>
    </row>
    <row r="199" spans="2:12" x14ac:dyDescent="0.2">
      <c r="B199" s="28" t="s">
        <v>17</v>
      </c>
      <c r="C199" s="34" t="s">
        <v>21</v>
      </c>
      <c r="D199" s="35">
        <v>7.8056408576399061E-3</v>
      </c>
      <c r="E199" s="35">
        <v>0</v>
      </c>
      <c r="F199" s="36">
        <v>1.0608411769693904</v>
      </c>
      <c r="G199" s="36">
        <v>1</v>
      </c>
      <c r="H199" s="36">
        <v>0.9241559763055569</v>
      </c>
      <c r="I199" s="37">
        <v>1.0530355361117505</v>
      </c>
      <c r="J199" s="37">
        <v>1.0530355361117505</v>
      </c>
      <c r="K199" s="37">
        <v>1</v>
      </c>
      <c r="L199" s="38">
        <v>0.9855706500882645</v>
      </c>
    </row>
    <row r="200" spans="2:12" x14ac:dyDescent="0.2">
      <c r="B200" s="22" t="s">
        <v>129</v>
      </c>
      <c r="C200" s="39"/>
      <c r="D200" s="24">
        <v>-4.5063882845635783E-2</v>
      </c>
      <c r="E200" s="24">
        <v>0</v>
      </c>
      <c r="F200" s="25">
        <v>1.038148891092102</v>
      </c>
      <c r="G200" s="25">
        <v>1</v>
      </c>
      <c r="H200" s="25">
        <v>0.93379472714742828</v>
      </c>
      <c r="I200" s="26">
        <v>1.0962331886620587</v>
      </c>
      <c r="J200" s="26">
        <v>1.0832127739377377</v>
      </c>
      <c r="K200" s="26">
        <v>1</v>
      </c>
      <c r="L200" s="27">
        <v>1.0526710603868616</v>
      </c>
    </row>
    <row r="201" spans="2:12" x14ac:dyDescent="0.2">
      <c r="B201" s="28" t="s">
        <v>17</v>
      </c>
      <c r="C201" s="29" t="s">
        <v>130</v>
      </c>
      <c r="D201" s="30">
        <v>7.1321610490794773E-2</v>
      </c>
      <c r="E201" s="30">
        <v>0</v>
      </c>
      <c r="F201" s="31">
        <v>1.0501198518195685</v>
      </c>
      <c r="G201" s="31">
        <v>1</v>
      </c>
      <c r="H201" s="31">
        <v>0.78085276385559677</v>
      </c>
      <c r="I201" s="32">
        <v>0.94919394235466525</v>
      </c>
      <c r="J201" s="32">
        <v>0.97879824132877369</v>
      </c>
      <c r="K201" s="32">
        <v>1</v>
      </c>
      <c r="L201" s="33">
        <v>1.0541279921836835</v>
      </c>
    </row>
    <row r="202" spans="2:12" x14ac:dyDescent="0.2">
      <c r="B202" s="28" t="s">
        <v>17</v>
      </c>
      <c r="C202" s="40" t="s">
        <v>37</v>
      </c>
      <c r="D202" s="41">
        <v>-3.5474833582771481E-4</v>
      </c>
      <c r="E202" s="41">
        <v>0</v>
      </c>
      <c r="F202" s="42">
        <v>1.0375815187354924</v>
      </c>
      <c r="G202" s="42">
        <v>1</v>
      </c>
      <c r="H202" s="42">
        <v>0.8887918647065326</v>
      </c>
      <c r="I202" s="43">
        <v>1.0394537177541729</v>
      </c>
      <c r="J202" s="43">
        <v>1.0379362670713201</v>
      </c>
      <c r="K202" s="43">
        <v>1</v>
      </c>
      <c r="L202" s="44">
        <v>0.91995447647951445</v>
      </c>
    </row>
    <row r="203" spans="2:12" x14ac:dyDescent="0.2">
      <c r="B203" s="28" t="s">
        <v>17</v>
      </c>
      <c r="C203" s="29" t="s">
        <v>58</v>
      </c>
      <c r="D203" s="30">
        <v>-0.31644982607059879</v>
      </c>
      <c r="E203" s="30">
        <v>0</v>
      </c>
      <c r="F203" s="31">
        <v>0.97020968752024528</v>
      </c>
      <c r="G203" s="31">
        <v>1</v>
      </c>
      <c r="H203" s="31">
        <v>1.2779115468503681</v>
      </c>
      <c r="I203" s="32">
        <v>1.3835836909871244</v>
      </c>
      <c r="J203" s="32">
        <v>1.2866595135908441</v>
      </c>
      <c r="K203" s="32">
        <v>1</v>
      </c>
      <c r="L203" s="33">
        <v>1.1305436337625179</v>
      </c>
    </row>
    <row r="204" spans="2:12" x14ac:dyDescent="0.2">
      <c r="B204" s="28" t="s">
        <v>17</v>
      </c>
      <c r="C204" s="34" t="s">
        <v>21</v>
      </c>
      <c r="D204" s="35">
        <v>4.8650000000005154</v>
      </c>
      <c r="E204" s="35">
        <v>0</v>
      </c>
      <c r="F204" s="36">
        <v>6.2000000000005153</v>
      </c>
      <c r="G204" s="36">
        <v>1</v>
      </c>
      <c r="H204" s="36">
        <v>5.9800000000004712</v>
      </c>
      <c r="I204" s="37">
        <v>1.335</v>
      </c>
      <c r="J204" s="37">
        <v>1.335</v>
      </c>
      <c r="K204" s="37">
        <v>1</v>
      </c>
      <c r="L204" s="38">
        <v>0.54999999999999993</v>
      </c>
    </row>
    <row r="205" spans="2:12" x14ac:dyDescent="0.2">
      <c r="B205" s="22" t="s">
        <v>131</v>
      </c>
      <c r="C205" s="39"/>
      <c r="D205" s="24">
        <v>-2.0552081864196952</v>
      </c>
      <c r="E205" s="24">
        <v>0</v>
      </c>
      <c r="F205" s="25">
        <v>0.46164574616457454</v>
      </c>
      <c r="G205" s="25">
        <v>1</v>
      </c>
      <c r="H205" s="25">
        <v>1.2370990237099022</v>
      </c>
      <c r="I205" s="26">
        <v>2.3595505617977528</v>
      </c>
      <c r="J205" s="26">
        <v>2.5168539325842696</v>
      </c>
      <c r="K205" s="26">
        <v>1</v>
      </c>
      <c r="L205" s="27">
        <v>1.9157303370786518</v>
      </c>
    </row>
    <row r="206" spans="2:12" x14ac:dyDescent="0.2">
      <c r="B206" s="28" t="s">
        <v>17</v>
      </c>
      <c r="C206" s="29" t="s">
        <v>37</v>
      </c>
      <c r="D206" s="30">
        <v>-1.8695887445887442</v>
      </c>
      <c r="E206" s="30">
        <v>0</v>
      </c>
      <c r="F206" s="31">
        <v>0.43993506493506496</v>
      </c>
      <c r="G206" s="31">
        <v>1</v>
      </c>
      <c r="H206" s="31">
        <v>1.3181818181818181</v>
      </c>
      <c r="I206" s="32">
        <v>2.1428571428571428</v>
      </c>
      <c r="J206" s="32">
        <v>2.3095238095238093</v>
      </c>
      <c r="K206" s="32">
        <v>1</v>
      </c>
      <c r="L206" s="33">
        <v>2.0297619047619047</v>
      </c>
    </row>
    <row r="207" spans="2:12" x14ac:dyDescent="0.2">
      <c r="B207" s="28" t="s">
        <v>17</v>
      </c>
      <c r="C207" s="40" t="s">
        <v>79</v>
      </c>
      <c r="D207" s="41">
        <v>-5.4059405940594054</v>
      </c>
      <c r="E207" s="41">
        <v>0</v>
      </c>
      <c r="F207" s="42">
        <v>0.59405940594059414</v>
      </c>
      <c r="G207" s="42">
        <v>1</v>
      </c>
      <c r="H207" s="42">
        <v>0.61386138613861396</v>
      </c>
      <c r="I207" s="43">
        <v>6</v>
      </c>
      <c r="J207" s="43">
        <v>6</v>
      </c>
      <c r="K207" s="43">
        <v>1</v>
      </c>
      <c r="L207" s="44">
        <v>0</v>
      </c>
    </row>
    <row r="208" spans="2:12" x14ac:dyDescent="0.2">
      <c r="B208" s="28" t="s">
        <v>17</v>
      </c>
      <c r="C208" s="29" t="s">
        <v>58</v>
      </c>
      <c r="D208" s="30" t="s">
        <v>196</v>
      </c>
      <c r="E208" s="30" t="s">
        <v>196</v>
      </c>
      <c r="F208" s="31" t="s">
        <v>196</v>
      </c>
      <c r="G208" s="31" t="s">
        <v>196</v>
      </c>
      <c r="H208" s="31" t="s">
        <v>196</v>
      </c>
      <c r="I208" s="32" t="s">
        <v>196</v>
      </c>
      <c r="J208" s="32" t="s">
        <v>196</v>
      </c>
      <c r="K208" s="32" t="s">
        <v>196</v>
      </c>
      <c r="L208" s="33" t="s">
        <v>196</v>
      </c>
    </row>
    <row r="209" spans="2:12" x14ac:dyDescent="0.2">
      <c r="B209" s="28" t="s">
        <v>17</v>
      </c>
      <c r="C209" s="34" t="s">
        <v>21</v>
      </c>
      <c r="D209" s="35" t="s">
        <v>196</v>
      </c>
      <c r="E209" s="35" t="s">
        <v>196</v>
      </c>
      <c r="F209" s="36" t="s">
        <v>196</v>
      </c>
      <c r="G209" s="36" t="s">
        <v>196</v>
      </c>
      <c r="H209" s="36" t="s">
        <v>196</v>
      </c>
      <c r="I209" s="37" t="s">
        <v>196</v>
      </c>
      <c r="J209" s="37" t="s">
        <v>196</v>
      </c>
      <c r="K209" s="37" t="s">
        <v>196</v>
      </c>
      <c r="L209" s="38" t="s">
        <v>196</v>
      </c>
    </row>
    <row r="210" spans="2:12" x14ac:dyDescent="0.2">
      <c r="B210" s="22" t="s">
        <v>132</v>
      </c>
      <c r="C210" s="39"/>
      <c r="D210" s="24">
        <v>-3.5697067546456296E-3</v>
      </c>
      <c r="E210" s="24">
        <v>0</v>
      </c>
      <c r="F210" s="25">
        <v>0.98159888081379332</v>
      </c>
      <c r="G210" s="25">
        <v>1</v>
      </c>
      <c r="H210" s="25">
        <v>0.87896223779446259</v>
      </c>
      <c r="I210" s="26">
        <v>0.98038231008814991</v>
      </c>
      <c r="J210" s="26">
        <v>0.98516858756843895</v>
      </c>
      <c r="K210" s="26">
        <v>1</v>
      </c>
      <c r="L210" s="27">
        <v>0.88019630197053977</v>
      </c>
    </row>
    <row r="211" spans="2:12" x14ac:dyDescent="0.2">
      <c r="B211" s="28" t="s">
        <v>17</v>
      </c>
      <c r="C211" s="29" t="s">
        <v>37</v>
      </c>
      <c r="D211" s="30">
        <v>-1.320913239714816E-2</v>
      </c>
      <c r="E211" s="30">
        <v>0</v>
      </c>
      <c r="F211" s="31">
        <v>0.96831995177579289</v>
      </c>
      <c r="G211" s="31">
        <v>1</v>
      </c>
      <c r="H211" s="31">
        <v>0.84569371352124678</v>
      </c>
      <c r="I211" s="32">
        <v>0.97739277521548129</v>
      </c>
      <c r="J211" s="32">
        <v>0.98152908417294105</v>
      </c>
      <c r="K211" s="32">
        <v>1</v>
      </c>
      <c r="L211" s="33">
        <v>0.8829498440695952</v>
      </c>
    </row>
    <row r="212" spans="2:12" x14ac:dyDescent="0.2">
      <c r="B212" s="28" t="s">
        <v>17</v>
      </c>
      <c r="C212" s="29" t="s">
        <v>133</v>
      </c>
      <c r="D212" s="30">
        <v>-1.9907932770398262E-2</v>
      </c>
      <c r="E212" s="30">
        <v>0</v>
      </c>
      <c r="F212" s="31">
        <v>0.98416192452701046</v>
      </c>
      <c r="G212" s="31">
        <v>1</v>
      </c>
      <c r="H212" s="31">
        <v>0.86597246333258449</v>
      </c>
      <c r="I212" s="32">
        <v>1.0215213023543352</v>
      </c>
      <c r="J212" s="32">
        <v>1.0040698572974087</v>
      </c>
      <c r="K212" s="32">
        <v>1</v>
      </c>
      <c r="L212" s="33">
        <v>0.64654062129720258</v>
      </c>
    </row>
    <row r="213" spans="2:12" x14ac:dyDescent="0.2">
      <c r="B213" s="28" t="s">
        <v>17</v>
      </c>
      <c r="C213" s="29" t="s">
        <v>58</v>
      </c>
      <c r="D213" s="30">
        <v>9.6162137540832582E-2</v>
      </c>
      <c r="E213" s="30">
        <v>0</v>
      </c>
      <c r="F213" s="31">
        <v>0.90021572737250555</v>
      </c>
      <c r="G213" s="31">
        <v>1</v>
      </c>
      <c r="H213" s="31">
        <v>0.76671887136917505</v>
      </c>
      <c r="I213" s="32">
        <v>0.76049467536928894</v>
      </c>
      <c r="J213" s="32">
        <v>0.80405358983167297</v>
      </c>
      <c r="K213" s="32">
        <v>1</v>
      </c>
      <c r="L213" s="33">
        <v>0.83503950532463078</v>
      </c>
    </row>
    <row r="214" spans="2:12" x14ac:dyDescent="0.2">
      <c r="B214" s="28" t="s">
        <v>17</v>
      </c>
      <c r="C214" s="29" t="s">
        <v>134</v>
      </c>
      <c r="D214" s="30">
        <v>-0.12527938968452479</v>
      </c>
      <c r="E214" s="30">
        <v>0</v>
      </c>
      <c r="F214" s="31">
        <v>1.0220383544695331</v>
      </c>
      <c r="G214" s="31">
        <v>1</v>
      </c>
      <c r="H214" s="31">
        <v>1.0630683575626354</v>
      </c>
      <c r="I214" s="32">
        <v>1.1473177441540579</v>
      </c>
      <c r="J214" s="32">
        <v>1.1473177441540579</v>
      </c>
      <c r="K214" s="32">
        <v>1</v>
      </c>
      <c r="L214" s="33">
        <v>1.0603163686382393</v>
      </c>
    </row>
    <row r="215" spans="2:12" x14ac:dyDescent="0.2">
      <c r="B215" s="28" t="s">
        <v>17</v>
      </c>
      <c r="C215" s="29" t="s">
        <v>64</v>
      </c>
      <c r="D215" s="30">
        <v>0.1461000024460688</v>
      </c>
      <c r="E215" s="30">
        <v>0</v>
      </c>
      <c r="F215" s="31">
        <v>1.2381475246552094</v>
      </c>
      <c r="G215" s="31">
        <v>1</v>
      </c>
      <c r="H215" s="31">
        <v>0.5989174272978135</v>
      </c>
      <c r="I215" s="32">
        <v>1.0492347211816333</v>
      </c>
      <c r="J215" s="32">
        <v>1.0920475222091406</v>
      </c>
      <c r="K215" s="32">
        <v>1</v>
      </c>
      <c r="L215" s="33">
        <v>0.78218987477255708</v>
      </c>
    </row>
    <row r="216" spans="2:12" x14ac:dyDescent="0.2">
      <c r="B216" s="28" t="s">
        <v>17</v>
      </c>
      <c r="C216" s="29" t="s">
        <v>135</v>
      </c>
      <c r="D216" s="30">
        <v>-1.5264567317371913E-2</v>
      </c>
      <c r="E216" s="30">
        <v>0</v>
      </c>
      <c r="F216" s="31">
        <v>1.0334970425897487</v>
      </c>
      <c r="G216" s="31">
        <v>1</v>
      </c>
      <c r="H216" s="31">
        <v>0.92219502181945356</v>
      </c>
      <c r="I216" s="32">
        <v>1.1811145510835914</v>
      </c>
      <c r="J216" s="32">
        <v>1.0487616099071206</v>
      </c>
      <c r="K216" s="32">
        <v>1</v>
      </c>
      <c r="L216" s="33">
        <v>0.95949432404540758</v>
      </c>
    </row>
    <row r="217" spans="2:12" x14ac:dyDescent="0.2">
      <c r="B217" s="28" t="s">
        <v>17</v>
      </c>
      <c r="C217" s="29" t="s">
        <v>136</v>
      </c>
      <c r="D217" s="30">
        <v>-0.25795845411811491</v>
      </c>
      <c r="E217" s="30">
        <v>0</v>
      </c>
      <c r="F217" s="31">
        <v>0.80826133056602079</v>
      </c>
      <c r="G217" s="31">
        <v>1</v>
      </c>
      <c r="H217" s="31">
        <v>0.72822433279942256</v>
      </c>
      <c r="I217" s="32">
        <v>0.9979687182612228</v>
      </c>
      <c r="J217" s="32">
        <v>1.0662197846841357</v>
      </c>
      <c r="K217" s="32">
        <v>1</v>
      </c>
      <c r="L217" s="33">
        <v>0.59475929311395492</v>
      </c>
    </row>
    <row r="218" spans="2:12" x14ac:dyDescent="0.2">
      <c r="B218" s="28" t="s">
        <v>17</v>
      </c>
      <c r="C218" s="29" t="s">
        <v>137</v>
      </c>
      <c r="D218" s="30">
        <v>-4.1845526935929578E-2</v>
      </c>
      <c r="E218" s="30">
        <v>0</v>
      </c>
      <c r="F218" s="31">
        <v>0.91022563610177631</v>
      </c>
      <c r="G218" s="31">
        <v>1</v>
      </c>
      <c r="H218" s="31">
        <v>0.96471435429668739</v>
      </c>
      <c r="I218" s="32">
        <v>0.94649495485926727</v>
      </c>
      <c r="J218" s="32">
        <v>0.95207116303770589</v>
      </c>
      <c r="K218" s="32">
        <v>1</v>
      </c>
      <c r="L218" s="33">
        <v>1.1656930430164631</v>
      </c>
    </row>
    <row r="219" spans="2:12" x14ac:dyDescent="0.2">
      <c r="B219" s="28" t="s">
        <v>17</v>
      </c>
      <c r="C219" s="29" t="s">
        <v>138</v>
      </c>
      <c r="D219" s="30">
        <v>-3.0170474428835692E-2</v>
      </c>
      <c r="E219" s="30">
        <v>0</v>
      </c>
      <c r="F219" s="31">
        <v>0.96982952557116431</v>
      </c>
      <c r="G219" s="31">
        <v>1</v>
      </c>
      <c r="H219" s="31">
        <v>1.1010848372744089</v>
      </c>
      <c r="I219" s="32">
        <v>1</v>
      </c>
      <c r="J219" s="32">
        <v>1</v>
      </c>
      <c r="K219" s="32">
        <v>1</v>
      </c>
      <c r="L219" s="33">
        <v>0.95100000000000007</v>
      </c>
    </row>
    <row r="220" spans="2:12" x14ac:dyDescent="0.2">
      <c r="B220" s="28" t="s">
        <v>17</v>
      </c>
      <c r="C220" s="29" t="s">
        <v>139</v>
      </c>
      <c r="D220" s="30">
        <v>-0.14366575798879289</v>
      </c>
      <c r="E220" s="30">
        <v>0</v>
      </c>
      <c r="F220" s="31">
        <v>0.84154929577464788</v>
      </c>
      <c r="G220" s="31">
        <v>1</v>
      </c>
      <c r="H220" s="31">
        <v>0.89084507042253513</v>
      </c>
      <c r="I220" s="32">
        <v>0.98521505376344076</v>
      </c>
      <c r="J220" s="32">
        <v>0.98521505376344076</v>
      </c>
      <c r="K220" s="32">
        <v>1</v>
      </c>
      <c r="L220" s="33">
        <v>0.69354838709677413</v>
      </c>
    </row>
    <row r="221" spans="2:12" x14ac:dyDescent="0.2">
      <c r="B221" s="28" t="s">
        <v>17</v>
      </c>
      <c r="C221" s="29" t="s">
        <v>140</v>
      </c>
      <c r="D221" s="30" t="s">
        <v>196</v>
      </c>
      <c r="E221" s="30" t="s">
        <v>196</v>
      </c>
      <c r="F221" s="31">
        <v>1.1208659049909802</v>
      </c>
      <c r="G221" s="31">
        <v>1</v>
      </c>
      <c r="H221" s="31">
        <v>0.85929043896572455</v>
      </c>
      <c r="I221" s="32" t="s">
        <v>196</v>
      </c>
      <c r="J221" s="32" t="s">
        <v>196</v>
      </c>
      <c r="K221" s="32" t="s">
        <v>196</v>
      </c>
      <c r="L221" s="33" t="s">
        <v>196</v>
      </c>
    </row>
    <row r="222" spans="2:12" x14ac:dyDescent="0.2">
      <c r="B222" s="28" t="s">
        <v>17</v>
      </c>
      <c r="C222" s="29" t="s">
        <v>141</v>
      </c>
      <c r="D222" s="30">
        <v>-0.57476691608979236</v>
      </c>
      <c r="E222" s="30">
        <v>0</v>
      </c>
      <c r="F222" s="31">
        <v>1.0670241286863271</v>
      </c>
      <c r="G222" s="31">
        <v>1</v>
      </c>
      <c r="H222" s="31">
        <v>0.87667560321715821</v>
      </c>
      <c r="I222" s="32">
        <v>1.4925373134328359</v>
      </c>
      <c r="J222" s="32">
        <v>1.6417910447761195</v>
      </c>
      <c r="K222" s="32">
        <v>1</v>
      </c>
      <c r="L222" s="33">
        <v>1.1268656716417913</v>
      </c>
    </row>
    <row r="223" spans="2:12" x14ac:dyDescent="0.2">
      <c r="B223" s="28" t="s">
        <v>17</v>
      </c>
      <c r="C223" s="29" t="s">
        <v>102</v>
      </c>
      <c r="D223" s="30">
        <v>0.50140094880362929</v>
      </c>
      <c r="E223" s="30">
        <v>0</v>
      </c>
      <c r="F223" s="31">
        <v>1.5103295202322007</v>
      </c>
      <c r="G223" s="31">
        <v>1</v>
      </c>
      <c r="H223" s="31">
        <v>0.67611405156223325</v>
      </c>
      <c r="I223" s="32">
        <v>1.0089285714285714</v>
      </c>
      <c r="J223" s="32">
        <v>1.0089285714285714</v>
      </c>
      <c r="K223" s="32">
        <v>1</v>
      </c>
      <c r="L223" s="33">
        <v>0.9308035714285714</v>
      </c>
    </row>
    <row r="224" spans="2:12" x14ac:dyDescent="0.2">
      <c r="B224" s="28" t="s">
        <v>17</v>
      </c>
      <c r="C224" s="29" t="s">
        <v>142</v>
      </c>
      <c r="D224" s="30">
        <v>2.1039833626619764E-2</v>
      </c>
      <c r="E224" s="30">
        <v>0</v>
      </c>
      <c r="F224" s="31">
        <v>0.99368421052631584</v>
      </c>
      <c r="G224" s="31">
        <v>1</v>
      </c>
      <c r="H224" s="31">
        <v>1.0084210526315789</v>
      </c>
      <c r="I224" s="32">
        <v>0.97264437689969607</v>
      </c>
      <c r="J224" s="32">
        <v>0.97264437689969607</v>
      </c>
      <c r="K224" s="32">
        <v>1</v>
      </c>
      <c r="L224" s="33">
        <v>1.0364741641337387</v>
      </c>
    </row>
    <row r="225" spans="2:12" x14ac:dyDescent="0.2">
      <c r="B225" s="28" t="s">
        <v>17</v>
      </c>
      <c r="C225" s="29" t="s">
        <v>143</v>
      </c>
      <c r="D225" s="30">
        <v>-0.55312245932800197</v>
      </c>
      <c r="E225" s="30">
        <v>0</v>
      </c>
      <c r="F225" s="31">
        <v>0.16357012750455374</v>
      </c>
      <c r="G225" s="31">
        <v>1</v>
      </c>
      <c r="H225" s="31">
        <v>0.58360655737704925</v>
      </c>
      <c r="I225" s="32">
        <v>0.690772420943494</v>
      </c>
      <c r="J225" s="32">
        <v>0.71669258683255577</v>
      </c>
      <c r="K225" s="32">
        <v>1</v>
      </c>
      <c r="L225" s="33">
        <v>1.002980819077242</v>
      </c>
    </row>
    <row r="226" spans="2:12" x14ac:dyDescent="0.2">
      <c r="B226" s="28" t="s">
        <v>17</v>
      </c>
      <c r="C226" s="29" t="s">
        <v>144</v>
      </c>
      <c r="D226" s="30">
        <v>0.59</v>
      </c>
      <c r="E226" s="30">
        <v>0</v>
      </c>
      <c r="F226" s="31">
        <v>1.4233333333333333</v>
      </c>
      <c r="G226" s="31">
        <v>1</v>
      </c>
      <c r="H226" s="31">
        <v>1.0533333333333335</v>
      </c>
      <c r="I226" s="32">
        <v>0.83333333333333337</v>
      </c>
      <c r="J226" s="32">
        <v>0.83333333333333337</v>
      </c>
      <c r="K226" s="32">
        <v>1</v>
      </c>
      <c r="L226" s="33">
        <v>0.71428571428571419</v>
      </c>
    </row>
    <row r="227" spans="2:12" x14ac:dyDescent="0.2">
      <c r="B227" s="28" t="s">
        <v>17</v>
      </c>
      <c r="C227" s="29" t="s">
        <v>145</v>
      </c>
      <c r="D227" s="30">
        <v>-3.2271496981053582E-2</v>
      </c>
      <c r="E227" s="30">
        <v>0</v>
      </c>
      <c r="F227" s="31">
        <v>0.96772850301894642</v>
      </c>
      <c r="G227" s="31">
        <v>1</v>
      </c>
      <c r="H227" s="31">
        <v>0.96491775973349991</v>
      </c>
      <c r="I227" s="32">
        <v>1</v>
      </c>
      <c r="J227" s="32">
        <v>1</v>
      </c>
      <c r="K227" s="32">
        <v>1</v>
      </c>
      <c r="L227" s="33">
        <v>1</v>
      </c>
    </row>
    <row r="228" spans="2:12" x14ac:dyDescent="0.2">
      <c r="B228" s="28" t="s">
        <v>17</v>
      </c>
      <c r="C228" s="29" t="s">
        <v>79</v>
      </c>
      <c r="D228" s="30" t="s">
        <v>196</v>
      </c>
      <c r="E228" s="30" t="s">
        <v>196</v>
      </c>
      <c r="F228" s="31">
        <v>0.62121212121212122</v>
      </c>
      <c r="G228" s="31">
        <v>1</v>
      </c>
      <c r="H228" s="31">
        <v>1.0043290043290043</v>
      </c>
      <c r="I228" s="32" t="s">
        <v>196</v>
      </c>
      <c r="J228" s="32" t="s">
        <v>196</v>
      </c>
      <c r="K228" s="32" t="s">
        <v>196</v>
      </c>
      <c r="L228" s="33" t="s">
        <v>196</v>
      </c>
    </row>
    <row r="229" spans="2:12" x14ac:dyDescent="0.2">
      <c r="B229" s="28" t="s">
        <v>17</v>
      </c>
      <c r="C229" s="29" t="s">
        <v>146</v>
      </c>
      <c r="D229" s="30">
        <v>-0.49523142590369496</v>
      </c>
      <c r="E229" s="30">
        <v>0</v>
      </c>
      <c r="F229" s="31">
        <v>0.60770975056689336</v>
      </c>
      <c r="G229" s="31">
        <v>1</v>
      </c>
      <c r="H229" s="31">
        <v>0.88269085411942561</v>
      </c>
      <c r="I229" s="32">
        <v>1.1029411764705883</v>
      </c>
      <c r="J229" s="32">
        <v>1.1029411764705883</v>
      </c>
      <c r="K229" s="32">
        <v>1</v>
      </c>
      <c r="L229" s="33">
        <v>1.2058823529411764</v>
      </c>
    </row>
    <row r="230" spans="2:12" x14ac:dyDescent="0.2">
      <c r="B230" s="28" t="s">
        <v>17</v>
      </c>
      <c r="C230" s="29" t="s">
        <v>147</v>
      </c>
      <c r="D230" s="30">
        <v>-1.3510638297872342</v>
      </c>
      <c r="E230" s="30">
        <v>0</v>
      </c>
      <c r="F230" s="31">
        <v>0.56382978723404253</v>
      </c>
      <c r="G230" s="31">
        <v>1</v>
      </c>
      <c r="H230" s="31">
        <v>1.2255319148936172</v>
      </c>
      <c r="I230" s="32">
        <v>1.2765957446808511</v>
      </c>
      <c r="J230" s="32">
        <v>1.9148936170212767</v>
      </c>
      <c r="K230" s="32">
        <v>1</v>
      </c>
      <c r="L230" s="33">
        <v>1.0638297872340425</v>
      </c>
    </row>
    <row r="231" spans="2:12" x14ac:dyDescent="0.2">
      <c r="B231" s="28" t="s">
        <v>17</v>
      </c>
      <c r="C231" s="40" t="s">
        <v>148</v>
      </c>
      <c r="D231" s="41">
        <v>-3.9711191335740081E-2</v>
      </c>
      <c r="E231" s="41">
        <v>0</v>
      </c>
      <c r="F231" s="42">
        <v>0.68231046931407935</v>
      </c>
      <c r="G231" s="42">
        <v>1</v>
      </c>
      <c r="H231" s="42">
        <v>0.39350180505415161</v>
      </c>
      <c r="I231" s="43">
        <v>0.72202166064981943</v>
      </c>
      <c r="J231" s="43">
        <v>0.72202166064981943</v>
      </c>
      <c r="K231" s="43">
        <v>1</v>
      </c>
      <c r="L231" s="44">
        <v>0</v>
      </c>
    </row>
    <row r="232" spans="2:12" x14ac:dyDescent="0.2">
      <c r="B232" s="28" t="s">
        <v>17</v>
      </c>
      <c r="C232" s="29" t="s">
        <v>149</v>
      </c>
      <c r="D232" s="30">
        <v>0.48031496062992141</v>
      </c>
      <c r="E232" s="30">
        <v>0</v>
      </c>
      <c r="F232" s="31">
        <v>1.4724409448818898</v>
      </c>
      <c r="G232" s="31">
        <v>1</v>
      </c>
      <c r="H232" s="31">
        <v>1.1732283464566928</v>
      </c>
      <c r="I232" s="32">
        <v>1.0236220472440944</v>
      </c>
      <c r="J232" s="32">
        <v>0.99212598425196841</v>
      </c>
      <c r="K232" s="32">
        <v>1</v>
      </c>
      <c r="L232" s="33">
        <v>1.1732283464566928</v>
      </c>
    </row>
    <row r="233" spans="2:12" x14ac:dyDescent="0.2">
      <c r="B233" s="28" t="s">
        <v>17</v>
      </c>
      <c r="C233" s="29" t="s">
        <v>85</v>
      </c>
      <c r="D233" s="30" t="s">
        <v>196</v>
      </c>
      <c r="E233" s="30" t="s">
        <v>196</v>
      </c>
      <c r="F233" s="31">
        <v>4.3255813953488369</v>
      </c>
      <c r="G233" s="31">
        <v>1</v>
      </c>
      <c r="H233" s="31">
        <v>4.3953488372093021</v>
      </c>
      <c r="I233" s="32" t="s">
        <v>196</v>
      </c>
      <c r="J233" s="32" t="s">
        <v>196</v>
      </c>
      <c r="K233" s="32" t="s">
        <v>196</v>
      </c>
      <c r="L233" s="33" t="s">
        <v>196</v>
      </c>
    </row>
    <row r="234" spans="2:12" x14ac:dyDescent="0.2">
      <c r="B234" s="28" t="s">
        <v>17</v>
      </c>
      <c r="C234" s="29" t="s">
        <v>124</v>
      </c>
      <c r="D234" s="30" t="s">
        <v>196</v>
      </c>
      <c r="E234" s="30" t="s">
        <v>196</v>
      </c>
      <c r="F234" s="31">
        <v>1.2931034482758621</v>
      </c>
      <c r="G234" s="31">
        <v>1</v>
      </c>
      <c r="H234" s="31">
        <v>1.2241379310344827</v>
      </c>
      <c r="I234" s="32" t="s">
        <v>196</v>
      </c>
      <c r="J234" s="32" t="s">
        <v>196</v>
      </c>
      <c r="K234" s="32" t="s">
        <v>196</v>
      </c>
      <c r="L234" s="33" t="s">
        <v>196</v>
      </c>
    </row>
    <row r="235" spans="2:12" x14ac:dyDescent="0.2">
      <c r="B235" s="28" t="s">
        <v>17</v>
      </c>
      <c r="C235" s="40" t="s">
        <v>21</v>
      </c>
      <c r="D235" s="41">
        <v>0.1430983186631517</v>
      </c>
      <c r="E235" s="41">
        <v>0</v>
      </c>
      <c r="F235" s="42">
        <v>1.1201555227010838</v>
      </c>
      <c r="G235" s="42">
        <v>1</v>
      </c>
      <c r="H235" s="42">
        <v>1.1146568490343902</v>
      </c>
      <c r="I235" s="43">
        <v>0.99235240134597735</v>
      </c>
      <c r="J235" s="43">
        <v>0.97705720403793206</v>
      </c>
      <c r="K235" s="43">
        <v>1</v>
      </c>
      <c r="L235" s="44">
        <v>0.8430712756194555</v>
      </c>
    </row>
    <row r="236" spans="2:12" x14ac:dyDescent="0.2">
      <c r="B236" s="22" t="s">
        <v>150</v>
      </c>
      <c r="C236" s="39"/>
      <c r="D236" s="24">
        <v>4.417083749381967E-2</v>
      </c>
      <c r="E236" s="24">
        <v>0</v>
      </c>
      <c r="F236" s="25">
        <v>1.0722819298266462</v>
      </c>
      <c r="G236" s="25">
        <v>1</v>
      </c>
      <c r="H236" s="25">
        <v>0.87737909302330908</v>
      </c>
      <c r="I236" s="26">
        <v>1.0281110923328265</v>
      </c>
      <c r="J236" s="26">
        <v>1.0281110923328265</v>
      </c>
      <c r="K236" s="26">
        <v>1</v>
      </c>
      <c r="L236" s="27">
        <v>0.86783843163765428</v>
      </c>
    </row>
    <row r="237" spans="2:12" x14ac:dyDescent="0.2">
      <c r="B237" s="28" t="s">
        <v>17</v>
      </c>
      <c r="C237" s="29" t="s">
        <v>37</v>
      </c>
      <c r="D237" s="30">
        <v>-9.7557297783972485E-2</v>
      </c>
      <c r="E237" s="30">
        <v>0</v>
      </c>
      <c r="F237" s="31">
        <v>1.0350762900022872</v>
      </c>
      <c r="G237" s="31">
        <v>1</v>
      </c>
      <c r="H237" s="31">
        <v>0.79578576997660977</v>
      </c>
      <c r="I237" s="32">
        <v>1.1326335877862597</v>
      </c>
      <c r="J237" s="32">
        <v>1.1326335877862597</v>
      </c>
      <c r="K237" s="32">
        <v>1</v>
      </c>
      <c r="L237" s="33">
        <v>0.89790076335877866</v>
      </c>
    </row>
    <row r="238" spans="2:12" x14ac:dyDescent="0.2">
      <c r="B238" s="28" t="s">
        <v>17</v>
      </c>
      <c r="C238" s="29" t="s">
        <v>151</v>
      </c>
      <c r="D238" s="30">
        <v>0.13868515205724508</v>
      </c>
      <c r="E238" s="30">
        <v>0</v>
      </c>
      <c r="F238" s="31">
        <v>1.0038014311270125</v>
      </c>
      <c r="G238" s="31">
        <v>1</v>
      </c>
      <c r="H238" s="31">
        <v>1.0221377459749552</v>
      </c>
      <c r="I238" s="32">
        <v>0.8651162790697674</v>
      </c>
      <c r="J238" s="32">
        <v>0.8651162790697674</v>
      </c>
      <c r="K238" s="32">
        <v>1</v>
      </c>
      <c r="L238" s="33">
        <v>0.92093023255813944</v>
      </c>
    </row>
    <row r="239" spans="2:12" x14ac:dyDescent="0.2">
      <c r="B239" s="28" t="s">
        <v>17</v>
      </c>
      <c r="C239" s="34" t="s">
        <v>21</v>
      </c>
      <c r="D239" s="35">
        <v>0.35268378583104487</v>
      </c>
      <c r="E239" s="35">
        <v>0</v>
      </c>
      <c r="F239" s="36">
        <v>1.232283527599928</v>
      </c>
      <c r="G239" s="36">
        <v>1</v>
      </c>
      <c r="H239" s="36">
        <v>0.84734365144825652</v>
      </c>
      <c r="I239" s="37">
        <v>0.87959974176888311</v>
      </c>
      <c r="J239" s="37">
        <v>0.87959974176888311</v>
      </c>
      <c r="K239" s="37">
        <v>1</v>
      </c>
      <c r="L239" s="38">
        <v>0.80777921239509365</v>
      </c>
    </row>
    <row r="240" spans="2:12" x14ac:dyDescent="0.2">
      <c r="B240" s="22" t="s">
        <v>152</v>
      </c>
      <c r="C240" s="39"/>
      <c r="D240" s="24">
        <v>-0.34018725002985539</v>
      </c>
      <c r="E240" s="24">
        <v>0</v>
      </c>
      <c r="F240" s="25">
        <v>0.71776589423648252</v>
      </c>
      <c r="G240" s="25">
        <v>1</v>
      </c>
      <c r="H240" s="25">
        <v>0.72192513368983957</v>
      </c>
      <c r="I240" s="26">
        <v>1.1319358816276204</v>
      </c>
      <c r="J240" s="26">
        <v>1.0579531442663379</v>
      </c>
      <c r="K240" s="26">
        <v>1</v>
      </c>
      <c r="L240" s="27">
        <v>1.0937114673242911</v>
      </c>
    </row>
    <row r="241" spans="2:12" x14ac:dyDescent="0.2">
      <c r="B241" s="28" t="s">
        <v>17</v>
      </c>
      <c r="C241" s="29" t="s">
        <v>37</v>
      </c>
      <c r="D241" s="30">
        <v>-0.51431881371640387</v>
      </c>
      <c r="E241" s="30">
        <v>0</v>
      </c>
      <c r="F241" s="31">
        <v>0.59337349397590367</v>
      </c>
      <c r="G241" s="31">
        <v>1</v>
      </c>
      <c r="H241" s="31">
        <v>0.73995983935742971</v>
      </c>
      <c r="I241" s="32">
        <v>1.1760683760683761</v>
      </c>
      <c r="J241" s="32">
        <v>1.1076923076923075</v>
      </c>
      <c r="K241" s="32">
        <v>1</v>
      </c>
      <c r="L241" s="33">
        <v>1.1230769230769231</v>
      </c>
    </row>
    <row r="242" spans="2:12" x14ac:dyDescent="0.2">
      <c r="B242" s="28" t="s">
        <v>17</v>
      </c>
      <c r="C242" s="29" t="s">
        <v>58</v>
      </c>
      <c r="D242" s="30">
        <v>-0.1377343455102128</v>
      </c>
      <c r="E242" s="30">
        <v>0</v>
      </c>
      <c r="F242" s="31">
        <v>0.79146919431279616</v>
      </c>
      <c r="G242" s="31">
        <v>1</v>
      </c>
      <c r="H242" s="31">
        <v>0.88151658767772512</v>
      </c>
      <c r="I242" s="32">
        <v>1.0176991150442478</v>
      </c>
      <c r="J242" s="32">
        <v>0.92920353982300896</v>
      </c>
      <c r="K242" s="32">
        <v>1</v>
      </c>
      <c r="L242" s="33">
        <v>0.5752212389380531</v>
      </c>
    </row>
    <row r="243" spans="2:12" x14ac:dyDescent="0.2">
      <c r="B243" s="28" t="s">
        <v>17</v>
      </c>
      <c r="C243" s="29" t="s">
        <v>107</v>
      </c>
      <c r="D243" s="30" t="s">
        <v>196</v>
      </c>
      <c r="E243" s="30" t="s">
        <v>196</v>
      </c>
      <c r="F243" s="31">
        <v>1.0679245283018868</v>
      </c>
      <c r="G243" s="31">
        <v>1</v>
      </c>
      <c r="H243" s="31">
        <v>0.4</v>
      </c>
      <c r="I243" s="32" t="s">
        <v>196</v>
      </c>
      <c r="J243" s="32" t="s">
        <v>196</v>
      </c>
      <c r="K243" s="32" t="s">
        <v>196</v>
      </c>
      <c r="L243" s="33" t="s">
        <v>196</v>
      </c>
    </row>
    <row r="244" spans="2:12" x14ac:dyDescent="0.2">
      <c r="B244" s="28" t="s">
        <v>17</v>
      </c>
      <c r="C244" s="34" t="s">
        <v>21</v>
      </c>
      <c r="D244" s="35" t="s">
        <v>196</v>
      </c>
      <c r="E244" s="35" t="s">
        <v>196</v>
      </c>
      <c r="F244" s="36">
        <v>1</v>
      </c>
      <c r="G244" s="36">
        <v>1</v>
      </c>
      <c r="H244" s="36" t="s">
        <v>196</v>
      </c>
      <c r="I244" s="37" t="s">
        <v>196</v>
      </c>
      <c r="J244" s="37" t="s">
        <v>196</v>
      </c>
      <c r="K244" s="37" t="s">
        <v>196</v>
      </c>
      <c r="L244" s="38" t="s">
        <v>196</v>
      </c>
    </row>
    <row r="245" spans="2:12" x14ac:dyDescent="0.2">
      <c r="B245" s="22" t="s">
        <v>153</v>
      </c>
      <c r="C245" s="39"/>
      <c r="D245" s="24">
        <v>-0.10754112806859895</v>
      </c>
      <c r="E245" s="24">
        <v>0</v>
      </c>
      <c r="F245" s="25">
        <v>1.0855817260502023</v>
      </c>
      <c r="G245" s="25">
        <v>1</v>
      </c>
      <c r="H245" s="25">
        <v>0.86525579919368578</v>
      </c>
      <c r="I245" s="26">
        <v>1.255079123318791</v>
      </c>
      <c r="J245" s="26">
        <v>1.1931228541188013</v>
      </c>
      <c r="K245" s="26">
        <v>1</v>
      </c>
      <c r="L245" s="27">
        <v>0.78960683584170177</v>
      </c>
    </row>
    <row r="246" spans="2:12" x14ac:dyDescent="0.2">
      <c r="B246" s="28" t="s">
        <v>17</v>
      </c>
      <c r="C246" s="29" t="s">
        <v>37</v>
      </c>
      <c r="D246" s="30">
        <v>-0.24228948178855569</v>
      </c>
      <c r="E246" s="30">
        <v>0</v>
      </c>
      <c r="F246" s="31">
        <v>0.96286358650345161</v>
      </c>
      <c r="G246" s="31">
        <v>1</v>
      </c>
      <c r="H246" s="31">
        <v>0.87852206138865163</v>
      </c>
      <c r="I246" s="32">
        <v>1.2605624047652029</v>
      </c>
      <c r="J246" s="32">
        <v>1.2051530682920073</v>
      </c>
      <c r="K246" s="32">
        <v>1</v>
      </c>
      <c r="L246" s="33">
        <v>0.79069123147250309</v>
      </c>
    </row>
    <row r="247" spans="2:12" x14ac:dyDescent="0.2">
      <c r="B247" s="28" t="s">
        <v>17</v>
      </c>
      <c r="C247" s="40" t="s">
        <v>154</v>
      </c>
      <c r="D247" s="41">
        <v>0.26545905987246776</v>
      </c>
      <c r="E247" s="41">
        <v>0</v>
      </c>
      <c r="F247" s="42">
        <v>1.2654590598724678</v>
      </c>
      <c r="G247" s="42">
        <v>1</v>
      </c>
      <c r="H247" s="42">
        <v>0.84544890243214266</v>
      </c>
      <c r="I247" s="43">
        <v>1</v>
      </c>
      <c r="J247" s="43">
        <v>1</v>
      </c>
      <c r="K247" s="43">
        <v>1</v>
      </c>
      <c r="L247" s="44">
        <v>0.94285714285714284</v>
      </c>
    </row>
    <row r="248" spans="2:12" x14ac:dyDescent="0.2">
      <c r="B248" s="28" t="s">
        <v>17</v>
      </c>
      <c r="C248" s="29" t="s">
        <v>58</v>
      </c>
      <c r="D248" s="30">
        <v>-0.38344371640464203</v>
      </c>
      <c r="E248" s="30">
        <v>0</v>
      </c>
      <c r="F248" s="31">
        <v>1.4259652100127282</v>
      </c>
      <c r="G248" s="31">
        <v>1</v>
      </c>
      <c r="H248" s="31">
        <v>0.91429783623249905</v>
      </c>
      <c r="I248" s="32">
        <v>1.8094089264173703</v>
      </c>
      <c r="J248" s="32">
        <v>1.8094089264173703</v>
      </c>
      <c r="K248" s="32">
        <v>1</v>
      </c>
      <c r="L248" s="33">
        <v>1.5006031363088057</v>
      </c>
    </row>
    <row r="249" spans="2:12" x14ac:dyDescent="0.2">
      <c r="B249" s="28" t="s">
        <v>17</v>
      </c>
      <c r="C249" s="29" t="s">
        <v>107</v>
      </c>
      <c r="D249" s="30">
        <v>0.77550744223372992</v>
      </c>
      <c r="E249" s="30">
        <v>0</v>
      </c>
      <c r="F249" s="31">
        <v>1.1377314814814814</v>
      </c>
      <c r="G249" s="31">
        <v>1</v>
      </c>
      <c r="H249" s="31">
        <v>0.81134259259259256</v>
      </c>
      <c r="I249" s="32">
        <v>0.36222403924775148</v>
      </c>
      <c r="J249" s="32">
        <v>0.36222403924775148</v>
      </c>
      <c r="K249" s="32">
        <v>1</v>
      </c>
      <c r="L249" s="33">
        <v>0.36222403924775148</v>
      </c>
    </row>
    <row r="250" spans="2:12" x14ac:dyDescent="0.2">
      <c r="B250" s="28" t="s">
        <v>17</v>
      </c>
      <c r="C250" s="29" t="s">
        <v>155</v>
      </c>
      <c r="D250" s="30" t="s">
        <v>196</v>
      </c>
      <c r="E250" s="30" t="s">
        <v>196</v>
      </c>
      <c r="F250" s="31" t="s">
        <v>196</v>
      </c>
      <c r="G250" s="31" t="s">
        <v>196</v>
      </c>
      <c r="H250" s="31" t="s">
        <v>196</v>
      </c>
      <c r="I250" s="32" t="s">
        <v>196</v>
      </c>
      <c r="J250" s="32" t="s">
        <v>196</v>
      </c>
      <c r="K250" s="32" t="s">
        <v>196</v>
      </c>
      <c r="L250" s="33" t="s">
        <v>196</v>
      </c>
    </row>
    <row r="251" spans="2:12" x14ac:dyDescent="0.2">
      <c r="B251" s="28" t="s">
        <v>17</v>
      </c>
      <c r="C251" s="34" t="s">
        <v>21</v>
      </c>
      <c r="D251" s="35">
        <v>-0.55361514161072556</v>
      </c>
      <c r="E251" s="35">
        <v>0</v>
      </c>
      <c r="F251" s="36">
        <v>0.89216799091939492</v>
      </c>
      <c r="G251" s="36">
        <v>1</v>
      </c>
      <c r="H251" s="36">
        <v>0.47247446083996031</v>
      </c>
      <c r="I251" s="37">
        <v>2.4096385542168677</v>
      </c>
      <c r="J251" s="37">
        <v>1.4457831325301205</v>
      </c>
      <c r="K251" s="37">
        <v>1</v>
      </c>
      <c r="L251" s="38">
        <v>0.46987951807228917</v>
      </c>
    </row>
    <row r="252" spans="2:12" x14ac:dyDescent="0.2">
      <c r="B252" s="22" t="s">
        <v>156</v>
      </c>
      <c r="C252" s="39"/>
      <c r="D252" s="24">
        <v>-6.2594208540549645E-2</v>
      </c>
      <c r="E252" s="24">
        <v>0</v>
      </c>
      <c r="F252" s="25">
        <v>0.97399242163279365</v>
      </c>
      <c r="G252" s="25">
        <v>1</v>
      </c>
      <c r="H252" s="25">
        <v>0.88401653461935925</v>
      </c>
      <c r="I252" s="26">
        <v>1.0255971634735008</v>
      </c>
      <c r="J252" s="26">
        <v>1.0365866301733433</v>
      </c>
      <c r="K252" s="26">
        <v>1</v>
      </c>
      <c r="L252" s="27">
        <v>0.8662809985900306</v>
      </c>
    </row>
    <row r="253" spans="2:12" x14ac:dyDescent="0.2">
      <c r="B253" s="28" t="s">
        <v>17</v>
      </c>
      <c r="C253" s="29" t="s">
        <v>58</v>
      </c>
      <c r="D253" s="30">
        <v>0.13599866670476968</v>
      </c>
      <c r="E253" s="30">
        <v>0</v>
      </c>
      <c r="F253" s="31">
        <v>1.07496740547588</v>
      </c>
      <c r="G253" s="31">
        <v>1</v>
      </c>
      <c r="H253" s="31">
        <v>0.82391713747645945</v>
      </c>
      <c r="I253" s="32">
        <v>0.92454186130075466</v>
      </c>
      <c r="J253" s="32">
        <v>0.93896873877111031</v>
      </c>
      <c r="K253" s="32">
        <v>1</v>
      </c>
      <c r="L253" s="33">
        <v>0.81665468918433359</v>
      </c>
    </row>
    <row r="254" spans="2:12" x14ac:dyDescent="0.2">
      <c r="B254" s="28" t="s">
        <v>17</v>
      </c>
      <c r="C254" s="29" t="s">
        <v>157</v>
      </c>
      <c r="D254" s="30">
        <v>-4.603923047906433E-2</v>
      </c>
      <c r="E254" s="30">
        <v>0</v>
      </c>
      <c r="F254" s="31">
        <v>0.90850622406639014</v>
      </c>
      <c r="G254" s="31">
        <v>1</v>
      </c>
      <c r="H254" s="31">
        <v>0.86037344398340254</v>
      </c>
      <c r="I254" s="32">
        <v>0.94391971664698937</v>
      </c>
      <c r="J254" s="32">
        <v>0.95454545454545447</v>
      </c>
      <c r="K254" s="32">
        <v>1</v>
      </c>
      <c r="L254" s="33">
        <v>0.90554899645808729</v>
      </c>
    </row>
    <row r="255" spans="2:12" x14ac:dyDescent="0.2">
      <c r="B255" s="28" t="s">
        <v>17</v>
      </c>
      <c r="C255" s="29" t="s">
        <v>37</v>
      </c>
      <c r="D255" s="30">
        <v>-0.5870712806798184</v>
      </c>
      <c r="E255" s="30">
        <v>0</v>
      </c>
      <c r="F255" s="31">
        <v>0.73307475317348381</v>
      </c>
      <c r="G255" s="31">
        <v>1</v>
      </c>
      <c r="H255" s="31">
        <v>0.97655148095909727</v>
      </c>
      <c r="I255" s="32">
        <v>1.3222701626286093</v>
      </c>
      <c r="J255" s="32">
        <v>1.3201460338533022</v>
      </c>
      <c r="K255" s="32">
        <v>1</v>
      </c>
      <c r="L255" s="33">
        <v>0.95851310985728511</v>
      </c>
    </row>
    <row r="256" spans="2:12" x14ac:dyDescent="0.2">
      <c r="B256" s="28" t="s">
        <v>17</v>
      </c>
      <c r="C256" s="40" t="s">
        <v>158</v>
      </c>
      <c r="D256" s="41">
        <v>4.3716967377437355E-2</v>
      </c>
      <c r="E256" s="41">
        <v>0</v>
      </c>
      <c r="F256" s="42">
        <v>1.1096774193548387</v>
      </c>
      <c r="G256" s="42">
        <v>1</v>
      </c>
      <c r="H256" s="42">
        <v>0.88341013824884795</v>
      </c>
      <c r="I256" s="43">
        <v>1.0141242937853108</v>
      </c>
      <c r="J256" s="43">
        <v>1.0659604519774013</v>
      </c>
      <c r="K256" s="43">
        <v>1</v>
      </c>
      <c r="L256" s="44">
        <v>0.5423728813559322</v>
      </c>
    </row>
    <row r="257" spans="2:12" x14ac:dyDescent="0.2">
      <c r="B257" s="28" t="s">
        <v>17</v>
      </c>
      <c r="C257" s="29" t="s">
        <v>159</v>
      </c>
      <c r="D257" s="30">
        <v>0.74345504840940513</v>
      </c>
      <c r="E257" s="30">
        <v>0</v>
      </c>
      <c r="F257" s="31">
        <v>1.6607883817427385</v>
      </c>
      <c r="G257" s="31">
        <v>1</v>
      </c>
      <c r="H257" s="31">
        <v>0.83091286307053946</v>
      </c>
      <c r="I257" s="32">
        <v>0.95666666666666655</v>
      </c>
      <c r="J257" s="32">
        <v>0.91733333333333333</v>
      </c>
      <c r="K257" s="32">
        <v>1</v>
      </c>
      <c r="L257" s="33">
        <v>0.79333333333333333</v>
      </c>
    </row>
    <row r="258" spans="2:12" x14ac:dyDescent="0.2">
      <c r="B258" s="28" t="s">
        <v>17</v>
      </c>
      <c r="C258" s="29" t="s">
        <v>160</v>
      </c>
      <c r="D258" s="30">
        <v>-0.17613636363636376</v>
      </c>
      <c r="E258" s="30">
        <v>0</v>
      </c>
      <c r="F258" s="31">
        <v>1.0738636363636362</v>
      </c>
      <c r="G258" s="31">
        <v>1</v>
      </c>
      <c r="H258" s="31">
        <v>0.72727272727272718</v>
      </c>
      <c r="I258" s="32">
        <v>1.3</v>
      </c>
      <c r="J258" s="32">
        <v>1.25</v>
      </c>
      <c r="K258" s="32">
        <v>1</v>
      </c>
      <c r="L258" s="33">
        <v>0.97499999999999998</v>
      </c>
    </row>
    <row r="259" spans="2:12" x14ac:dyDescent="0.2">
      <c r="B259" s="28" t="s">
        <v>17</v>
      </c>
      <c r="C259" s="29" t="s">
        <v>161</v>
      </c>
      <c r="D259" s="30">
        <v>-1.1546932128838621</v>
      </c>
      <c r="E259" s="30">
        <v>0</v>
      </c>
      <c r="F259" s="31">
        <v>0.1476510067114094</v>
      </c>
      <c r="G259" s="31">
        <v>1</v>
      </c>
      <c r="H259" s="31">
        <v>1.5346756152125278</v>
      </c>
      <c r="I259" s="32">
        <v>1.3023442195952715</v>
      </c>
      <c r="J259" s="32">
        <v>1.3023442195952715</v>
      </c>
      <c r="K259" s="32">
        <v>1</v>
      </c>
      <c r="L259" s="33">
        <v>1.6044880785413742</v>
      </c>
    </row>
    <row r="260" spans="2:12" x14ac:dyDescent="0.2">
      <c r="B260" s="28" t="s">
        <v>17</v>
      </c>
      <c r="C260" s="34" t="s">
        <v>21</v>
      </c>
      <c r="D260" s="35" t="s">
        <v>196</v>
      </c>
      <c r="E260" s="35" t="s">
        <v>196</v>
      </c>
      <c r="F260" s="36" t="s">
        <v>196</v>
      </c>
      <c r="G260" s="36" t="s">
        <v>196</v>
      </c>
      <c r="H260" s="36" t="s">
        <v>196</v>
      </c>
      <c r="I260" s="37">
        <v>1.4285714285714286</v>
      </c>
      <c r="J260" s="37">
        <v>1.4285714285714286</v>
      </c>
      <c r="K260" s="37">
        <v>1</v>
      </c>
      <c r="L260" s="38">
        <v>0.66386554621848748</v>
      </c>
    </row>
    <row r="261" spans="2:12" x14ac:dyDescent="0.2">
      <c r="B261" s="22" t="s">
        <v>162</v>
      </c>
      <c r="C261" s="39"/>
      <c r="D261" s="24">
        <v>-0.10410068873659306</v>
      </c>
      <c r="E261" s="24">
        <v>0</v>
      </c>
      <c r="F261" s="25">
        <v>0.98355768777113106</v>
      </c>
      <c r="G261" s="25">
        <v>1</v>
      </c>
      <c r="H261" s="25">
        <v>0.782885245250316</v>
      </c>
      <c r="I261" s="26">
        <v>1.104987275805781</v>
      </c>
      <c r="J261" s="26">
        <v>1.0876583765077241</v>
      </c>
      <c r="K261" s="26">
        <v>1</v>
      </c>
      <c r="L261" s="27">
        <v>0.90410215855055709</v>
      </c>
    </row>
    <row r="262" spans="2:12" x14ac:dyDescent="0.2">
      <c r="B262" s="28" t="s">
        <v>17</v>
      </c>
      <c r="C262" s="29" t="s">
        <v>37</v>
      </c>
      <c r="D262" s="30">
        <v>-0.19105679734340308</v>
      </c>
      <c r="E262" s="30">
        <v>0</v>
      </c>
      <c r="F262" s="31">
        <v>0.99538996312731187</v>
      </c>
      <c r="G262" s="31">
        <v>1</v>
      </c>
      <c r="H262" s="31">
        <v>0.72091708048357261</v>
      </c>
      <c r="I262" s="32">
        <v>1.1982594913049329</v>
      </c>
      <c r="J262" s="32">
        <v>1.186446760470715</v>
      </c>
      <c r="K262" s="32">
        <v>1</v>
      </c>
      <c r="L262" s="33">
        <v>0.87958490961017988</v>
      </c>
    </row>
    <row r="263" spans="2:12" x14ac:dyDescent="0.2">
      <c r="B263" s="28" t="s">
        <v>17</v>
      </c>
      <c r="C263" s="29" t="s">
        <v>79</v>
      </c>
      <c r="D263" s="30">
        <v>1.1719165954456101E-2</v>
      </c>
      <c r="E263" s="30">
        <v>0</v>
      </c>
      <c r="F263" s="31">
        <v>0.97212323643952103</v>
      </c>
      <c r="G263" s="31">
        <v>1</v>
      </c>
      <c r="H263" s="31">
        <v>0.85059880249487441</v>
      </c>
      <c r="I263" s="32">
        <v>0.98510989290878248</v>
      </c>
      <c r="J263" s="32">
        <v>0.96040407048506493</v>
      </c>
      <c r="K263" s="32">
        <v>1</v>
      </c>
      <c r="L263" s="33">
        <v>0.9341191130198313</v>
      </c>
    </row>
    <row r="264" spans="2:12" x14ac:dyDescent="0.2">
      <c r="B264" s="28" t="s">
        <v>17</v>
      </c>
      <c r="C264" s="29" t="s">
        <v>108</v>
      </c>
      <c r="D264" s="30">
        <v>3.2989690721649589E-2</v>
      </c>
      <c r="E264" s="30">
        <v>0</v>
      </c>
      <c r="F264" s="31">
        <v>1.0329896907216496</v>
      </c>
      <c r="G264" s="31">
        <v>1</v>
      </c>
      <c r="H264" s="31">
        <v>1.1257731958762887</v>
      </c>
      <c r="I264" s="32">
        <v>1</v>
      </c>
      <c r="J264" s="32">
        <v>1</v>
      </c>
      <c r="K264" s="32">
        <v>1</v>
      </c>
      <c r="L264" s="33">
        <v>1.260720411663808</v>
      </c>
    </row>
    <row r="265" spans="2:12" x14ac:dyDescent="0.2">
      <c r="B265" s="28" t="s">
        <v>17</v>
      </c>
      <c r="C265" s="34" t="s">
        <v>21</v>
      </c>
      <c r="D265" s="35">
        <v>-0.17490455486197476</v>
      </c>
      <c r="E265" s="35">
        <v>0</v>
      </c>
      <c r="F265" s="36">
        <v>0.5990892531875609</v>
      </c>
      <c r="G265" s="36">
        <v>1</v>
      </c>
      <c r="H265" s="36">
        <v>1.1912568306010678</v>
      </c>
      <c r="I265" s="37">
        <v>0.77399380804953566</v>
      </c>
      <c r="J265" s="37">
        <v>0.77399380804953566</v>
      </c>
      <c r="K265" s="37">
        <v>1</v>
      </c>
      <c r="L265" s="38">
        <v>1.1083591331269351</v>
      </c>
    </row>
    <row r="266" spans="2:12" x14ac:dyDescent="0.2">
      <c r="B266" s="22" t="s">
        <v>163</v>
      </c>
      <c r="C266" s="39"/>
      <c r="D266" s="24">
        <v>1.2134409608685059E-2</v>
      </c>
      <c r="E266" s="24">
        <v>0</v>
      </c>
      <c r="F266" s="25">
        <v>1.0620635755165557</v>
      </c>
      <c r="G266" s="25">
        <v>1</v>
      </c>
      <c r="H266" s="25">
        <v>0.87593065592690411</v>
      </c>
      <c r="I266" s="26">
        <v>1.1306492849186056</v>
      </c>
      <c r="J266" s="26">
        <v>1.0499291659078707</v>
      </c>
      <c r="K266" s="26">
        <v>1</v>
      </c>
      <c r="L266" s="27">
        <v>1.0275881642026492</v>
      </c>
    </row>
    <row r="267" spans="2:12" x14ac:dyDescent="0.2">
      <c r="B267" s="28" t="s">
        <v>17</v>
      </c>
      <c r="C267" s="29" t="s">
        <v>164</v>
      </c>
      <c r="D267" s="30">
        <v>9.5531504830393299E-2</v>
      </c>
      <c r="E267" s="30">
        <v>0</v>
      </c>
      <c r="F267" s="31">
        <v>1.0974524883739676</v>
      </c>
      <c r="G267" s="31">
        <v>1</v>
      </c>
      <c r="H267" s="31">
        <v>0.62343775675522006</v>
      </c>
      <c r="I267" s="32">
        <v>1.2536658769289877</v>
      </c>
      <c r="J267" s="32">
        <v>1.0019209835435743</v>
      </c>
      <c r="K267" s="32">
        <v>1</v>
      </c>
      <c r="L267" s="33">
        <v>1.4273548056604983</v>
      </c>
    </row>
    <row r="268" spans="2:12" x14ac:dyDescent="0.2">
      <c r="B268" s="28" t="s">
        <v>17</v>
      </c>
      <c r="C268" s="29" t="s">
        <v>37</v>
      </c>
      <c r="D268" s="30">
        <v>-6.945486073542928E-2</v>
      </c>
      <c r="E268" s="30">
        <v>0</v>
      </c>
      <c r="F268" s="31">
        <v>1.015148097675771</v>
      </c>
      <c r="G268" s="31">
        <v>1</v>
      </c>
      <c r="H268" s="31">
        <v>0.74746423949482899</v>
      </c>
      <c r="I268" s="32">
        <v>1.0744987488517943</v>
      </c>
      <c r="J268" s="32">
        <v>1.0846029584112002</v>
      </c>
      <c r="K268" s="32">
        <v>1</v>
      </c>
      <c r="L268" s="33">
        <v>0.83389819771309104</v>
      </c>
    </row>
    <row r="269" spans="2:12" x14ac:dyDescent="0.2">
      <c r="B269" s="28" t="s">
        <v>17</v>
      </c>
      <c r="C269" s="40" t="s">
        <v>165</v>
      </c>
      <c r="D269" s="41" t="s">
        <v>196</v>
      </c>
      <c r="E269" s="41" t="s">
        <v>196</v>
      </c>
      <c r="F269" s="42" t="s">
        <v>196</v>
      </c>
      <c r="G269" s="42" t="s">
        <v>196</v>
      </c>
      <c r="H269" s="42" t="s">
        <v>196</v>
      </c>
      <c r="I269" s="43">
        <v>0.89328859060402688</v>
      </c>
      <c r="J269" s="43">
        <v>0.93400447427293065</v>
      </c>
      <c r="K269" s="43">
        <v>1</v>
      </c>
      <c r="L269" s="44">
        <v>0.87897091722595078</v>
      </c>
    </row>
    <row r="270" spans="2:12" x14ac:dyDescent="0.2">
      <c r="B270" s="28" t="s">
        <v>17</v>
      </c>
      <c r="C270" s="29" t="s">
        <v>166</v>
      </c>
      <c r="D270" s="30">
        <v>0.15565196519060065</v>
      </c>
      <c r="E270" s="30">
        <v>0</v>
      </c>
      <c r="F270" s="31">
        <v>1.0896564394635313</v>
      </c>
      <c r="G270" s="31">
        <v>1</v>
      </c>
      <c r="H270" s="31">
        <v>0.79717067793496232</v>
      </c>
      <c r="I270" s="32">
        <v>0.89328859060402688</v>
      </c>
      <c r="J270" s="32">
        <v>0.93400447427293065</v>
      </c>
      <c r="K270" s="32">
        <v>1</v>
      </c>
      <c r="L270" s="33">
        <v>0.87897091722595078</v>
      </c>
    </row>
    <row r="271" spans="2:12" x14ac:dyDescent="0.2">
      <c r="B271" s="28" t="s">
        <v>17</v>
      </c>
      <c r="C271" s="29" t="s">
        <v>158</v>
      </c>
      <c r="D271" s="30" t="s">
        <v>196</v>
      </c>
      <c r="E271" s="30" t="s">
        <v>196</v>
      </c>
      <c r="F271" s="31" t="s">
        <v>196</v>
      </c>
      <c r="G271" s="31" t="s">
        <v>196</v>
      </c>
      <c r="H271" s="31" t="s">
        <v>196</v>
      </c>
      <c r="I271" s="32" t="s">
        <v>196</v>
      </c>
      <c r="J271" s="32" t="s">
        <v>196</v>
      </c>
      <c r="K271" s="32" t="s">
        <v>196</v>
      </c>
      <c r="L271" s="33" t="s">
        <v>196</v>
      </c>
    </row>
    <row r="272" spans="2:12" x14ac:dyDescent="0.2">
      <c r="B272" s="28" t="s">
        <v>17</v>
      </c>
      <c r="C272" s="40" t="s">
        <v>167</v>
      </c>
      <c r="D272" s="41" t="s">
        <v>196</v>
      </c>
      <c r="E272" s="41" t="s">
        <v>196</v>
      </c>
      <c r="F272" s="42" t="s">
        <v>196</v>
      </c>
      <c r="G272" s="42" t="s">
        <v>196</v>
      </c>
      <c r="H272" s="42" t="s">
        <v>196</v>
      </c>
      <c r="I272" s="43">
        <v>0.99061032863849774</v>
      </c>
      <c r="J272" s="43">
        <v>0.99061032863849774</v>
      </c>
      <c r="K272" s="43">
        <v>1</v>
      </c>
      <c r="L272" s="44">
        <v>0.96713615023474175</v>
      </c>
    </row>
    <row r="273" spans="2:12" x14ac:dyDescent="0.2">
      <c r="B273" s="28" t="s">
        <v>17</v>
      </c>
      <c r="C273" s="29" t="s">
        <v>168</v>
      </c>
      <c r="D273" s="30" t="s">
        <v>196</v>
      </c>
      <c r="E273" s="30" t="s">
        <v>196</v>
      </c>
      <c r="F273" s="31">
        <v>1.1409836065573769</v>
      </c>
      <c r="G273" s="31">
        <v>1</v>
      </c>
      <c r="H273" s="31">
        <v>1.1950819672131148</v>
      </c>
      <c r="I273" s="32" t="s">
        <v>196</v>
      </c>
      <c r="J273" s="32" t="s">
        <v>196</v>
      </c>
      <c r="K273" s="32" t="s">
        <v>196</v>
      </c>
      <c r="L273" s="33" t="s">
        <v>196</v>
      </c>
    </row>
    <row r="274" spans="2:12" x14ac:dyDescent="0.2">
      <c r="B274" s="28" t="s">
        <v>17</v>
      </c>
      <c r="C274" s="29" t="s">
        <v>79</v>
      </c>
      <c r="D274" s="30">
        <v>-0.96215332811966525</v>
      </c>
      <c r="E274" s="30">
        <v>0</v>
      </c>
      <c r="F274" s="31">
        <v>0.13998619151309152</v>
      </c>
      <c r="G274" s="31">
        <v>1</v>
      </c>
      <c r="H274" s="31">
        <v>0.79052525359817316</v>
      </c>
      <c r="I274" s="32">
        <v>0.95171735388146561</v>
      </c>
      <c r="J274" s="32">
        <v>1.1021395196327568</v>
      </c>
      <c r="K274" s="32">
        <v>1</v>
      </c>
      <c r="L274" s="33">
        <v>0.78439216329207317</v>
      </c>
    </row>
    <row r="275" spans="2:12" x14ac:dyDescent="0.2">
      <c r="B275" s="28" t="s">
        <v>17</v>
      </c>
      <c r="C275" s="29" t="s">
        <v>169</v>
      </c>
      <c r="D275" s="30" t="s">
        <v>196</v>
      </c>
      <c r="E275" s="30">
        <v>0</v>
      </c>
      <c r="F275" s="31" t="s">
        <v>196</v>
      </c>
      <c r="G275" s="31">
        <v>1</v>
      </c>
      <c r="H275" s="31">
        <v>0.31632541333625314</v>
      </c>
      <c r="I275" s="32">
        <v>1.1363061353573689</v>
      </c>
      <c r="J275" s="32">
        <v>1.129348513598988</v>
      </c>
      <c r="K275" s="32">
        <v>1</v>
      </c>
      <c r="L275" s="33">
        <v>0.60035842293906816</v>
      </c>
    </row>
    <row r="276" spans="2:12" x14ac:dyDescent="0.2">
      <c r="B276" s="28" t="s">
        <v>17</v>
      </c>
      <c r="C276" s="34" t="s">
        <v>21</v>
      </c>
      <c r="D276" s="35">
        <v>-0.27869563443350287</v>
      </c>
      <c r="E276" s="35">
        <v>0</v>
      </c>
      <c r="F276" s="36">
        <v>0.80008638586615877</v>
      </c>
      <c r="G276" s="36">
        <v>1</v>
      </c>
      <c r="H276" s="36">
        <v>5.9078875869083474</v>
      </c>
      <c r="I276" s="37">
        <v>0.98840019333011109</v>
      </c>
      <c r="J276" s="37">
        <v>1.0787820202996616</v>
      </c>
      <c r="K276" s="37">
        <v>1</v>
      </c>
      <c r="L276" s="38">
        <v>0.82938617689705163</v>
      </c>
    </row>
    <row r="277" spans="2:12" x14ac:dyDescent="0.2">
      <c r="B277" s="22" t="s">
        <v>170</v>
      </c>
      <c r="C277" s="39"/>
      <c r="D277" s="24">
        <v>-5.3072282688730876E-2</v>
      </c>
      <c r="E277" s="24">
        <v>0</v>
      </c>
      <c r="F277" s="25">
        <v>1.0488004560360198</v>
      </c>
      <c r="G277" s="25">
        <v>1</v>
      </c>
      <c r="H277" s="25">
        <v>0.77165317510625253</v>
      </c>
      <c r="I277" s="26">
        <v>1.1059009213552271</v>
      </c>
      <c r="J277" s="26">
        <v>1.1018727387247507</v>
      </c>
      <c r="K277" s="26">
        <v>1</v>
      </c>
      <c r="L277" s="27">
        <v>0.76998710981558249</v>
      </c>
    </row>
    <row r="278" spans="2:12" x14ac:dyDescent="0.2">
      <c r="B278" s="51" t="s">
        <v>17</v>
      </c>
      <c r="C278" s="29" t="s">
        <v>37</v>
      </c>
      <c r="D278" s="30">
        <v>-8.2590182139219204E-2</v>
      </c>
      <c r="E278" s="30">
        <v>0</v>
      </c>
      <c r="F278" s="31">
        <v>1.030773055632187</v>
      </c>
      <c r="G278" s="31">
        <v>1</v>
      </c>
      <c r="H278" s="31">
        <v>0.74774304494417287</v>
      </c>
      <c r="I278" s="32">
        <v>1.1168646247096767</v>
      </c>
      <c r="J278" s="32">
        <v>1.1133632377714062</v>
      </c>
      <c r="K278" s="32">
        <v>1</v>
      </c>
      <c r="L278" s="33">
        <v>0.76355523048852125</v>
      </c>
    </row>
    <row r="279" spans="2:12" x14ac:dyDescent="0.2">
      <c r="B279" s="28" t="s">
        <v>17</v>
      </c>
      <c r="C279" s="29" t="s">
        <v>171</v>
      </c>
      <c r="D279" s="30">
        <v>0.13380110463654471</v>
      </c>
      <c r="E279" s="30">
        <v>0</v>
      </c>
      <c r="F279" s="31">
        <v>1.1016635859519408</v>
      </c>
      <c r="G279" s="31">
        <v>1</v>
      </c>
      <c r="H279" s="31">
        <v>0.9930683918669132</v>
      </c>
      <c r="I279" s="32">
        <v>0.99775784753363217</v>
      </c>
      <c r="J279" s="32">
        <v>0.96786248131539609</v>
      </c>
      <c r="K279" s="32">
        <v>1</v>
      </c>
      <c r="L279" s="33">
        <v>0.76905829596412545</v>
      </c>
    </row>
    <row r="280" spans="2:12" x14ac:dyDescent="0.2">
      <c r="B280" s="28" t="s">
        <v>17</v>
      </c>
      <c r="C280" s="29" t="s">
        <v>134</v>
      </c>
      <c r="D280" s="30">
        <v>0.6436464088397793</v>
      </c>
      <c r="E280" s="30">
        <v>0</v>
      </c>
      <c r="F280" s="31">
        <v>1.6436464088397793</v>
      </c>
      <c r="G280" s="31">
        <v>1</v>
      </c>
      <c r="H280" s="31">
        <v>0.86118784530386738</v>
      </c>
      <c r="I280" s="32">
        <v>1</v>
      </c>
      <c r="J280" s="32">
        <v>1</v>
      </c>
      <c r="K280" s="32">
        <v>1</v>
      </c>
      <c r="L280" s="33">
        <v>0.86118784530386738</v>
      </c>
    </row>
    <row r="281" spans="2:12" x14ac:dyDescent="0.2">
      <c r="B281" s="28" t="s">
        <v>17</v>
      </c>
      <c r="C281" s="29" t="s">
        <v>58</v>
      </c>
      <c r="D281" s="30" t="s">
        <v>196</v>
      </c>
      <c r="E281" s="30" t="s">
        <v>196</v>
      </c>
      <c r="F281" s="31" t="s">
        <v>196</v>
      </c>
      <c r="G281" s="31" t="s">
        <v>196</v>
      </c>
      <c r="H281" s="31" t="s">
        <v>196</v>
      </c>
      <c r="I281" s="32" t="s">
        <v>196</v>
      </c>
      <c r="J281" s="32" t="s">
        <v>196</v>
      </c>
      <c r="K281" s="32" t="s">
        <v>196</v>
      </c>
      <c r="L281" s="33" t="s">
        <v>196</v>
      </c>
    </row>
    <row r="282" spans="2:12" x14ac:dyDescent="0.2">
      <c r="B282" s="28" t="s">
        <v>17</v>
      </c>
      <c r="C282" s="40" t="s">
        <v>21</v>
      </c>
      <c r="D282" s="41">
        <v>0.71423042284637406</v>
      </c>
      <c r="E282" s="41">
        <v>0</v>
      </c>
      <c r="F282" s="42">
        <v>1.1892898052691769</v>
      </c>
      <c r="G282" s="42">
        <v>1</v>
      </c>
      <c r="H282" s="42">
        <v>1.0085910652920884</v>
      </c>
      <c r="I282" s="43">
        <v>0.47505938242280288</v>
      </c>
      <c r="J282" s="43">
        <v>0.47505938242280288</v>
      </c>
      <c r="K282" s="43">
        <v>1</v>
      </c>
      <c r="L282" s="44">
        <v>1.2446555819477434</v>
      </c>
    </row>
    <row r="283" spans="2:12" x14ac:dyDescent="0.2">
      <c r="B283" s="22" t="s">
        <v>172</v>
      </c>
      <c r="C283" s="39"/>
      <c r="D283" s="24">
        <v>1.9341551907973598E-2</v>
      </c>
      <c r="E283" s="24">
        <v>0</v>
      </c>
      <c r="F283" s="25">
        <v>1.0494130088353257</v>
      </c>
      <c r="G283" s="25">
        <v>1</v>
      </c>
      <c r="H283" s="25">
        <v>1.0448150332116628</v>
      </c>
      <c r="I283" s="26">
        <v>0.98084557364033353</v>
      </c>
      <c r="J283" s="26">
        <v>1.0300714569273521</v>
      </c>
      <c r="K283" s="26">
        <v>1</v>
      </c>
      <c r="L283" s="27">
        <v>1.0847558554982135</v>
      </c>
    </row>
    <row r="284" spans="2:12" x14ac:dyDescent="0.2">
      <c r="B284" s="28" t="s">
        <v>17</v>
      </c>
      <c r="C284" s="29" t="s">
        <v>37</v>
      </c>
      <c r="D284" s="30">
        <v>-2.5715986982170258E-2</v>
      </c>
      <c r="E284" s="30">
        <v>0</v>
      </c>
      <c r="F284" s="31">
        <v>0.99053350837511667</v>
      </c>
      <c r="G284" s="31">
        <v>1</v>
      </c>
      <c r="H284" s="31">
        <v>1.0628542355366453</v>
      </c>
      <c r="I284" s="32">
        <v>0.96618893823173191</v>
      </c>
      <c r="J284" s="32">
        <v>1.0162494953572869</v>
      </c>
      <c r="K284" s="32">
        <v>1</v>
      </c>
      <c r="L284" s="33">
        <v>1.0906338312474768</v>
      </c>
    </row>
    <row r="285" spans="2:12" x14ac:dyDescent="0.2">
      <c r="B285" s="28" t="s">
        <v>17</v>
      </c>
      <c r="C285" s="29" t="s">
        <v>108</v>
      </c>
      <c r="D285" s="30">
        <v>0.29452094090648306</v>
      </c>
      <c r="E285" s="30">
        <v>0</v>
      </c>
      <c r="F285" s="31">
        <v>2.1397590361445782</v>
      </c>
      <c r="G285" s="31">
        <v>1</v>
      </c>
      <c r="H285" s="31">
        <v>1.9518072289156625</v>
      </c>
      <c r="I285" s="32">
        <v>1.8452380952380951</v>
      </c>
      <c r="J285" s="32">
        <v>1.8452380952380951</v>
      </c>
      <c r="K285" s="32">
        <v>1</v>
      </c>
      <c r="L285" s="33">
        <v>0.73809523809523803</v>
      </c>
    </row>
    <row r="286" spans="2:12" x14ac:dyDescent="0.2">
      <c r="B286" s="28" t="s">
        <v>17</v>
      </c>
      <c r="C286" s="40" t="s">
        <v>21</v>
      </c>
      <c r="D286" s="41" t="s">
        <v>196</v>
      </c>
      <c r="E286" s="41" t="s">
        <v>196</v>
      </c>
      <c r="F286" s="42">
        <v>1.7112597547380144</v>
      </c>
      <c r="G286" s="42">
        <v>1</v>
      </c>
      <c r="H286" s="42">
        <v>0.65065031586770716</v>
      </c>
      <c r="I286" s="43" t="s">
        <v>196</v>
      </c>
      <c r="J286" s="43" t="s">
        <v>196</v>
      </c>
      <c r="K286" s="43" t="s">
        <v>196</v>
      </c>
      <c r="L286" s="44" t="s">
        <v>196</v>
      </c>
    </row>
    <row r="287" spans="2:12" x14ac:dyDescent="0.2">
      <c r="B287" s="22" t="s">
        <v>173</v>
      </c>
      <c r="C287" s="39"/>
      <c r="D287" s="24">
        <v>-0.14427557059496765</v>
      </c>
      <c r="E287" s="24">
        <v>0</v>
      </c>
      <c r="F287" s="25">
        <v>0.92152292152292148</v>
      </c>
      <c r="G287" s="25">
        <v>1</v>
      </c>
      <c r="H287" s="25">
        <v>0.80730380730380735</v>
      </c>
      <c r="I287" s="26">
        <v>1.0877313228238521</v>
      </c>
      <c r="J287" s="26">
        <v>1.0657984921178891</v>
      </c>
      <c r="K287" s="26">
        <v>1</v>
      </c>
      <c r="L287" s="27">
        <v>1.1802604523646334</v>
      </c>
    </row>
    <row r="288" spans="2:12" x14ac:dyDescent="0.2">
      <c r="B288" s="28" t="s">
        <v>17</v>
      </c>
      <c r="C288" s="29" t="s">
        <v>37</v>
      </c>
      <c r="D288" s="30">
        <v>-6.1482700860625128E-2</v>
      </c>
      <c r="E288" s="30">
        <v>0</v>
      </c>
      <c r="F288" s="31">
        <v>0.95058626465661633</v>
      </c>
      <c r="G288" s="31">
        <v>1</v>
      </c>
      <c r="H288" s="31">
        <v>0.78810720268006695</v>
      </c>
      <c r="I288" s="32">
        <v>1.0120689655172415</v>
      </c>
      <c r="J288" s="32">
        <v>1.0120689655172415</v>
      </c>
      <c r="K288" s="32">
        <v>1</v>
      </c>
      <c r="L288" s="33">
        <v>0.96896551724137936</v>
      </c>
    </row>
    <row r="289" spans="2:12" x14ac:dyDescent="0.2">
      <c r="B289" s="28" t="s">
        <v>17</v>
      </c>
      <c r="C289" s="29" t="s">
        <v>79</v>
      </c>
      <c r="D289" s="30">
        <v>-0.45161290322580649</v>
      </c>
      <c r="E289" s="30">
        <v>0</v>
      </c>
      <c r="F289" s="31">
        <v>0.54838709677419351</v>
      </c>
      <c r="G289" s="31">
        <v>1</v>
      </c>
      <c r="H289" s="31">
        <v>1.053763440860215</v>
      </c>
      <c r="I289" s="32">
        <v>1</v>
      </c>
      <c r="J289" s="32">
        <v>1</v>
      </c>
      <c r="K289" s="32">
        <v>1</v>
      </c>
      <c r="L289" s="33">
        <v>1.053763440860215</v>
      </c>
    </row>
    <row r="290" spans="2:12" x14ac:dyDescent="0.2">
      <c r="B290" s="28" t="s">
        <v>17</v>
      </c>
      <c r="C290" s="40" t="s">
        <v>21</v>
      </c>
      <c r="D290" s="41" t="s">
        <v>196</v>
      </c>
      <c r="E290" s="41" t="s">
        <v>196</v>
      </c>
      <c r="F290" s="42" t="s">
        <v>196</v>
      </c>
      <c r="G290" s="42" t="s">
        <v>196</v>
      </c>
      <c r="H290" s="42" t="s">
        <v>196</v>
      </c>
      <c r="I290" s="43">
        <v>1.5533980582524272</v>
      </c>
      <c r="J290" s="43">
        <v>1.3980582524271847</v>
      </c>
      <c r="K290" s="43">
        <v>1</v>
      </c>
      <c r="L290" s="44">
        <v>2.4271844660194177</v>
      </c>
    </row>
    <row r="291" spans="2:12" x14ac:dyDescent="0.2">
      <c r="B291" s="22" t="s">
        <v>174</v>
      </c>
      <c r="C291" s="39"/>
      <c r="D291" s="24">
        <v>2.4516930325931163E-2</v>
      </c>
      <c r="E291" s="24">
        <v>0</v>
      </c>
      <c r="F291" s="25">
        <v>1.0441404597376958</v>
      </c>
      <c r="G291" s="25">
        <v>1</v>
      </c>
      <c r="H291" s="25">
        <v>1.0036666196587225</v>
      </c>
      <c r="I291" s="26">
        <v>1.0687058823529412</v>
      </c>
      <c r="J291" s="26">
        <v>1.0196235294117646</v>
      </c>
      <c r="K291" s="26">
        <v>1</v>
      </c>
      <c r="L291" s="27">
        <v>0.85411764705882343</v>
      </c>
    </row>
    <row r="292" spans="2:12" x14ac:dyDescent="0.2">
      <c r="B292" s="28" t="s">
        <v>17</v>
      </c>
      <c r="C292" s="29" t="s">
        <v>175</v>
      </c>
      <c r="D292" s="30">
        <v>-0.1254298163987162</v>
      </c>
      <c r="E292" s="30">
        <v>0</v>
      </c>
      <c r="F292" s="31">
        <v>1.0411795961742827</v>
      </c>
      <c r="G292" s="31">
        <v>1</v>
      </c>
      <c r="H292" s="31">
        <v>0.99309245483528164</v>
      </c>
      <c r="I292" s="32">
        <v>1.2215733424939883</v>
      </c>
      <c r="J292" s="32">
        <v>1.1666094125729989</v>
      </c>
      <c r="K292" s="32">
        <v>1</v>
      </c>
      <c r="L292" s="33">
        <v>0.82239780144280306</v>
      </c>
    </row>
    <row r="293" spans="2:12" x14ac:dyDescent="0.2">
      <c r="B293" s="28" t="s">
        <v>17</v>
      </c>
      <c r="C293" s="29" t="s">
        <v>37</v>
      </c>
      <c r="D293" s="30">
        <v>4.5544263275125729E-2</v>
      </c>
      <c r="E293" s="30">
        <v>0</v>
      </c>
      <c r="F293" s="31">
        <v>1.0434306569343066</v>
      </c>
      <c r="G293" s="31">
        <v>1</v>
      </c>
      <c r="H293" s="31">
        <v>1.0463503649635038</v>
      </c>
      <c r="I293" s="32">
        <v>1.0620871862615586</v>
      </c>
      <c r="J293" s="32">
        <v>0.99788639365918086</v>
      </c>
      <c r="K293" s="32">
        <v>1</v>
      </c>
      <c r="L293" s="33">
        <v>1.2866578599735798</v>
      </c>
    </row>
    <row r="294" spans="2:12" x14ac:dyDescent="0.2">
      <c r="B294" s="28" t="s">
        <v>17</v>
      </c>
      <c r="C294" s="34" t="s">
        <v>21</v>
      </c>
      <c r="D294" s="35">
        <v>0.96728522336770828</v>
      </c>
      <c r="E294" s="35">
        <v>0</v>
      </c>
      <c r="F294" s="36">
        <v>1.2800000000000107</v>
      </c>
      <c r="G294" s="36">
        <v>1</v>
      </c>
      <c r="H294" s="36">
        <v>1.0200000000000007</v>
      </c>
      <c r="I294" s="37">
        <v>0.3127147766323024</v>
      </c>
      <c r="J294" s="37">
        <v>0.3127147766323024</v>
      </c>
      <c r="K294" s="37">
        <v>1</v>
      </c>
      <c r="L294" s="38">
        <v>0.45017182130584188</v>
      </c>
    </row>
    <row r="295" spans="2:12" x14ac:dyDescent="0.2">
      <c r="B295" s="22" t="s">
        <v>176</v>
      </c>
      <c r="C295" s="39"/>
      <c r="D295" s="24">
        <v>4.484043834586493E-2</v>
      </c>
      <c r="E295" s="24">
        <v>0</v>
      </c>
      <c r="F295" s="25">
        <v>1.0312871089410329</v>
      </c>
      <c r="G295" s="25">
        <v>1</v>
      </c>
      <c r="H295" s="25">
        <v>0.89563851275529294</v>
      </c>
      <c r="I295" s="26">
        <v>0.99430367314869372</v>
      </c>
      <c r="J295" s="26">
        <v>0.986446670595168</v>
      </c>
      <c r="K295" s="26">
        <v>1</v>
      </c>
      <c r="L295" s="27">
        <v>0.89118051463366721</v>
      </c>
    </row>
    <row r="296" spans="2:12" x14ac:dyDescent="0.2">
      <c r="B296" s="51" t="s">
        <v>17</v>
      </c>
      <c r="C296" s="29" t="s">
        <v>177</v>
      </c>
      <c r="D296" s="30">
        <v>8.1560439504184123E-2</v>
      </c>
      <c r="E296" s="30">
        <v>0</v>
      </c>
      <c r="F296" s="31">
        <v>1.0044435040203132</v>
      </c>
      <c r="G296" s="31">
        <v>1</v>
      </c>
      <c r="H296" s="31">
        <v>0.93165467625899279</v>
      </c>
      <c r="I296" s="32">
        <v>0.92792338709677424</v>
      </c>
      <c r="J296" s="32">
        <v>0.92288306451612911</v>
      </c>
      <c r="K296" s="32">
        <v>1</v>
      </c>
      <c r="L296" s="33">
        <v>0.8901209677419355</v>
      </c>
    </row>
    <row r="297" spans="2:12" x14ac:dyDescent="0.2">
      <c r="B297" s="28" t="s">
        <v>17</v>
      </c>
      <c r="C297" s="29" t="s">
        <v>178</v>
      </c>
      <c r="D297" s="30">
        <v>-1.8278386761553911E-2</v>
      </c>
      <c r="E297" s="30">
        <v>0</v>
      </c>
      <c r="F297" s="31">
        <v>1.2348544453186467</v>
      </c>
      <c r="G297" s="31">
        <v>1</v>
      </c>
      <c r="H297" s="31">
        <v>0.66994492525570415</v>
      </c>
      <c r="I297" s="32">
        <v>1.2781954887218046</v>
      </c>
      <c r="J297" s="32">
        <v>1.2531328320802007</v>
      </c>
      <c r="K297" s="32">
        <v>1</v>
      </c>
      <c r="L297" s="33">
        <v>0.81453634085213045</v>
      </c>
    </row>
    <row r="298" spans="2:12" x14ac:dyDescent="0.2">
      <c r="B298" s="28" t="s">
        <v>17</v>
      </c>
      <c r="C298" s="29" t="s">
        <v>37</v>
      </c>
      <c r="D298" s="30" t="s">
        <v>196</v>
      </c>
      <c r="E298" s="30" t="s">
        <v>196</v>
      </c>
      <c r="F298" s="31">
        <v>0.85138004246284493</v>
      </c>
      <c r="G298" s="31">
        <v>1</v>
      </c>
      <c r="H298" s="31">
        <v>1.0477707006369426</v>
      </c>
      <c r="I298" s="32" t="s">
        <v>196</v>
      </c>
      <c r="J298" s="32" t="s">
        <v>196</v>
      </c>
      <c r="K298" s="32" t="s">
        <v>196</v>
      </c>
      <c r="L298" s="33" t="s">
        <v>196</v>
      </c>
    </row>
    <row r="299" spans="2:12" x14ac:dyDescent="0.2">
      <c r="B299" s="28" t="s">
        <v>17</v>
      </c>
      <c r="C299" s="29" t="s">
        <v>179</v>
      </c>
      <c r="D299" s="30">
        <v>-0.13538461538461521</v>
      </c>
      <c r="E299" s="30">
        <v>0</v>
      </c>
      <c r="F299" s="31">
        <v>0.97230769230769232</v>
      </c>
      <c r="G299" s="31">
        <v>1</v>
      </c>
      <c r="H299" s="31">
        <v>1.0923076923076924</v>
      </c>
      <c r="I299" s="32">
        <v>1.1076923076923075</v>
      </c>
      <c r="J299" s="32">
        <v>1.1076923076923075</v>
      </c>
      <c r="K299" s="32">
        <v>1</v>
      </c>
      <c r="L299" s="33">
        <v>1.0923076923076924</v>
      </c>
    </row>
    <row r="300" spans="2:12" x14ac:dyDescent="0.2">
      <c r="B300" s="28" t="s">
        <v>17</v>
      </c>
      <c r="C300" s="34" t="s">
        <v>21</v>
      </c>
      <c r="D300" s="35" t="s">
        <v>196</v>
      </c>
      <c r="E300" s="35" t="s">
        <v>196</v>
      </c>
      <c r="F300" s="36">
        <v>0.45283018867924357</v>
      </c>
      <c r="G300" s="36">
        <v>1</v>
      </c>
      <c r="H300" s="36">
        <v>1.1415094339622782</v>
      </c>
      <c r="I300" s="37" t="s">
        <v>196</v>
      </c>
      <c r="J300" s="37" t="s">
        <v>196</v>
      </c>
      <c r="K300" s="37" t="s">
        <v>196</v>
      </c>
      <c r="L300" s="38" t="s">
        <v>196</v>
      </c>
    </row>
    <row r="301" spans="2:12" x14ac:dyDescent="0.2">
      <c r="B301" s="22" t="s">
        <v>180</v>
      </c>
      <c r="C301" s="39"/>
      <c r="D301" s="24">
        <v>-6.2830380864143609E-2</v>
      </c>
      <c r="E301" s="24">
        <v>0</v>
      </c>
      <c r="F301" s="25">
        <v>0.88933289322227993</v>
      </c>
      <c r="G301" s="25">
        <v>1</v>
      </c>
      <c r="H301" s="25">
        <v>0.62116779349873918</v>
      </c>
      <c r="I301" s="26">
        <v>0.98496867353249618</v>
      </c>
      <c r="J301" s="26">
        <v>0.95216327408642354</v>
      </c>
      <c r="K301" s="26">
        <v>1</v>
      </c>
      <c r="L301" s="27">
        <v>0.66600338809863135</v>
      </c>
    </row>
    <row r="302" spans="2:12" x14ac:dyDescent="0.2">
      <c r="B302" s="51" t="s">
        <v>17</v>
      </c>
      <c r="C302" s="29" t="s">
        <v>37</v>
      </c>
      <c r="D302" s="30">
        <v>-0.12684056641282537</v>
      </c>
      <c r="E302" s="30">
        <v>0</v>
      </c>
      <c r="F302" s="31">
        <v>0.82618427652495574</v>
      </c>
      <c r="G302" s="31">
        <v>1</v>
      </c>
      <c r="H302" s="31">
        <v>0.60246621398307554</v>
      </c>
      <c r="I302" s="32">
        <v>0.98861498230060285</v>
      </c>
      <c r="J302" s="32">
        <v>0.95302484293778111</v>
      </c>
      <c r="K302" s="32">
        <v>1</v>
      </c>
      <c r="L302" s="33">
        <v>0.64617150875402629</v>
      </c>
    </row>
    <row r="303" spans="2:12" x14ac:dyDescent="0.2">
      <c r="B303" s="28" t="s">
        <v>17</v>
      </c>
      <c r="C303" s="29" t="s">
        <v>108</v>
      </c>
      <c r="D303" s="30">
        <v>0.11268125870183987</v>
      </c>
      <c r="E303" s="30">
        <v>0</v>
      </c>
      <c r="F303" s="31">
        <v>1.0454311435475332</v>
      </c>
      <c r="G303" s="31">
        <v>1</v>
      </c>
      <c r="H303" s="31">
        <v>0.74319751868038908</v>
      </c>
      <c r="I303" s="32">
        <v>0.9336711192998618</v>
      </c>
      <c r="J303" s="32">
        <v>0.93274988484569332</v>
      </c>
      <c r="K303" s="32">
        <v>1</v>
      </c>
      <c r="L303" s="33">
        <v>0.75403040073698757</v>
      </c>
    </row>
    <row r="304" spans="2:12" x14ac:dyDescent="0.2">
      <c r="B304" s="28" t="s">
        <v>17</v>
      </c>
      <c r="C304" s="29" t="s">
        <v>181</v>
      </c>
      <c r="D304" s="30">
        <v>0.39520521774673667</v>
      </c>
      <c r="E304" s="30">
        <v>0</v>
      </c>
      <c r="F304" s="31">
        <v>1.3517269568771715</v>
      </c>
      <c r="G304" s="31">
        <v>1</v>
      </c>
      <c r="H304" s="31">
        <v>0.5855303494788473</v>
      </c>
      <c r="I304" s="32">
        <v>1.0652173913043479</v>
      </c>
      <c r="J304" s="32">
        <v>0.95652173913043481</v>
      </c>
      <c r="K304" s="32">
        <v>1</v>
      </c>
      <c r="L304" s="33">
        <v>0.63043478260869568</v>
      </c>
    </row>
    <row r="305" spans="2:12" x14ac:dyDescent="0.2">
      <c r="B305" s="28" t="s">
        <v>17</v>
      </c>
      <c r="C305" s="29" t="s">
        <v>79</v>
      </c>
      <c r="D305" s="30">
        <v>-0.21979502015181851</v>
      </c>
      <c r="E305" s="30">
        <v>0</v>
      </c>
      <c r="F305" s="31">
        <v>0.82092896174863383</v>
      </c>
      <c r="G305" s="31">
        <v>1</v>
      </c>
      <c r="H305" s="31">
        <v>1.0991256830601093</v>
      </c>
      <c r="I305" s="32">
        <v>1.0407239819004523</v>
      </c>
      <c r="J305" s="32">
        <v>1.0407239819004523</v>
      </c>
      <c r="K305" s="32">
        <v>1</v>
      </c>
      <c r="L305" s="33">
        <v>1.2217194570135745</v>
      </c>
    </row>
    <row r="306" spans="2:12" x14ac:dyDescent="0.2">
      <c r="B306" s="28" t="s">
        <v>17</v>
      </c>
      <c r="C306" s="34" t="s">
        <v>21</v>
      </c>
      <c r="D306" s="35">
        <v>1.0237249199123415</v>
      </c>
      <c r="E306" s="35">
        <v>0</v>
      </c>
      <c r="F306" s="36">
        <v>2.0862249199123415</v>
      </c>
      <c r="G306" s="36">
        <v>1</v>
      </c>
      <c r="H306" s="36">
        <v>0.77440566514921982</v>
      </c>
      <c r="I306" s="37">
        <v>1.0625</v>
      </c>
      <c r="J306" s="37">
        <v>1.0625</v>
      </c>
      <c r="K306" s="37">
        <v>1</v>
      </c>
      <c r="L306" s="38">
        <v>0.875</v>
      </c>
    </row>
    <row r="307" spans="2:12" x14ac:dyDescent="0.2">
      <c r="B307" s="22" t="s">
        <v>182</v>
      </c>
      <c r="C307" s="39"/>
      <c r="D307" s="24">
        <v>-0.14154686219724022</v>
      </c>
      <c r="E307" s="24">
        <v>0</v>
      </c>
      <c r="F307" s="25">
        <v>1.0464438327722276</v>
      </c>
      <c r="G307" s="25">
        <v>1</v>
      </c>
      <c r="H307" s="25">
        <v>0.81703750817898357</v>
      </c>
      <c r="I307" s="26">
        <v>1.2635940680430358</v>
      </c>
      <c r="J307" s="26">
        <v>1.1879906949694679</v>
      </c>
      <c r="K307" s="26">
        <v>1</v>
      </c>
      <c r="L307" s="27">
        <v>0.98732189589997088</v>
      </c>
    </row>
    <row r="308" spans="2:12" x14ac:dyDescent="0.2">
      <c r="B308" s="28" t="s">
        <v>17</v>
      </c>
      <c r="C308" s="29" t="s">
        <v>37</v>
      </c>
      <c r="D308" s="30">
        <v>-0.17314158616337161</v>
      </c>
      <c r="E308" s="30">
        <v>0</v>
      </c>
      <c r="F308" s="31">
        <v>1.0431934439152957</v>
      </c>
      <c r="G308" s="31">
        <v>1</v>
      </c>
      <c r="H308" s="31">
        <v>0.71099456110883963</v>
      </c>
      <c r="I308" s="32">
        <v>1.2619157797316058</v>
      </c>
      <c r="J308" s="32">
        <v>1.2163350300786673</v>
      </c>
      <c r="K308" s="32">
        <v>1</v>
      </c>
      <c r="L308" s="33">
        <v>0.99393799167052288</v>
      </c>
    </row>
    <row r="309" spans="2:12" x14ac:dyDescent="0.2">
      <c r="B309" s="28" t="s">
        <v>17</v>
      </c>
      <c r="C309" s="29" t="s">
        <v>183</v>
      </c>
      <c r="D309" s="30">
        <v>-7.8854081841637669E-2</v>
      </c>
      <c r="E309" s="30">
        <v>0</v>
      </c>
      <c r="F309" s="31">
        <v>1.0612085159674391</v>
      </c>
      <c r="G309" s="31">
        <v>1</v>
      </c>
      <c r="H309" s="31">
        <v>0.90623043206011267</v>
      </c>
      <c r="I309" s="32">
        <v>1.2664319248826292</v>
      </c>
      <c r="J309" s="32">
        <v>1.1400625978090768</v>
      </c>
      <c r="K309" s="32">
        <v>1</v>
      </c>
      <c r="L309" s="33">
        <v>0.97613458528951491</v>
      </c>
    </row>
    <row r="310" spans="2:12" x14ac:dyDescent="0.2">
      <c r="B310" s="28" t="s">
        <v>17</v>
      </c>
      <c r="C310" s="40" t="s">
        <v>184</v>
      </c>
      <c r="D310" s="41" t="s">
        <v>196</v>
      </c>
      <c r="E310" s="41" t="s">
        <v>196</v>
      </c>
      <c r="F310" s="42">
        <v>1.3343283582089551</v>
      </c>
      <c r="G310" s="42">
        <v>1</v>
      </c>
      <c r="H310" s="42">
        <v>0.83880597014925362</v>
      </c>
      <c r="I310" s="43" t="s">
        <v>196</v>
      </c>
      <c r="J310" s="43" t="s">
        <v>196</v>
      </c>
      <c r="K310" s="43" t="s">
        <v>196</v>
      </c>
      <c r="L310" s="44" t="s">
        <v>196</v>
      </c>
    </row>
    <row r="311" spans="2:12" x14ac:dyDescent="0.2">
      <c r="B311" s="28" t="s">
        <v>17</v>
      </c>
      <c r="C311" s="34" t="s">
        <v>21</v>
      </c>
      <c r="D311" s="35" t="s">
        <v>196</v>
      </c>
      <c r="E311" s="35" t="s">
        <v>196</v>
      </c>
      <c r="F311" s="36">
        <v>0.20455788514128614</v>
      </c>
      <c r="G311" s="36">
        <v>1</v>
      </c>
      <c r="H311" s="36">
        <v>4.2333637192342701</v>
      </c>
      <c r="I311" s="37" t="s">
        <v>196</v>
      </c>
      <c r="J311" s="37" t="s">
        <v>196</v>
      </c>
      <c r="K311" s="37" t="s">
        <v>196</v>
      </c>
      <c r="L311" s="38" t="s">
        <v>196</v>
      </c>
    </row>
    <row r="312" spans="2:12" x14ac:dyDescent="0.2">
      <c r="B312" s="22" t="s">
        <v>185</v>
      </c>
      <c r="C312" s="39"/>
      <c r="D312" s="24">
        <v>-0.13446176541763966</v>
      </c>
      <c r="E312" s="24">
        <v>0</v>
      </c>
      <c r="F312" s="25">
        <v>0.94936549961199623</v>
      </c>
      <c r="G312" s="25">
        <v>1</v>
      </c>
      <c r="H312" s="25">
        <v>0.7439402930570137</v>
      </c>
      <c r="I312" s="26">
        <v>1.0838272650296359</v>
      </c>
      <c r="J312" s="26">
        <v>1.0838272650296359</v>
      </c>
      <c r="K312" s="26">
        <v>1</v>
      </c>
      <c r="L312" s="27">
        <v>0.67146486028789165</v>
      </c>
    </row>
    <row r="313" spans="2:12" x14ac:dyDescent="0.2">
      <c r="B313" s="28" t="s">
        <v>17</v>
      </c>
      <c r="C313" s="29" t="s">
        <v>37</v>
      </c>
      <c r="D313" s="30">
        <v>-0.27956049767229418</v>
      </c>
      <c r="E313" s="30">
        <v>0</v>
      </c>
      <c r="F313" s="31">
        <v>0.80426676735734171</v>
      </c>
      <c r="G313" s="31">
        <v>1</v>
      </c>
      <c r="H313" s="31">
        <v>0.74479633737669315</v>
      </c>
      <c r="I313" s="32">
        <v>1.0838272650296359</v>
      </c>
      <c r="J313" s="32">
        <v>1.0838272650296359</v>
      </c>
      <c r="K313" s="32">
        <v>1</v>
      </c>
      <c r="L313" s="33">
        <v>0.67146486028789165</v>
      </c>
    </row>
    <row r="314" spans="2:12" x14ac:dyDescent="0.2">
      <c r="B314" s="28" t="s">
        <v>17</v>
      </c>
      <c r="C314" s="34" t="s">
        <v>21</v>
      </c>
      <c r="D314" s="35" t="s">
        <v>196</v>
      </c>
      <c r="E314" s="35" t="s">
        <v>196</v>
      </c>
      <c r="F314" s="36">
        <v>5.2190972222222323</v>
      </c>
      <c r="G314" s="36">
        <v>1</v>
      </c>
      <c r="H314" s="36">
        <v>0.71875000000000122</v>
      </c>
      <c r="I314" s="37" t="s">
        <v>196</v>
      </c>
      <c r="J314" s="37" t="s">
        <v>196</v>
      </c>
      <c r="K314" s="37" t="s">
        <v>196</v>
      </c>
      <c r="L314" s="38" t="s">
        <v>196</v>
      </c>
    </row>
    <row r="315" spans="2:12" ht="14.25" customHeight="1" x14ac:dyDescent="0.2">
      <c r="B315" s="22" t="s">
        <v>186</v>
      </c>
      <c r="C315" s="39"/>
      <c r="D315" s="24">
        <v>2.6262832051756058E-2</v>
      </c>
      <c r="E315" s="24">
        <v>0</v>
      </c>
      <c r="F315" s="25">
        <v>0.94199569989341392</v>
      </c>
      <c r="G315" s="25">
        <v>1</v>
      </c>
      <c r="H315" s="25">
        <v>0.98929163469520831</v>
      </c>
      <c r="I315" s="26">
        <v>0.96781913396024566</v>
      </c>
      <c r="J315" s="26">
        <v>0.91573286784165786</v>
      </c>
      <c r="K315" s="26">
        <v>1</v>
      </c>
      <c r="L315" s="27">
        <v>0.75060532687651349</v>
      </c>
    </row>
    <row r="316" spans="2:12" x14ac:dyDescent="0.2">
      <c r="B316" s="51" t="s">
        <v>17</v>
      </c>
      <c r="C316" s="29" t="s">
        <v>37</v>
      </c>
      <c r="D316" s="30">
        <v>2.3946342171319301E-3</v>
      </c>
      <c r="E316" s="30">
        <v>0</v>
      </c>
      <c r="F316" s="31">
        <v>1.0519411000737127</v>
      </c>
      <c r="G316" s="31">
        <v>1</v>
      </c>
      <c r="H316" s="31">
        <v>0.83117972433804854</v>
      </c>
      <c r="I316" s="32">
        <v>1.0709395858291977</v>
      </c>
      <c r="J316" s="32">
        <v>1.0495464658565807</v>
      </c>
      <c r="K316" s="32">
        <v>1</v>
      </c>
      <c r="L316" s="33">
        <v>0.61441040561355476</v>
      </c>
    </row>
    <row r="317" spans="2:12" x14ac:dyDescent="0.2">
      <c r="B317" s="28" t="s">
        <v>17</v>
      </c>
      <c r="C317" s="29" t="s">
        <v>187</v>
      </c>
      <c r="D317" s="30">
        <v>8.0539534864451978E-2</v>
      </c>
      <c r="E317" s="30">
        <v>0</v>
      </c>
      <c r="F317" s="31">
        <v>0.7609588462704916</v>
      </c>
      <c r="G317" s="31">
        <v>1</v>
      </c>
      <c r="H317" s="31">
        <v>1.2934874541866366</v>
      </c>
      <c r="I317" s="32">
        <v>0.76697441815733802</v>
      </c>
      <c r="J317" s="32">
        <v>0.68041931140603962</v>
      </c>
      <c r="K317" s="32">
        <v>1</v>
      </c>
      <c r="L317" s="33">
        <v>0.80880938642046551</v>
      </c>
    </row>
    <row r="318" spans="2:12" x14ac:dyDescent="0.2">
      <c r="B318" s="28" t="s">
        <v>17</v>
      </c>
      <c r="C318" s="29" t="s">
        <v>102</v>
      </c>
      <c r="D318" s="30">
        <v>-0.91955555555555546</v>
      </c>
      <c r="E318" s="30">
        <v>0</v>
      </c>
      <c r="F318" s="31">
        <v>0.6359999999999999</v>
      </c>
      <c r="G318" s="31">
        <v>1</v>
      </c>
      <c r="H318" s="31">
        <v>1</v>
      </c>
      <c r="I318" s="32">
        <v>1</v>
      </c>
      <c r="J318" s="32">
        <v>1.5555555555555554</v>
      </c>
      <c r="K318" s="32">
        <v>1</v>
      </c>
      <c r="L318" s="33">
        <v>2.6666666666666665</v>
      </c>
    </row>
    <row r="319" spans="2:12" x14ac:dyDescent="0.2">
      <c r="B319" s="28" t="s">
        <v>17</v>
      </c>
      <c r="C319" s="29" t="s">
        <v>108</v>
      </c>
      <c r="D319" s="30">
        <v>0.43878211024145353</v>
      </c>
      <c r="E319" s="30">
        <v>0</v>
      </c>
      <c r="F319" s="31">
        <v>1.6152526984767477</v>
      </c>
      <c r="G319" s="31">
        <v>1</v>
      </c>
      <c r="H319" s="31">
        <v>1.0326843538787451</v>
      </c>
      <c r="I319" s="32">
        <v>1.1764705882352942</v>
      </c>
      <c r="J319" s="32">
        <v>1.1764705882352942</v>
      </c>
      <c r="K319" s="32">
        <v>1</v>
      </c>
      <c r="L319" s="33">
        <v>1</v>
      </c>
    </row>
    <row r="320" spans="2:12" x14ac:dyDescent="0.2">
      <c r="B320" s="28" t="s">
        <v>17</v>
      </c>
      <c r="C320" s="34" t="s">
        <v>21</v>
      </c>
      <c r="D320" s="35">
        <v>-2.6612127730415054</v>
      </c>
      <c r="E320" s="35">
        <v>0</v>
      </c>
      <c r="F320" s="36">
        <v>0.97608230892570791</v>
      </c>
      <c r="G320" s="36">
        <v>1</v>
      </c>
      <c r="H320" s="36">
        <v>1.1063602351683579</v>
      </c>
      <c r="I320" s="37">
        <v>3.6372950819672134</v>
      </c>
      <c r="J320" s="37">
        <v>3.6372950819672134</v>
      </c>
      <c r="K320" s="37">
        <v>1</v>
      </c>
      <c r="L320" s="38">
        <v>0</v>
      </c>
    </row>
    <row r="321" spans="2:12" x14ac:dyDescent="0.2">
      <c r="B321" s="22" t="s">
        <v>188</v>
      </c>
      <c r="C321" s="39"/>
      <c r="D321" s="24">
        <v>-0.20544353874139865</v>
      </c>
      <c r="E321" s="24">
        <v>0</v>
      </c>
      <c r="F321" s="25">
        <v>1.061446935450796</v>
      </c>
      <c r="G321" s="25">
        <v>1</v>
      </c>
      <c r="H321" s="25">
        <v>1.0414761485677231</v>
      </c>
      <c r="I321" s="26">
        <v>1.3927822073017204</v>
      </c>
      <c r="J321" s="26">
        <v>1.2668904741921947</v>
      </c>
      <c r="K321" s="26">
        <v>1</v>
      </c>
      <c r="L321" s="27">
        <v>1.2156945027276542</v>
      </c>
    </row>
    <row r="322" spans="2:12" x14ac:dyDescent="0.2">
      <c r="B322" s="28" t="s">
        <v>17</v>
      </c>
      <c r="C322" s="29" t="s">
        <v>37</v>
      </c>
      <c r="D322" s="30">
        <v>-0.33962722381413424</v>
      </c>
      <c r="E322" s="30">
        <v>0</v>
      </c>
      <c r="F322" s="31">
        <v>0.96723753028422665</v>
      </c>
      <c r="G322" s="31">
        <v>1</v>
      </c>
      <c r="H322" s="31">
        <v>0.67046830843762617</v>
      </c>
      <c r="I322" s="32">
        <v>1.4605532786885247</v>
      </c>
      <c r="J322" s="32">
        <v>1.3068647540983609</v>
      </c>
      <c r="K322" s="32">
        <v>1</v>
      </c>
      <c r="L322" s="33">
        <v>1.074282786885246</v>
      </c>
    </row>
    <row r="323" spans="2:12" x14ac:dyDescent="0.2">
      <c r="B323" s="28" t="s">
        <v>17</v>
      </c>
      <c r="C323" s="40" t="s">
        <v>108</v>
      </c>
      <c r="D323" s="41">
        <v>0.58390381130919189</v>
      </c>
      <c r="E323" s="41">
        <v>0</v>
      </c>
      <c r="F323" s="42">
        <v>1.7170607777994917</v>
      </c>
      <c r="G323" s="42">
        <v>1</v>
      </c>
      <c r="H323" s="42">
        <v>1.3110025405511041</v>
      </c>
      <c r="I323" s="43">
        <v>1.1331569664902998</v>
      </c>
      <c r="J323" s="43">
        <v>1.1331569664902998</v>
      </c>
      <c r="K323" s="43">
        <v>1</v>
      </c>
      <c r="L323" s="44">
        <v>0.97795414462081132</v>
      </c>
    </row>
    <row r="324" spans="2:12" x14ac:dyDescent="0.2">
      <c r="B324" s="28" t="s">
        <v>17</v>
      </c>
      <c r="C324" s="29" t="s">
        <v>58</v>
      </c>
      <c r="D324" s="30">
        <v>-1.7142218246869412</v>
      </c>
      <c r="E324" s="30">
        <v>0</v>
      </c>
      <c r="F324" s="31">
        <v>0.63461538461538458</v>
      </c>
      <c r="G324" s="31">
        <v>1</v>
      </c>
      <c r="H324" s="31">
        <v>1.8427197802197801</v>
      </c>
      <c r="I324" s="32">
        <v>3.1240310077519378</v>
      </c>
      <c r="J324" s="32">
        <v>2.3488372093023258</v>
      </c>
      <c r="K324" s="32">
        <v>1</v>
      </c>
      <c r="L324" s="33">
        <v>2.7286821705426356</v>
      </c>
    </row>
    <row r="325" spans="2:12" x14ac:dyDescent="0.2">
      <c r="B325" s="28" t="s">
        <v>17</v>
      </c>
      <c r="C325" s="29" t="s">
        <v>68</v>
      </c>
      <c r="D325" s="30">
        <v>-8.6474501108647406E-2</v>
      </c>
      <c r="E325" s="30">
        <v>0</v>
      </c>
      <c r="F325" s="31">
        <v>0.91352549889135259</v>
      </c>
      <c r="G325" s="31">
        <v>1</v>
      </c>
      <c r="H325" s="31">
        <v>1.1574279379157428</v>
      </c>
      <c r="I325" s="32">
        <v>1</v>
      </c>
      <c r="J325" s="32">
        <v>1</v>
      </c>
      <c r="K325" s="32">
        <v>1</v>
      </c>
      <c r="L325" s="33">
        <v>1.027027027027027</v>
      </c>
    </row>
    <row r="326" spans="2:12" x14ac:dyDescent="0.2">
      <c r="B326" s="28" t="s">
        <v>17</v>
      </c>
      <c r="C326" s="29" t="s">
        <v>79</v>
      </c>
      <c r="D326" s="30">
        <v>7.2289156626506035E-2</v>
      </c>
      <c r="E326" s="30">
        <v>0</v>
      </c>
      <c r="F326" s="31">
        <v>1.072289156626506</v>
      </c>
      <c r="G326" s="31">
        <v>1</v>
      </c>
      <c r="H326" s="31">
        <v>1.0813253012048192</v>
      </c>
      <c r="I326" s="32">
        <v>1</v>
      </c>
      <c r="J326" s="32">
        <v>1</v>
      </c>
      <c r="K326" s="32">
        <v>1</v>
      </c>
      <c r="L326" s="33">
        <v>0.88235294117647045</v>
      </c>
    </row>
    <row r="327" spans="2:12" x14ac:dyDescent="0.2">
      <c r="B327" s="28" t="s">
        <v>17</v>
      </c>
      <c r="C327" s="34" t="s">
        <v>21</v>
      </c>
      <c r="D327" s="35" t="s">
        <v>196</v>
      </c>
      <c r="E327" s="35" t="s">
        <v>196</v>
      </c>
      <c r="F327" s="36" t="s">
        <v>196</v>
      </c>
      <c r="G327" s="36" t="s">
        <v>196</v>
      </c>
      <c r="H327" s="36" t="s">
        <v>196</v>
      </c>
      <c r="I327" s="37">
        <v>1</v>
      </c>
      <c r="J327" s="37">
        <v>1</v>
      </c>
      <c r="K327" s="37">
        <v>1</v>
      </c>
      <c r="L327" s="38">
        <v>1.236</v>
      </c>
    </row>
    <row r="328" spans="2:12" x14ac:dyDescent="0.2">
      <c r="B328" s="22" t="s">
        <v>189</v>
      </c>
      <c r="C328" s="39"/>
      <c r="D328" s="24">
        <v>-0.42030477639006691</v>
      </c>
      <c r="E328" s="24">
        <v>0</v>
      </c>
      <c r="F328" s="25">
        <v>0.62681564245810062</v>
      </c>
      <c r="G328" s="25">
        <v>1</v>
      </c>
      <c r="H328" s="25">
        <v>0.90083798882681565</v>
      </c>
      <c r="I328" s="26">
        <v>1.0471204188481675</v>
      </c>
      <c r="J328" s="26">
        <v>1.0471204188481675</v>
      </c>
      <c r="K328" s="26">
        <v>1</v>
      </c>
      <c r="L328" s="27">
        <v>1.3821989528795813</v>
      </c>
    </row>
    <row r="329" spans="2:12" x14ac:dyDescent="0.2">
      <c r="B329" s="28" t="s">
        <v>17</v>
      </c>
      <c r="C329" s="29" t="s">
        <v>190</v>
      </c>
      <c r="D329" s="30">
        <v>-3.7692064273408099E-2</v>
      </c>
      <c r="E329" s="30">
        <v>0</v>
      </c>
      <c r="F329" s="31">
        <v>0.97071129707112969</v>
      </c>
      <c r="G329" s="31">
        <v>1</v>
      </c>
      <c r="H329" s="31">
        <v>1.0083682008368202</v>
      </c>
      <c r="I329" s="32">
        <v>1.0084033613445378</v>
      </c>
      <c r="J329" s="32">
        <v>1.0084033613445378</v>
      </c>
      <c r="K329" s="32">
        <v>1</v>
      </c>
      <c r="L329" s="33">
        <v>1.0084033613445378</v>
      </c>
    </row>
    <row r="330" spans="2:12" x14ac:dyDescent="0.2">
      <c r="B330" s="28" t="s">
        <v>17</v>
      </c>
      <c r="C330" s="29" t="s">
        <v>37</v>
      </c>
      <c r="D330" s="30">
        <v>-0.75671550671550647</v>
      </c>
      <c r="E330" s="30">
        <v>0</v>
      </c>
      <c r="F330" s="31">
        <v>0.35439560439560441</v>
      </c>
      <c r="G330" s="31">
        <v>1</v>
      </c>
      <c r="H330" s="31">
        <v>0.84615384615384615</v>
      </c>
      <c r="I330" s="32">
        <v>1.1111111111111109</v>
      </c>
      <c r="J330" s="32">
        <v>1.1111111111111109</v>
      </c>
      <c r="K330" s="32">
        <v>1</v>
      </c>
      <c r="L330" s="33">
        <v>2</v>
      </c>
    </row>
    <row r="331" spans="2:12" ht="13.5" customHeight="1" x14ac:dyDescent="0.2">
      <c r="B331" s="28" t="s">
        <v>17</v>
      </c>
      <c r="C331" s="40" t="s">
        <v>191</v>
      </c>
      <c r="D331" s="41" t="s">
        <v>196</v>
      </c>
      <c r="E331" s="41" t="s">
        <v>196</v>
      </c>
      <c r="F331" s="42">
        <v>0.7587301587301587</v>
      </c>
      <c r="G331" s="42">
        <v>1</v>
      </c>
      <c r="H331" s="42">
        <v>1.0793650793650795</v>
      </c>
      <c r="I331" s="43" t="s">
        <v>196</v>
      </c>
      <c r="J331" s="43" t="s">
        <v>196</v>
      </c>
      <c r="K331" s="43" t="s">
        <v>196</v>
      </c>
      <c r="L331" s="44" t="s">
        <v>196</v>
      </c>
    </row>
    <row r="332" spans="2:12" x14ac:dyDescent="0.2">
      <c r="B332" s="28" t="s">
        <v>17</v>
      </c>
      <c r="C332" s="34" t="s">
        <v>21</v>
      </c>
      <c r="D332" s="35" t="s">
        <v>196</v>
      </c>
      <c r="E332" s="35" t="s">
        <v>196</v>
      </c>
      <c r="F332" s="36">
        <v>0.80000000000000071</v>
      </c>
      <c r="G332" s="36">
        <v>1</v>
      </c>
      <c r="H332" s="36">
        <v>0.56000000000000227</v>
      </c>
      <c r="I332" s="37" t="s">
        <v>196</v>
      </c>
      <c r="J332" s="37" t="s">
        <v>196</v>
      </c>
      <c r="K332" s="37" t="s">
        <v>196</v>
      </c>
      <c r="L332" s="38" t="s">
        <v>196</v>
      </c>
    </row>
    <row r="333" spans="2:12" x14ac:dyDescent="0.2">
      <c r="B333" s="22" t="s">
        <v>192</v>
      </c>
      <c r="C333" s="39"/>
      <c r="D333" s="24">
        <v>-0.13645133298118717</v>
      </c>
      <c r="E333" s="24">
        <v>0</v>
      </c>
      <c r="F333" s="25">
        <v>0.89473684210526327</v>
      </c>
      <c r="G333" s="25">
        <v>1</v>
      </c>
      <c r="H333" s="25">
        <v>1.5289473684210528</v>
      </c>
      <c r="I333" s="26">
        <v>1.0381783621450484</v>
      </c>
      <c r="J333" s="26">
        <v>1.0311881750864504</v>
      </c>
      <c r="K333" s="26">
        <v>1</v>
      </c>
      <c r="L333" s="27">
        <v>0.91925008889988002</v>
      </c>
    </row>
    <row r="334" spans="2:12" x14ac:dyDescent="0.2">
      <c r="B334" s="28" t="s">
        <v>17</v>
      </c>
      <c r="C334" s="29" t="s">
        <v>37</v>
      </c>
      <c r="D334" s="30" t="s">
        <v>196</v>
      </c>
      <c r="E334" s="30" t="s">
        <v>196</v>
      </c>
      <c r="F334" s="31" t="s">
        <v>196</v>
      </c>
      <c r="G334" s="31" t="s">
        <v>196</v>
      </c>
      <c r="H334" s="31" t="s">
        <v>196</v>
      </c>
      <c r="I334" s="32" t="s">
        <v>196</v>
      </c>
      <c r="J334" s="32" t="s">
        <v>196</v>
      </c>
      <c r="K334" s="32" t="s">
        <v>196</v>
      </c>
      <c r="L334" s="33" t="s">
        <v>196</v>
      </c>
    </row>
    <row r="335" spans="2:12" x14ac:dyDescent="0.2">
      <c r="B335" s="28" t="s">
        <v>17</v>
      </c>
      <c r="C335" s="34" t="s">
        <v>21</v>
      </c>
      <c r="D335" s="35" t="s">
        <v>196</v>
      </c>
      <c r="E335" s="35" t="s">
        <v>196</v>
      </c>
      <c r="F335" s="36">
        <v>0.89473684210526327</v>
      </c>
      <c r="G335" s="36">
        <v>1</v>
      </c>
      <c r="H335" s="36">
        <v>0.90789473684210542</v>
      </c>
      <c r="I335" s="37" t="s">
        <v>196</v>
      </c>
      <c r="J335" s="37" t="s">
        <v>196</v>
      </c>
      <c r="K335" s="37" t="s">
        <v>196</v>
      </c>
      <c r="L335" s="38" t="s">
        <v>196</v>
      </c>
    </row>
    <row r="336" spans="2:12" x14ac:dyDescent="0.2">
      <c r="B336" s="22" t="s">
        <v>193</v>
      </c>
      <c r="C336" s="39"/>
      <c r="D336" s="24" t="s">
        <v>196</v>
      </c>
      <c r="E336" s="24" t="s">
        <v>196</v>
      </c>
      <c r="F336" s="25" t="s">
        <v>196</v>
      </c>
      <c r="G336" s="25" t="s">
        <v>196</v>
      </c>
      <c r="H336" s="25" t="s">
        <v>196</v>
      </c>
      <c r="I336" s="26" t="s">
        <v>196</v>
      </c>
      <c r="J336" s="26" t="s">
        <v>196</v>
      </c>
      <c r="K336" s="26" t="s">
        <v>196</v>
      </c>
      <c r="L336" s="27" t="s">
        <v>196</v>
      </c>
    </row>
    <row r="337" spans="2:12" ht="13.8" thickBot="1" x14ac:dyDescent="0.25">
      <c r="B337" s="28" t="s">
        <v>17</v>
      </c>
      <c r="C337" s="34" t="s">
        <v>21</v>
      </c>
      <c r="D337" s="35" t="s">
        <v>196</v>
      </c>
      <c r="E337" s="35" t="s">
        <v>196</v>
      </c>
      <c r="F337" s="36" t="s">
        <v>196</v>
      </c>
      <c r="G337" s="36" t="s">
        <v>196</v>
      </c>
      <c r="H337" s="36" t="s">
        <v>196</v>
      </c>
      <c r="I337" s="37" t="s">
        <v>196</v>
      </c>
      <c r="J337" s="37" t="s">
        <v>196</v>
      </c>
      <c r="K337" s="37" t="s">
        <v>196</v>
      </c>
      <c r="L337" s="38" t="s">
        <v>196</v>
      </c>
    </row>
    <row r="338" spans="2:12" ht="13.8" thickBot="1" x14ac:dyDescent="0.25">
      <c r="B338" s="57" t="s">
        <v>194</v>
      </c>
      <c r="C338" s="58"/>
      <c r="D338" s="52">
        <v>5.6517234128716787E-4</v>
      </c>
      <c r="E338" s="52">
        <v>0</v>
      </c>
      <c r="F338" s="53">
        <v>1.0317533474277376</v>
      </c>
      <c r="G338" s="54">
        <v>1</v>
      </c>
      <c r="H338" s="54">
        <v>0.86731144337324695</v>
      </c>
      <c r="I338" s="55">
        <v>1.0381783621450484</v>
      </c>
      <c r="J338" s="55">
        <v>1.0311881750864504</v>
      </c>
      <c r="K338" s="55">
        <v>1</v>
      </c>
      <c r="L338" s="56">
        <v>0.91925008889988002</v>
      </c>
    </row>
    <row r="339" spans="2:12" ht="56.25" customHeight="1" x14ac:dyDescent="0.2">
      <c r="B339" s="59" t="s">
        <v>195</v>
      </c>
      <c r="C339" s="59"/>
      <c r="D339" s="59"/>
      <c r="E339" s="59"/>
      <c r="F339" s="59"/>
      <c r="G339" s="59"/>
      <c r="H339" s="59"/>
      <c r="I339" s="59"/>
      <c r="J339" s="59"/>
      <c r="K339" s="59"/>
      <c r="L339" s="59"/>
    </row>
  </sheetData>
  <mergeCells count="9">
    <mergeCell ref="B338:C338"/>
    <mergeCell ref="B339:L339"/>
    <mergeCell ref="K1:L1"/>
    <mergeCell ref="B2:L2"/>
    <mergeCell ref="B3:L3"/>
    <mergeCell ref="B5:C7"/>
    <mergeCell ref="D5:E5"/>
    <mergeCell ref="F5:H5"/>
    <mergeCell ref="I5:L5"/>
  </mergeCells>
  <phoneticPr fontId="2"/>
  <printOptions horizontalCentered="1"/>
  <pageMargins left="0.70866141732283472" right="0.59055118110236227" top="0.74803149606299213" bottom="0.55118110236220474" header="0.31496062992125984" footer="0.31496062992125984"/>
  <pageSetup paperSize="9" scale="88" fitToHeight="6" orientation="portrait" r:id="rId1"/>
  <rowBreaks count="5" manualBreakCount="5">
    <brk id="61" min="1" max="11" man="1"/>
    <brk id="114" min="1" max="11" man="1"/>
    <brk id="174" min="1" max="11" man="1"/>
    <brk id="235" min="1" max="11" man="1"/>
    <brk id="300" min="1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需給比較比率5基準（産地別品種別）</vt:lpstr>
      <vt:lpstr>'需給比較比率5基準（産地別品種別）'!Print_Area</vt:lpstr>
      <vt:lpstr>'需給比較比率5基準（産地別品種別）'!Print_Titles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2026-03-03T01:43:16Z</dcterms:created>
  <dcterms:modified xsi:type="dcterms:W3CDTF">2026-03-06T06:46:10Z</dcterms:modified>
</cp:coreProperties>
</file>