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igitalgojp.sharepoint.com/sites/MAFF-TMS-Pub_gurisapo_renrakuyou/Shared Documents/002栽培マニュアル・産地戦略/WEB掲載用/"/>
    </mc:Choice>
  </mc:AlternateContent>
  <xr:revisionPtr revIDLastSave="4" documentId="8_{6BCEFB3C-1AF4-4F67-925C-3879616AA7F1}" xr6:coauthVersionLast="47" xr6:coauthVersionMax="47" xr10:uidLastSave="{B7F28DDD-F039-49C1-94B3-C699B863CC31}"/>
  <bookViews>
    <workbookView xWindow="30465" yWindow="2955" windowWidth="21600" windowHeight="11295" xr2:uid="{00000000-000D-0000-FFFF-FFFF00000000}"/>
  </bookViews>
  <sheets>
    <sheet name="産地戦略・栽培マニュアルとりまとめ " sheetId="2" r:id="rId1"/>
  </sheets>
  <definedNames>
    <definedName name="_xlnm._FilterDatabase" localSheetId="0" hidden="1">'産地戦略・栽培マニュアルとりまとめ '!$A$1:$U$309</definedName>
    <definedName name="_xlnm.Print_Area" localSheetId="0">'産地戦略・栽培マニュアルとりまとめ '!$A$1:$R$309</definedName>
    <definedName name="_xlnm.Print_Titles" localSheetId="0">'産地戦略・栽培マニュアルとりまとめ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4" i="2" l="1"/>
  <c r="Q154" i="2"/>
  <c r="R154" i="2"/>
  <c r="Q3" i="2"/>
  <c r="R3" i="2"/>
  <c r="Q4" i="2"/>
  <c r="R4" i="2"/>
  <c r="Q5" i="2"/>
  <c r="R5" i="2"/>
  <c r="Q6" i="2"/>
  <c r="R6"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Q28" i="2"/>
  <c r="R28" i="2"/>
  <c r="Q29" i="2"/>
  <c r="R29" i="2"/>
  <c r="Q30" i="2"/>
  <c r="R30" i="2"/>
  <c r="Q31" i="2"/>
  <c r="R31" i="2"/>
  <c r="Q32" i="2"/>
  <c r="R32"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Q47" i="2"/>
  <c r="R47" i="2"/>
  <c r="Q48" i="2"/>
  <c r="R48" i="2"/>
  <c r="Q49" i="2"/>
  <c r="R49" i="2"/>
  <c r="Q50" i="2"/>
  <c r="R50" i="2"/>
  <c r="Q51" i="2"/>
  <c r="R51" i="2"/>
  <c r="Q52" i="2"/>
  <c r="R52" i="2"/>
  <c r="Q53" i="2"/>
  <c r="R53" i="2"/>
  <c r="Q54" i="2"/>
  <c r="R54" i="2"/>
  <c r="Q55" i="2"/>
  <c r="R55" i="2"/>
  <c r="Q56" i="2"/>
  <c r="R56" i="2"/>
  <c r="Q57" i="2"/>
  <c r="R57" i="2"/>
  <c r="Q58" i="2"/>
  <c r="R58" i="2"/>
  <c r="Q59" i="2"/>
  <c r="R59" i="2"/>
  <c r="Q60" i="2"/>
  <c r="R60" i="2"/>
  <c r="Q61" i="2"/>
  <c r="R61" i="2"/>
  <c r="Q62" i="2"/>
  <c r="R62" i="2"/>
  <c r="Q63" i="2"/>
  <c r="R63" i="2"/>
  <c r="Q64" i="2"/>
  <c r="R64" i="2"/>
  <c r="Q65" i="2"/>
  <c r="R65" i="2"/>
  <c r="Q66" i="2"/>
  <c r="R66" i="2"/>
  <c r="Q67" i="2"/>
  <c r="R67" i="2"/>
  <c r="Q68" i="2"/>
  <c r="R68" i="2"/>
  <c r="Q69" i="2"/>
  <c r="R69" i="2"/>
  <c r="Q70" i="2"/>
  <c r="R70" i="2"/>
  <c r="Q71" i="2"/>
  <c r="R71" i="2"/>
  <c r="Q72" i="2"/>
  <c r="R72" i="2"/>
  <c r="Q73" i="2"/>
  <c r="R73" i="2"/>
  <c r="Q74" i="2"/>
  <c r="R74" i="2"/>
  <c r="Q75" i="2"/>
  <c r="R75" i="2"/>
  <c r="Q76" i="2"/>
  <c r="R76" i="2"/>
  <c r="Q77" i="2"/>
  <c r="R77" i="2"/>
  <c r="Q78" i="2"/>
  <c r="R78" i="2"/>
  <c r="Q79" i="2"/>
  <c r="R79" i="2"/>
  <c r="Q80" i="2"/>
  <c r="R80" i="2"/>
  <c r="Q81" i="2"/>
  <c r="R81" i="2"/>
  <c r="Q82" i="2"/>
  <c r="R82" i="2"/>
  <c r="Q83" i="2"/>
  <c r="R83" i="2"/>
  <c r="Q84" i="2"/>
  <c r="R84" i="2"/>
  <c r="Q85" i="2"/>
  <c r="R85" i="2"/>
  <c r="Q86" i="2"/>
  <c r="R86" i="2"/>
  <c r="Q87" i="2"/>
  <c r="R87" i="2"/>
  <c r="Q88" i="2"/>
  <c r="R88" i="2"/>
  <c r="Q89" i="2"/>
  <c r="R89" i="2"/>
  <c r="Q90" i="2"/>
  <c r="R90" i="2"/>
  <c r="Q91" i="2"/>
  <c r="R91" i="2"/>
  <c r="Q92" i="2"/>
  <c r="R92" i="2"/>
  <c r="Q93" i="2"/>
  <c r="R93" i="2"/>
  <c r="Q94" i="2"/>
  <c r="R94" i="2"/>
  <c r="Q95" i="2"/>
  <c r="R95" i="2"/>
  <c r="Q96" i="2"/>
  <c r="R96" i="2"/>
  <c r="Q97" i="2"/>
  <c r="R97" i="2"/>
  <c r="Q98" i="2"/>
  <c r="R98" i="2"/>
  <c r="Q99" i="2"/>
  <c r="R99" i="2"/>
  <c r="Q100" i="2"/>
  <c r="R100" i="2"/>
  <c r="Q101" i="2"/>
  <c r="R101" i="2"/>
  <c r="Q102" i="2"/>
  <c r="R102" i="2"/>
  <c r="Q103" i="2"/>
  <c r="R103" i="2"/>
  <c r="Q104" i="2"/>
  <c r="R104" i="2"/>
  <c r="Q105" i="2"/>
  <c r="R105" i="2"/>
  <c r="Q106" i="2"/>
  <c r="R106" i="2"/>
  <c r="Q107" i="2"/>
  <c r="R107" i="2"/>
  <c r="Q108" i="2"/>
  <c r="R108" i="2"/>
  <c r="Q109" i="2"/>
  <c r="R109" i="2"/>
  <c r="Q110" i="2"/>
  <c r="R110" i="2"/>
  <c r="Q111" i="2"/>
  <c r="R111" i="2"/>
  <c r="Q112" i="2"/>
  <c r="R112" i="2"/>
  <c r="Q113" i="2"/>
  <c r="R113" i="2"/>
  <c r="Q114" i="2"/>
  <c r="R114" i="2"/>
  <c r="Q115" i="2"/>
  <c r="R115" i="2"/>
  <c r="Q116" i="2"/>
  <c r="R116" i="2"/>
  <c r="Q117" i="2"/>
  <c r="R117" i="2"/>
  <c r="Q118" i="2"/>
  <c r="R118" i="2"/>
  <c r="Q119" i="2"/>
  <c r="R119" i="2"/>
  <c r="Q120" i="2"/>
  <c r="R120" i="2"/>
  <c r="Q121" i="2"/>
  <c r="R121" i="2"/>
  <c r="Q122" i="2"/>
  <c r="R122" i="2"/>
  <c r="Q123" i="2"/>
  <c r="R123" i="2"/>
  <c r="Q124" i="2"/>
  <c r="R124" i="2"/>
  <c r="Q125" i="2"/>
  <c r="R125" i="2"/>
  <c r="Q126" i="2"/>
  <c r="R126" i="2"/>
  <c r="Q127" i="2"/>
  <c r="R127" i="2"/>
  <c r="Q128" i="2"/>
  <c r="R128" i="2"/>
  <c r="Q129" i="2"/>
  <c r="R129" i="2"/>
  <c r="Q130" i="2"/>
  <c r="R130" i="2"/>
  <c r="Q131" i="2"/>
  <c r="R131" i="2"/>
  <c r="Q132" i="2"/>
  <c r="R132" i="2"/>
  <c r="Q133" i="2"/>
  <c r="R133" i="2"/>
  <c r="Q134" i="2"/>
  <c r="R134" i="2"/>
  <c r="Q135" i="2"/>
  <c r="R135" i="2"/>
  <c r="Q136" i="2"/>
  <c r="R136" i="2"/>
  <c r="Q137" i="2"/>
  <c r="R137" i="2"/>
  <c r="Q138" i="2"/>
  <c r="R138" i="2"/>
  <c r="Q139" i="2"/>
  <c r="R139" i="2"/>
  <c r="Q140" i="2"/>
  <c r="R140" i="2"/>
  <c r="Q141" i="2"/>
  <c r="R141" i="2"/>
  <c r="Q142" i="2"/>
  <c r="R142" i="2"/>
  <c r="Q143" i="2"/>
  <c r="R143" i="2"/>
  <c r="Q144" i="2"/>
  <c r="R144" i="2"/>
  <c r="Q145" i="2"/>
  <c r="R145" i="2"/>
  <c r="Q146" i="2"/>
  <c r="R146" i="2"/>
  <c r="Q147" i="2"/>
  <c r="R147" i="2"/>
  <c r="Q148" i="2"/>
  <c r="R148" i="2"/>
  <c r="Q149" i="2"/>
  <c r="R149" i="2"/>
  <c r="Q150" i="2"/>
  <c r="R150" i="2"/>
  <c r="Q151" i="2"/>
  <c r="R151" i="2"/>
  <c r="Q152" i="2"/>
  <c r="R152" i="2"/>
  <c r="Q153" i="2"/>
  <c r="R153" i="2"/>
  <c r="Q155" i="2"/>
  <c r="R155" i="2"/>
  <c r="Q156" i="2"/>
  <c r="R156" i="2"/>
  <c r="Q157" i="2"/>
  <c r="R157" i="2"/>
  <c r="Q158" i="2"/>
  <c r="R158" i="2"/>
  <c r="Q159" i="2"/>
  <c r="R159" i="2"/>
  <c r="Q160" i="2"/>
  <c r="R160" i="2"/>
  <c r="Q161" i="2"/>
  <c r="R161" i="2"/>
  <c r="Q162" i="2"/>
  <c r="R162" i="2"/>
  <c r="Q163" i="2"/>
  <c r="R163" i="2"/>
  <c r="Q164" i="2"/>
  <c r="R164" i="2"/>
  <c r="Q165" i="2"/>
  <c r="R165" i="2"/>
  <c r="Q166" i="2"/>
  <c r="R166" i="2"/>
  <c r="Q167" i="2"/>
  <c r="R167" i="2"/>
  <c r="Q168" i="2"/>
  <c r="R168" i="2"/>
  <c r="Q169" i="2"/>
  <c r="R169" i="2"/>
  <c r="Q170" i="2"/>
  <c r="R170" i="2"/>
  <c r="Q171" i="2"/>
  <c r="R171" i="2"/>
  <c r="Q172" i="2"/>
  <c r="R172" i="2"/>
  <c r="Q173" i="2"/>
  <c r="R173" i="2"/>
  <c r="Q174" i="2"/>
  <c r="R174" i="2"/>
  <c r="Q175" i="2"/>
  <c r="R175" i="2"/>
  <c r="Q176" i="2"/>
  <c r="R176" i="2"/>
  <c r="Q177" i="2"/>
  <c r="R177" i="2"/>
  <c r="Q178" i="2"/>
  <c r="R178" i="2"/>
  <c r="Q179" i="2"/>
  <c r="R179" i="2"/>
  <c r="Q180" i="2"/>
  <c r="R180" i="2"/>
  <c r="Q181" i="2"/>
  <c r="R181" i="2"/>
  <c r="Q182" i="2"/>
  <c r="R182" i="2"/>
  <c r="Q183" i="2"/>
  <c r="R183" i="2"/>
  <c r="Q184" i="2"/>
  <c r="R184" i="2"/>
  <c r="Q185" i="2"/>
  <c r="R185" i="2"/>
  <c r="Q186" i="2"/>
  <c r="R186" i="2"/>
  <c r="Q187" i="2"/>
  <c r="R187" i="2"/>
  <c r="Q188" i="2"/>
  <c r="R188" i="2"/>
  <c r="Q189" i="2"/>
  <c r="R189" i="2"/>
  <c r="Q190" i="2"/>
  <c r="R190" i="2"/>
  <c r="Q191" i="2"/>
  <c r="R191" i="2"/>
  <c r="Q192" i="2"/>
  <c r="R192" i="2"/>
  <c r="Q193" i="2"/>
  <c r="R193" i="2"/>
  <c r="Q194" i="2"/>
  <c r="R194" i="2"/>
  <c r="Q195" i="2"/>
  <c r="R195" i="2"/>
  <c r="Q196" i="2"/>
  <c r="R196" i="2"/>
  <c r="Q197" i="2"/>
  <c r="R197" i="2"/>
  <c r="Q198" i="2"/>
  <c r="R198" i="2"/>
  <c r="Q199" i="2"/>
  <c r="R199" i="2"/>
  <c r="Q200" i="2"/>
  <c r="R200" i="2"/>
  <c r="Q201" i="2"/>
  <c r="R201" i="2"/>
  <c r="Q202" i="2"/>
  <c r="R202" i="2"/>
  <c r="Q203" i="2"/>
  <c r="R203" i="2"/>
  <c r="Q204" i="2"/>
  <c r="R204" i="2"/>
  <c r="Q205" i="2"/>
  <c r="R205" i="2"/>
  <c r="Q206" i="2"/>
  <c r="R206" i="2"/>
  <c r="Q207" i="2"/>
  <c r="R207" i="2"/>
  <c r="Q208" i="2"/>
  <c r="R208" i="2"/>
  <c r="Q209" i="2"/>
  <c r="R209" i="2"/>
  <c r="Q210" i="2"/>
  <c r="R210" i="2"/>
  <c r="Q211" i="2"/>
  <c r="R211" i="2"/>
  <c r="Q212" i="2"/>
  <c r="R212" i="2"/>
  <c r="Q213" i="2"/>
  <c r="R213" i="2"/>
  <c r="Q214" i="2"/>
  <c r="R214" i="2"/>
  <c r="Q215" i="2"/>
  <c r="R215" i="2"/>
  <c r="Q216" i="2"/>
  <c r="R216" i="2"/>
  <c r="Q217" i="2"/>
  <c r="R217" i="2"/>
  <c r="Q218" i="2"/>
  <c r="R218" i="2"/>
  <c r="Q219" i="2"/>
  <c r="R219" i="2"/>
  <c r="Q220" i="2"/>
  <c r="R220" i="2"/>
  <c r="Q221" i="2"/>
  <c r="R221" i="2"/>
  <c r="Q222" i="2"/>
  <c r="R222" i="2"/>
  <c r="Q223" i="2"/>
  <c r="R223" i="2"/>
  <c r="Q224" i="2"/>
  <c r="R224" i="2"/>
  <c r="Q225" i="2"/>
  <c r="R225" i="2"/>
  <c r="Q226" i="2"/>
  <c r="R226" i="2"/>
  <c r="Q227" i="2"/>
  <c r="R227" i="2"/>
  <c r="Q228" i="2"/>
  <c r="R228" i="2"/>
  <c r="Q229" i="2"/>
  <c r="R229" i="2"/>
  <c r="Q230" i="2"/>
  <c r="R230" i="2"/>
  <c r="Q231" i="2"/>
  <c r="R231" i="2"/>
  <c r="Q232" i="2"/>
  <c r="R232" i="2"/>
  <c r="Q233" i="2"/>
  <c r="R233" i="2"/>
  <c r="Q234" i="2"/>
  <c r="R234" i="2"/>
  <c r="Q235" i="2"/>
  <c r="R235" i="2"/>
  <c r="Q236" i="2"/>
  <c r="R236" i="2"/>
  <c r="Q237" i="2"/>
  <c r="R237" i="2"/>
  <c r="Q238" i="2"/>
  <c r="R238" i="2"/>
  <c r="Q239" i="2"/>
  <c r="R239" i="2"/>
  <c r="Q240" i="2"/>
  <c r="R240" i="2"/>
  <c r="Q241" i="2"/>
  <c r="R241" i="2"/>
  <c r="Q242" i="2"/>
  <c r="R242" i="2"/>
  <c r="Q243" i="2"/>
  <c r="R243" i="2"/>
  <c r="Q244" i="2"/>
  <c r="R244" i="2"/>
  <c r="Q245" i="2"/>
  <c r="R245" i="2"/>
  <c r="Q246" i="2"/>
  <c r="R246" i="2"/>
  <c r="Q247" i="2"/>
  <c r="R247" i="2"/>
  <c r="Q248" i="2"/>
  <c r="R248" i="2"/>
  <c r="Q249" i="2"/>
  <c r="R249" i="2"/>
  <c r="Q250" i="2"/>
  <c r="R250" i="2"/>
  <c r="Q251" i="2"/>
  <c r="R251" i="2"/>
  <c r="Q252" i="2"/>
  <c r="R252" i="2"/>
  <c r="Q253" i="2"/>
  <c r="R253" i="2"/>
  <c r="Q254" i="2"/>
  <c r="R254" i="2"/>
  <c r="Q255" i="2"/>
  <c r="R255" i="2"/>
  <c r="Q256" i="2"/>
  <c r="R256" i="2"/>
  <c r="Q257" i="2"/>
  <c r="R257" i="2"/>
  <c r="Q258" i="2"/>
  <c r="R258" i="2"/>
  <c r="Q259" i="2"/>
  <c r="R259" i="2"/>
  <c r="Q260" i="2"/>
  <c r="R260" i="2"/>
  <c r="Q261" i="2"/>
  <c r="R261" i="2"/>
  <c r="Q262" i="2"/>
  <c r="R262" i="2"/>
  <c r="Q263" i="2"/>
  <c r="R263" i="2"/>
  <c r="Q264" i="2"/>
  <c r="R264" i="2"/>
  <c r="Q265" i="2"/>
  <c r="R265" i="2"/>
  <c r="Q266" i="2"/>
  <c r="R266" i="2"/>
  <c r="Q267" i="2"/>
  <c r="R267" i="2"/>
  <c r="Q268" i="2"/>
  <c r="R268" i="2"/>
  <c r="Q269" i="2"/>
  <c r="R269" i="2"/>
  <c r="Q270" i="2"/>
  <c r="R270" i="2"/>
  <c r="Q271" i="2"/>
  <c r="R271" i="2"/>
  <c r="Q272" i="2"/>
  <c r="R272" i="2"/>
  <c r="Q273" i="2"/>
  <c r="R273" i="2"/>
  <c r="Q274" i="2"/>
  <c r="R274" i="2"/>
  <c r="Q275" i="2"/>
  <c r="R275" i="2"/>
  <c r="Q276" i="2"/>
  <c r="R276" i="2"/>
  <c r="Q277" i="2"/>
  <c r="R277" i="2"/>
  <c r="Q278" i="2"/>
  <c r="R278" i="2"/>
  <c r="Q279" i="2"/>
  <c r="R279" i="2"/>
  <c r="Q280" i="2"/>
  <c r="R280" i="2"/>
  <c r="Q281" i="2"/>
  <c r="R281" i="2"/>
  <c r="Q282" i="2"/>
  <c r="R282" i="2"/>
  <c r="Q283" i="2"/>
  <c r="R283" i="2"/>
  <c r="Q284" i="2"/>
  <c r="R284" i="2"/>
  <c r="Q285" i="2"/>
  <c r="R285" i="2"/>
  <c r="Q286" i="2"/>
  <c r="R286" i="2"/>
  <c r="Q287" i="2"/>
  <c r="R287" i="2"/>
  <c r="Q288" i="2"/>
  <c r="R288" i="2"/>
  <c r="Q289" i="2"/>
  <c r="R289" i="2"/>
  <c r="Q290" i="2"/>
  <c r="R290" i="2"/>
  <c r="Q291" i="2"/>
  <c r="R291" i="2"/>
  <c r="Q292" i="2"/>
  <c r="R292" i="2"/>
  <c r="Q293" i="2"/>
  <c r="R293" i="2"/>
  <c r="Q294" i="2"/>
  <c r="R294" i="2"/>
  <c r="Q295" i="2"/>
  <c r="R295" i="2"/>
  <c r="Q296" i="2"/>
  <c r="R296" i="2"/>
  <c r="Q297" i="2"/>
  <c r="R297" i="2"/>
  <c r="Q298" i="2"/>
  <c r="R298" i="2"/>
  <c r="Q299" i="2"/>
  <c r="R299" i="2"/>
  <c r="Q300" i="2"/>
  <c r="R300" i="2"/>
  <c r="Q301" i="2"/>
  <c r="R301" i="2"/>
  <c r="Q302" i="2"/>
  <c r="R302" i="2"/>
  <c r="Q303" i="2"/>
  <c r="R303" i="2"/>
  <c r="Q304" i="2"/>
  <c r="R304" i="2"/>
  <c r="Q305" i="2"/>
  <c r="R305" i="2"/>
  <c r="Q306" i="2"/>
  <c r="R306" i="2"/>
  <c r="Q307" i="2"/>
  <c r="R307" i="2"/>
  <c r="Q308" i="2"/>
  <c r="R308" i="2"/>
  <c r="Q309" i="2"/>
  <c r="R309" i="2"/>
  <c r="R2" i="2"/>
  <c r="Q2"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2" i="2"/>
</calcChain>
</file>

<file path=xl/sharedStrings.xml><?xml version="1.0" encoding="utf-8"?>
<sst xmlns="http://schemas.openxmlformats.org/spreadsheetml/2006/main" count="5564" uniqueCount="1498">
  <si>
    <t>都道府県名</t>
  </si>
  <si>
    <t>事業実施主体</t>
  </si>
  <si>
    <t>化学農薬低減</t>
  </si>
  <si>
    <t>化学肥料低減</t>
  </si>
  <si>
    <t>有機農業拡大</t>
  </si>
  <si>
    <t>メタン</t>
  </si>
  <si>
    <t>バイオ炭</t>
  </si>
  <si>
    <t>石油由来資材</t>
  </si>
  <si>
    <t>プラ肥料</t>
  </si>
  <si>
    <t>省資源化</t>
  </si>
  <si>
    <t>その他</t>
  </si>
  <si>
    <t>環境にやさしい栽培技術</t>
  </si>
  <si>
    <t>省力化技術</t>
  </si>
  <si>
    <t>掲載ページ</t>
  </si>
  <si>
    <t>栽培マニュアル</t>
  </si>
  <si>
    <t>産地戦略</t>
  </si>
  <si>
    <t>青森県</t>
  </si>
  <si>
    <t>青森県（六戸地区）</t>
  </si>
  <si>
    <t>R4</t>
  </si>
  <si>
    <t>ながいも</t>
  </si>
  <si>
    <t>●</t>
  </si>
  <si>
    <t/>
  </si>
  <si>
    <t>土壌くん蒸剤（クロルピクリン剤）の代替農薬（ユニフォーム粒剤）によるながいも根腐病対策</t>
  </si>
  <si>
    <t>土壌くん蒸剤（クロルピクリン剤）の代替農薬（ユニフォーム粒剤）による被覆等作業工程の省力化</t>
  </si>
  <si>
    <t>https://www.pref.aomori.lg.jp/soshiki/nourin/nosui/daitaizai_manualR4.html</t>
  </si>
  <si>
    <t>https://www.pref.aomori.lg.jp/soshiki/nourin/nosui/files/greenmanualR4.pdf</t>
  </si>
  <si>
    <t>https://www.pref.aomori.lg.jp/soshiki/nourin/nosui/files/sannti-rokunohe.pdf</t>
  </si>
  <si>
    <t>青森県（十和田地区）</t>
  </si>
  <si>
    <t>https://www.pref.aomori.lg.jp/soshiki/nourin/nosui/files/sannti-towada.pdf</t>
  </si>
  <si>
    <t>宮城県</t>
  </si>
  <si>
    <t>JA新みやぎみどりの地区　ほうれん草協議会</t>
  </si>
  <si>
    <t>ほうれんそう</t>
  </si>
  <si>
    <t>紫外線カットフィルム
発生予察による適期防除
新たな抵抗性品種の導入</t>
  </si>
  <si>
    <t>紫外線カットフィルム
発生予察による適期防除
新たな抵抗性品種導入</t>
  </si>
  <si>
    <t>https://www.pref.miyagi.jp/soshiki/msnokai/gurisapo.html</t>
  </si>
  <si>
    <t>https://www.pref.miyagi.jp/documents/45159/horenso-manual.pdf</t>
  </si>
  <si>
    <t>https://www.pref.miyagi.jp/documents/45159/santi-senryaku.pdf</t>
  </si>
  <si>
    <t>宮城県（栗原農業改良普及センター）</t>
  </si>
  <si>
    <t>ズッキーニ</t>
  </si>
  <si>
    <t>バイオマス由来を含む生分解性マルチへの転換</t>
  </si>
  <si>
    <t>生分解性マルチ使用
ズッキーニの立体栽培（作業姿勢改善による負荷軽減）</t>
  </si>
  <si>
    <t>https://www.pref.miyagi.jp/site/khnokai/techno-yasai.html</t>
  </si>
  <si>
    <t>https://www.pref.miyagi.jp/documents/45099/tebiki.pdf</t>
  </si>
  <si>
    <t>https://www.pref.miyagi.jp/documents/45099/senryaku.pdf</t>
  </si>
  <si>
    <t>JAみやぎ登米稲作部会連絡協議会</t>
  </si>
  <si>
    <t>水稲</t>
  </si>
  <si>
    <t>ペースト肥料の側条施用（プラスチック被覆肥料の代替）</t>
  </si>
  <si>
    <t>ドローンによる追肥</t>
  </si>
  <si>
    <t>https://www.miyagitome.or.jp/product/rice/</t>
  </si>
  <si>
    <t>https://www.miyagitome.or.jp/product/rice/pdf/250704_01.pdf</t>
  </si>
  <si>
    <t>https://www.miyagitome.or.jp/wp/wp-content/uploads/2023/03/bbe9ec6d4dc3d1819b80d9a697b88091.pdf</t>
  </si>
  <si>
    <t>秋田県</t>
  </si>
  <si>
    <t>横手市えだまめスマート農業協議会</t>
  </si>
  <si>
    <t>R5</t>
  </si>
  <si>
    <t>ねぎ</t>
  </si>
  <si>
    <t>生分解性マルチの活用[早生品種]
自動操舵システム付きトラクターによる耕起・整形・マルチ展張・播種同時作業機の活用
自動操舵システム付き中耕培土機の活用（中生品種）
ドローンの活用
生分解性マルチの活用（早生品種）</t>
  </si>
  <si>
    <t>https://www.pref.akita.lg.jp/pages/archive/80382</t>
  </si>
  <si>
    <t>https://www.pref.akita.lg.jp/uploads/public/archive_0000071316_00/%E3%81%AD%E3%81%8E%E6%A0%BD%E5%9F%B9%E4%BD%9C%E6%A5%AD%E4%BD%93%E7%B3%BB%E3%83%9E%E3%83%8B%E3%83%A5%E3%82%A2%E3%83%AB.pdf</t>
  </si>
  <si>
    <t>https://www.pref.akita.lg.jp/uploads/public/archive_0000071316_00/%E3%80%90%E9%9B%84%E5%8B%9D%EF%BC%A9%EF%BC%A3%EF%BC%B4%E3%80%91%E7%94%A3%E5%9C%B0%E6%88%A6%E7%95%A5.pdf</t>
  </si>
  <si>
    <t>雄勝ＩＣＴ協議会</t>
  </si>
  <si>
    <t>えだまめ</t>
  </si>
  <si>
    <t>発生予察情報と病害虫発生状況の確認（IPM）</t>
  </si>
  <si>
    <t>自動操舵トラクターによる耕起・畝立て
２連の畝立て同時施肥機の導入
ドローン防除</t>
  </si>
  <si>
    <t>https://www.pref.akita.lg.jp/pages/archive/71316</t>
  </si>
  <si>
    <t>https://www.pref.akita.lg.jp/uploads/public/archive_0000080382_00/manual_edamame.pdf</t>
  </si>
  <si>
    <t>https://www.pref.akita.lg.jp/uploads/public/archive_0000080382_00/sanchisenryaku_edamame.pdf</t>
  </si>
  <si>
    <t>福島県</t>
  </si>
  <si>
    <t>福島県（会津農林事務所農業振興普及部）</t>
  </si>
  <si>
    <t>秋耕</t>
  </si>
  <si>
    <t>自動水管理システム
リモコン草刈機</t>
  </si>
  <si>
    <t>https://www.pref.fukushima.lg.jp/sec/36240a/magazine-hukyu.html</t>
  </si>
  <si>
    <t>https://www.pref.fukushima.lg.jp/uploaded/attachment/572073.pdf</t>
  </si>
  <si>
    <t>https://www.pref.fukushima.lg.jp/uploaded/attachment/572075.pdf</t>
  </si>
  <si>
    <t>福島県（会津農林事務所会津坂下農業普及所）
①金上地区・若宮地区
②八幡地区・川西地区
③広瀬地区・高寺地区</t>
  </si>
  <si>
    <t>中干し期間の延長</t>
  </si>
  <si>
    <t>水稲直播栽培（乾田直播、ドローン直播、無コーティング種子の代かき同時浅層土中は種）</t>
  </si>
  <si>
    <t>https://www.pref.fukushima.lg.jp/sec/36243a/bangehukyu-91.html</t>
  </si>
  <si>
    <t>https://www.pref.fukushima.lg.jp/uploaded/life/825247_2389044_misc.pdf</t>
  </si>
  <si>
    <t>https://www.pref.fukushima.lg.jp/uploaded/life/825247_2389050_misc.pdf</t>
  </si>
  <si>
    <t>只見町農業再生協議会</t>
  </si>
  <si>
    <t>そば</t>
  </si>
  <si>
    <t>有機質肥料の使用による化学肥料の使用量低減</t>
  </si>
  <si>
    <t>施肥播種機（施肥、播種を同時実施）</t>
  </si>
  <si>
    <t>https://www.town.tadami.lg.jp/lifeguide/cat100/004245.html</t>
  </si>
  <si>
    <t>https://www.town.tadami.lg.jp/lifeguide/2023/03/21/21683d8a19005b61a3aad0b6866f7f8c.pdf</t>
  </si>
  <si>
    <t>https://www.town.tadami.lg.jp/lifeguide/2023/03/28/842a75c683e38fb9bf913caf738b962d.pdf</t>
  </si>
  <si>
    <t>茨城県</t>
  </si>
  <si>
    <t>五霞町地域循環型農業実践協議会</t>
  </si>
  <si>
    <t>水稲、かんしょ</t>
  </si>
  <si>
    <t>（水稲・かんしょ）もみ殻と米ぬか等由来のペレット堆肥施用</t>
  </si>
  <si>
    <t>【水稲】
ドローンによる湛水直播</t>
  </si>
  <si>
    <t>https://www.town.goka.lg.jp/kurashi-machi-shigoto/gyousei/machizukuri/sanngyou/nougyou-nouchi/nougyou/osirase/page005005.html</t>
  </si>
  <si>
    <t>https://www.town.goka.lg.jp/data/doc/1680855358_doc_24_0.pdf</t>
  </si>
  <si>
    <t>https://www.town.goka.lg.jp/data/doc/1690850574_doc_24_0.pdf</t>
  </si>
  <si>
    <t>かんしょ生産安定協議会</t>
  </si>
  <si>
    <t>かんしょ</t>
  </si>
  <si>
    <t>土壌分析による地力を考慮した適正施肥
生分解性マルチの利用</t>
  </si>
  <si>
    <t>生分解性マルチの利用</t>
  </si>
  <si>
    <t>https://www.pref.ibaraki.jp/nourinsuisan/nishinourin/yunofu/keiei/r4gurisapo.html</t>
  </si>
  <si>
    <t>https://www.pref.ibaraki.jp/nourinsuisan/nishinourin/yunofu/keiei/documents/yuki_gs_manual2.pdf</t>
  </si>
  <si>
    <t>https://www.pref.ibaraki.jp/nourinsuisan/nishinourin/yunofu/keiei/documents/yuki_gs_senryaku.pdf</t>
  </si>
  <si>
    <t>八千代地区農畜産物 生産流通対策協議会</t>
  </si>
  <si>
    <t>はくさい</t>
  </si>
  <si>
    <t>土壌分析に基づく施肥</t>
  </si>
  <si>
    <t>生分解性マルチ</t>
  </si>
  <si>
    <t>https://www.pref.ibaraki.jp/nourinsuisan/nishinourin/yunofu/keiei/documents/yachiyo_gs_manual2.pdf</t>
  </si>
  <si>
    <t>https://www.pref.ibaraki.jp/nourinsuisan/nishinourin/yunofu/keiei/documents/yachiyo_gs_senryaku.pdf</t>
  </si>
  <si>
    <t>有機圃場環境クリーン協議会</t>
  </si>
  <si>
    <t>ベビーリーフ、にんじん、ほうれんそう</t>
  </si>
  <si>
    <t>土壌分析に基づく土壌改良による生育の安定化（リン酸肥料、カルシウム肥料）</t>
  </si>
  <si>
    <t>ドローンセンシングによる圃場確認・圃場管理及び映像共有
太陽熱消毒による雑草処理</t>
  </si>
  <si>
    <t>https://www.pref.ibaraki.jp/nourinsuisan/hokunourin/miyanofu/keiei/green.html</t>
  </si>
  <si>
    <t>https://www.pref.ibaraki.jp/nourinsuisan/hokunourin/miyanofu/keiei/documents/230808_green1.pdf</t>
  </si>
  <si>
    <t>https://www.pref.ibaraki.jp/nourinsuisan/hokunourin/miyanofu/keiei/documents/230808_green2.pdf</t>
  </si>
  <si>
    <t>笠間地区小ギク 担い手サポートチーム</t>
  </si>
  <si>
    <t>キク</t>
  </si>
  <si>
    <t>緑色防蛾灯
生分解性マルチ</t>
  </si>
  <si>
    <t>https://www.pref.ibaraki.jp/nourinsuisan/ounourin/kasanofu/kasama/index.html</t>
  </si>
  <si>
    <t>https://www.pref.ibaraki.jp/nourinsuisan/ounourin/kasanofu/kasama/documents/r703kogiku_greensaibaimanual_2.pdf</t>
  </si>
  <si>
    <t>https://www.pref.ibaraki.jp/nourinsuisan/ounourin/kasanofu/kasama/documents/r503kogiku_greensenryaku.pdf</t>
  </si>
  <si>
    <t>行方地域イチゴ 生産者経営研究会</t>
  </si>
  <si>
    <t>いちご</t>
  </si>
  <si>
    <t>天敵資材（ﾐﾔｺｶﾌﾞﾘﾀﾞﾆ、ﾁﾘｶﾌﾞﾘﾀﾞﾆ）の活用による化学農薬削減
天敵昆虫の活用により、農薬散布機械を使用しないことによるCO2削減
炭酸ガスによる苗消毒</t>
  </si>
  <si>
    <t>天敵資材（ﾐﾔｺｶﾌﾞﾘﾀﾞﾆ、ﾁﾘｶﾌﾞﾘﾀﾞﾆ）の活用</t>
  </si>
  <si>
    <t>https://www.pref.ibaraki.jp/soshiki/nourinsuisan/rokkonourin/namenofu/index.html</t>
  </si>
  <si>
    <t>https://www.pref.ibaraki.jp/soshiki/nourinsuisan/rokkonourin/namenofu/documents/ichigover1.pdf</t>
  </si>
  <si>
    <t>https://www.pref.ibaraki.jp/soshiki/nourinsuisan/rokkonourin/namenofu/documents/sanntisennryaku.pdf</t>
  </si>
  <si>
    <t>栃木県</t>
  </si>
  <si>
    <t>なす</t>
  </si>
  <si>
    <t>紫色LEDを利用した土着天敵誘引と温存植物への定着促進
天敵資材を用いた防除</t>
  </si>
  <si>
    <t>https://www.pref.tochigi.lg.jp/g04/green/green_tenkan.html</t>
  </si>
  <si>
    <t>https://www.pref.tochigi.lg.jp/g04/green/documents/01_r4_nasu_led_m.pdf</t>
  </si>
  <si>
    <t>https://www.pref.tochigi.lg.jp/g04/green/documents/02_r4_nasu_led_s.pdf</t>
  </si>
  <si>
    <t>大豆</t>
  </si>
  <si>
    <t>化学肥料の代替としての堆肥活用
簡易迅速評価法に基づく施肥設計</t>
  </si>
  <si>
    <t>一発耕起播種機を用いた播種作業
狭畦栽培</t>
  </si>
  <si>
    <t>https://www.pref.tochigi.lg.jp/g04/green/documents/05_r4_daizu_shindan_m.pdf</t>
  </si>
  <si>
    <t>https://www.pref.tochigi.lg.jp/g04/green/documents/20230727155604.pdf</t>
  </si>
  <si>
    <t>にら</t>
  </si>
  <si>
    <t>高畝マルチ（有孔防虫マルチ）
赤色防虫ネット
遮熱シート（株消耗が抑制されることによる施肥量の削減）
液肥混入器と点滴チューブを用いた、収穫量に対応する施肥量と施肥方法</t>
  </si>
  <si>
    <t>高畝マルチ（有孔防虫マルチ）
赤色防虫ネット
液肥混入器と点滴チューブを用いた、収穫量に対応する施肥量と施肥方法</t>
  </si>
  <si>
    <t>https://www.pref.tochigi.lg.jp/g04/green/documents/03_r4_nira_net_m.pdf</t>
  </si>
  <si>
    <t>https://www.pref.gunma.jp/uploaded/attachment/601826.pdf</t>
  </si>
  <si>
    <t>群馬県</t>
  </si>
  <si>
    <t>キャベツ、はくさい</t>
  </si>
  <si>
    <t>緑肥作物（エンバク、ライムギ）の活用（菌密度の低下）
抵抗性品種（あきめき）の活用（被害軽減）</t>
  </si>
  <si>
    <t>抵抗性品種（あきめき）の活用
菌密度診断の導入
ドローンを活用した緑肥播種</t>
  </si>
  <si>
    <t>https://www.pref.gunma.jp/page/612392.html</t>
  </si>
  <si>
    <t>https://www.pref.gunma.jp/uploaded/attachment/162165.pdf</t>
  </si>
  <si>
    <t>https://www.pref.gunma.jp/uploaded/attachment/601871.pdf</t>
  </si>
  <si>
    <t>とうもろこし</t>
  </si>
  <si>
    <t>堆肥の活用</t>
  </si>
  <si>
    <t>不耕起栽培
立毛乾燥</t>
  </si>
  <si>
    <t>https://www.pref.gunma.jp/uploaded/attachment/161914.pdf</t>
  </si>
  <si>
    <t>https://www.pref.saitama.lg.jp/documents/239837/santisennryaku.pdf</t>
  </si>
  <si>
    <t>埼玉県</t>
  </si>
  <si>
    <t>本庄市有機100倍運動推進協議会</t>
  </si>
  <si>
    <t>糖含有資材による土壌還元消毒（土壌くん蒸剤の代替）</t>
  </si>
  <si>
    <t>ブレンドキャスタや堆肥散布車等の使用による散布労力の削減</t>
  </si>
  <si>
    <t>https://www.pref.saitama.lg.jp/a0907/midorikouhukin.html</t>
  </si>
  <si>
    <t>https://www.pref.saitama.lg.jp/documents/239837/manyuaru.pdf</t>
  </si>
  <si>
    <t>https://www.pref.saitama.lg.jp/documents/232570/senryaku_ruby.pdf</t>
  </si>
  <si>
    <t>ちちぶ山ルビー協議会</t>
  </si>
  <si>
    <t>ぶどう</t>
  </si>
  <si>
    <t>バイオ炭及び有機質資材（堆肥）の活用</t>
  </si>
  <si>
    <t>捕虫トラップの活用</t>
  </si>
  <si>
    <t>https://www.pref.saitama.lg.jp/documents/232570/manual_ruby.pdf</t>
  </si>
  <si>
    <t>https://www.pref.chiba.lg.jp/ap-katori/documents/r5kozakisantisenryaku.pdf</t>
  </si>
  <si>
    <t>千葉県</t>
  </si>
  <si>
    <t>神崎水田振興協議会</t>
  </si>
  <si>
    <t>プラスチック被膜殻の流出防止技術と代替緩効性一発肥料「楽まきくん早生一発」の活用
省力的でドリフトが少ない病害虫防除方法（ドローン、水稲箱処理剤）の活用
化学農薬からJAS認定の薬剤スクミンベイト３への変更</t>
  </si>
  <si>
    <t>ドローンによるジャンボタニシ防除（農薬散布時間の削減）</t>
  </si>
  <si>
    <t>https://www.pref.chiba.lg.jp/ap-katori/gurisapo.html</t>
  </si>
  <si>
    <t>https://www.pref.chiba.lg.jp/ap-katori/documents/r5gurisapo-3.pdf</t>
  </si>
  <si>
    <t>https://www.pref.chiba.lg.jp/ap-katori/documents/r5gurisapo-1.pdf</t>
  </si>
  <si>
    <t>https://www.pref.chiba.lg.jp/ap-katori/documents/r5gurisapo-4.pdf</t>
  </si>
  <si>
    <t>https://www.pref.chiba.lg.jp/ap-katori/documents/r5gurisapo-5.pdf</t>
  </si>
  <si>
    <t>https://www.pref.chiba.lg.jp/ap-katori/documents/r5gurisapo-2.pdf</t>
  </si>
  <si>
    <t>神戸・西岬園芸技術連絡協議会</t>
  </si>
  <si>
    <t>ストック（花き）</t>
  </si>
  <si>
    <t>蒸気土壌消毒（土壌くん蒸剤の代替）</t>
  </si>
  <si>
    <t>直播栽培</t>
  </si>
  <si>
    <t>https://www.pref.chiba.lg.jp/ap-awa/fukyu/gurisapo/index.html</t>
  </si>
  <si>
    <t>https://www.pref.chiba.lg.jp/ap-awa/fukyu/gurisapo/documents/gurisapoitigo.pdf</t>
  </si>
  <si>
    <t>https://www.pref.chiba.lg.jp/ap-awa/fukyu/gurisapo/documents/santisenryaku-sutokku.pdf</t>
  </si>
  <si>
    <t>びわ再生協議会</t>
  </si>
  <si>
    <t>びわ</t>
  </si>
  <si>
    <t>収穫期予測情報に基づく適期防除
ドローン防除</t>
  </si>
  <si>
    <t>ドローン防除</t>
  </si>
  <si>
    <t>https://www.pref.chiba.lg.jp/ap-awa/fukyu/gurisapo/documents/manyuaru-biwa.pdf</t>
  </si>
  <si>
    <t>https://www.pref.chiba.lg.jp/ap-awa/fukyu/gurisapo/documents/santisenryaku-biwa.pdf</t>
  </si>
  <si>
    <t>睦沢町植物防疫協会</t>
  </si>
  <si>
    <t>デジタル生育予測適期判定技術による適期防除</t>
  </si>
  <si>
    <t>ドローン防除
品質管理システム(撒き忘れ確認をIT化)</t>
  </si>
  <si>
    <t>https://www.town.mutsuzawa.chiba.jp/chousei/news/%E3%83%89%E3%83%AD%E3%83%BC%E3%83%B3%E3%81%AB%E3%82%88%E3%82%8B%E7%A9%BA%E4%B8%AD%E6%95%A3%E5%B8%83%E3%82%92%E5%AE%9F%E6%96%BD%E3%81%97%E3%81%BE%E3%81%97%E3%81%9F%E3%80%82.html</t>
  </si>
  <si>
    <t>https://www.town.mutsuzawa.chiba.jp/wp-content/uploads/2023/03/defdceb15754e7461568f4e10e41d0bf.pdf</t>
  </si>
  <si>
    <t>https://www.town.mutsuzawa.chiba.jp/wp-content/uploads/2023/03/bbe9ec6d4dc3d1819b80d9a697b88091.pdf</t>
  </si>
  <si>
    <t>山梨県</t>
  </si>
  <si>
    <t>とうろもこし</t>
  </si>
  <si>
    <t>マルチ内局所施用（亜酸化窒素の発生抑制）
生分解性マルチの使用</t>
  </si>
  <si>
    <t>生分解性マルチの使用</t>
  </si>
  <si>
    <t>https://www.pref.yamanashi.jp/nougyo-gjt/green.html</t>
  </si>
  <si>
    <t>https://www.pref.yamanashi.jp/documents/120129/mannuaru.pdf</t>
  </si>
  <si>
    <t>https://www.pref.yamanashi.jp/documents/120129/sanchisenryaku1002.pdf</t>
  </si>
  <si>
    <t>長野県</t>
  </si>
  <si>
    <t>阿智村総合的病害虫管理推進協議会</t>
  </si>
  <si>
    <t>トマト</t>
  </si>
  <si>
    <t>防虫ネットの設置による物理的防除
気門封鎖剤を組み合わせた初発抑制</t>
  </si>
  <si>
    <t>黄色粘着板による発生予察に基づいた適期防除</t>
  </si>
  <si>
    <t>https://www.pref.nagano.lg.jp/nogi/midori/midorijoho.html</t>
  </si>
  <si>
    <t>https://www.pref.nagano.lg.jp/nogi/midori/documents/02-2_achitomatomanual.pdf</t>
  </si>
  <si>
    <t>https://www.pref.nagano.lg.jp/nogi/midori/documents/02-3_achisanchi.pdf</t>
  </si>
  <si>
    <t>きゅうり</t>
  </si>
  <si>
    <t>https://www.pref.nagano.lg.jp/nogi/midori/documents/02-2_achikyurimanual.pdf</t>
  </si>
  <si>
    <t>松本園芸推進協議会</t>
  </si>
  <si>
    <t>トマト（ジュース用）</t>
  </si>
  <si>
    <t>局所施肥技術</t>
  </si>
  <si>
    <t>生分解性マルチの活用</t>
  </si>
  <si>
    <t>https://www.pref.nagano.lg.jp/nogi/midori/documents/03-2_matsumotomanual.pdf</t>
  </si>
  <si>
    <t>https://www.pref.nagano.lg.jp/nogi/midori/documents/03-3_matsumotosanchi.pdf</t>
  </si>
  <si>
    <t>佐久園芸生産振興協議会</t>
  </si>
  <si>
    <t>レタス</t>
  </si>
  <si>
    <t>混合堆肥複合肥料（堆肥入有機ペレット複合肥料）の普及</t>
  </si>
  <si>
    <t>生分解マルチの利用 
２作利用によるマルチ除去、畝立作業の削減</t>
  </si>
  <si>
    <t>https://www.pref.nagano.lg.jp/nogi/midori/documents/01-2_sakumanual.pdf</t>
  </si>
  <si>
    <t>https://www.pref.nagano.lg.jp/nogi/midori/documents/01-3_sakusanchi2.pdf</t>
  </si>
  <si>
    <t>キュウリ</t>
  </si>
  <si>
    <t>天敵資材（スパイデックス）
気門封鎖剤（サフオイル乳剤）</t>
  </si>
  <si>
    <t>https://www.pref.nagano.lg.jp/nogi/midori/documents/06-2_naganomanual.pdf</t>
  </si>
  <si>
    <t>https://www.pref.nagano.lg.jp/nogi/midori/documents/06-3_naganosanchi2.pdf</t>
  </si>
  <si>
    <t>信濃町</t>
  </si>
  <si>
    <t>ドローンセンシングによる有機質肥料の散布</t>
  </si>
  <si>
    <t>ドローンによる追肥、防除</t>
  </si>
  <si>
    <t>https://www.pref.nagano.lg.jp/nogi/midori/documents/04-2_shinanomachimanual2.pdf</t>
  </si>
  <si>
    <t>https://www.pref.nagano.lg.jp/nogi/midori/documents/04-3_shinanomachisanchi2.pdf</t>
  </si>
  <si>
    <t>山ノ内米研究会</t>
  </si>
  <si>
    <t>秋耕
中干し期間の延長
側条施肥移植</t>
  </si>
  <si>
    <t>側条施肥移植、密植苗の拡大</t>
  </si>
  <si>
    <t>https://www.pref.nagano.lg.jp/nogi/midori/documents/05-2_yamanouchimanual.pdf</t>
  </si>
  <si>
    <t>https://www.pref.nagano.lg.jp/nogi/midori/documents/05-3_yamanouchisanchi.pdf</t>
  </si>
  <si>
    <t>静岡県</t>
  </si>
  <si>
    <t>ファームタカハシ　環境に優しい農業推進協議会</t>
  </si>
  <si>
    <t>キャベツ</t>
  </si>
  <si>
    <t>ドローンセンシングによる生育診断（追肥時の化学肥料使用量削減）</t>
  </si>
  <si>
    <t>畝立て同時施肥機
全自動定植機
自走式散水機
乗用型管理機
ブームスプレーヤー</t>
  </si>
  <si>
    <t>https://www.pref.shizuoka.jp/sangyoshigoto/norinjimusho/chutonorin/1046310/1055186.html</t>
  </si>
  <si>
    <t>https://www.pref.shizuoka.jp/_res/projects/default_project/_page_/001/055/186/manual_farmtakahashi.pdf</t>
  </si>
  <si>
    <t>https://www.pref.shizuoka.jp/_res/projects/default_project/_page_/001/055/186/sanchisenryaku_farmtakahashi1.pdf</t>
  </si>
  <si>
    <t>稲藁分解促進資材のマルチローター（ドローン）散布</t>
  </si>
  <si>
    <t>https://www.pref.shizuoka.jp/sangyoshigoto/nogyo/1040858/1055269.html</t>
  </si>
  <si>
    <t>https://www.pref.shizuoka.jp/_res/projects/default_project/_page_/001/055/269/gurisapo2.pdf</t>
  </si>
  <si>
    <t>https://www.pref.shizuoka.jp/_res/projects/default_project/_page_/001/055/269/gurisapo1.pdf</t>
  </si>
  <si>
    <t>高度利用農地における
環境負荷低減推進協議会</t>
  </si>
  <si>
    <t>https://www.pref.shizuoka.jp/_res/projects/default_project/_page_/001/055/186/manual_koudoriyounouchi.pdf</t>
  </si>
  <si>
    <t>https://www.pref.shizuoka.jp/_res/projects/default_project/_page_/001/055/186/sanchisenryaku_koudoriyounouchi1.pdf</t>
  </si>
  <si>
    <t>新潟県</t>
  </si>
  <si>
    <t>阿賀野市</t>
  </si>
  <si>
    <t>市内の新たな有機物資材の施用（卵殻、酒粕）※R5で継続実証し、低減の可否を再調査
生分解性マルチの使用</t>
  </si>
  <si>
    <t>https://www.city.agano.niigata.jp/soshiki/norinka/1/11360.html</t>
  </si>
  <si>
    <t>https://www.city.agano.niigata.jp/material/files/group/16/saibaimanyuaru.pdf</t>
  </si>
  <si>
    <t>https://www.city.agano.niigata.jp/material/files/group/16/santisennryaku.pdf</t>
  </si>
  <si>
    <t>新潟市農業SDGｓ協議会</t>
  </si>
  <si>
    <t>自動抑草ロボット</t>
  </si>
  <si>
    <t>https://www.city.niigata.lg.jp/business/norinsuisan/nouringyo/nogyo-sesaku/nosei20230630.html</t>
  </si>
  <si>
    <t>https://www.city.niigata.lg.jp/business/norinsuisan/nouringyo/nogyo-sesaku/nosei20230630.files/manyuaru.pdf</t>
  </si>
  <si>
    <t>https://www.city.niigata.lg.jp/business/norinsuisan/nouringyo/nogyo-sesaku/nosei20230630.files/santisenryaku.pdf</t>
  </si>
  <si>
    <t>県央農業振興会議新潟米推進部会</t>
  </si>
  <si>
    <t>乗用除草機を活用した除草管理
有機質肥料を活用した化学肥料の使用量低減</t>
  </si>
  <si>
    <t>乗用除草機を活用した除草管理</t>
  </si>
  <si>
    <t>https://www.pref.niigata.lg.jp/site/sanjou-nogyo/1189636243275.html#sonota</t>
  </si>
  <si>
    <t>https://www.pref.niigata.lg.jp/uploaded/attachment/362984.pdf</t>
  </si>
  <si>
    <t>https://www.pref.niigata.lg.jp/uploaded/attachment/376107.pdf</t>
  </si>
  <si>
    <t>富山県</t>
  </si>
  <si>
    <t>呉羽梨産地活性化推進委員会</t>
  </si>
  <si>
    <t>梨</t>
  </si>
  <si>
    <t>基肥施用時期の変更（秋冬季→春季）による窒素肥料の使用量を低減</t>
  </si>
  <si>
    <t>ＩＣＴ気温モニタリング装置の活用による防霜対策に要する労働時間の削減</t>
  </si>
  <si>
    <t>https://www.pref.toyama.jp/1612/sangyou/nourinsuisan/nougyou/guri-nnasaibaitaikei.html</t>
  </si>
  <si>
    <t>https://www.pref.toyama.jp/documents/36022/01kurehanasimanyual.pdf</t>
  </si>
  <si>
    <t>https://www.pref.toyama.jp/documents/36022/02kurehanasisennryaku.pdf</t>
  </si>
  <si>
    <t>アスター（花き）</t>
  </si>
  <si>
    <t>土壌伝染性病害抵抗性品種への転換
生分解性マルチの導入</t>
  </si>
  <si>
    <t>生分解性マルチの導入</t>
  </si>
  <si>
    <t>https://www.pref.toyama.jp/documents/36022/03asutamanyual.pdf</t>
  </si>
  <si>
    <t>https://www.pref.toyama.jp/documents/36022/04asutasennryaku.pdf</t>
  </si>
  <si>
    <t>さといも</t>
  </si>
  <si>
    <t>https://www.pref.toyama.jp/documents/36022/05marutimanyualsatoimo.pdf</t>
  </si>
  <si>
    <t>https://www.pref.toyama.jp/documents/36022/08marutisennryaku.pdf</t>
  </si>
  <si>
    <t>小菊</t>
  </si>
  <si>
    <t>https://www.pref.toyama.jp/documents/36022/06marutimanyualkogiku.pdf</t>
  </si>
  <si>
    <t>シンテッポウユリ（花き）</t>
  </si>
  <si>
    <t>https://www.pref.toyama.jp/documents/36022/07marutimanyualsinteppouyuri.pdf</t>
  </si>
  <si>
    <t>石川県</t>
  </si>
  <si>
    <t>石川県農林総合研究センタ－</t>
  </si>
  <si>
    <t>ドローンに防除
ドローン・播種機による緑肥播種</t>
  </si>
  <si>
    <t>https://www.pref.ishikawa.lg.jp/nousan/eco/gurisapo.html</t>
  </si>
  <si>
    <t>https://www.pref.ishikawa.lg.jp/nousan/eco/documents/m1noukensuitou.pdf</t>
  </si>
  <si>
    <t>https://www.pref.ishikawa.lg.jp/nousan/eco/documents/s1noukennine.pdf</t>
  </si>
  <si>
    <t>れんこん</t>
  </si>
  <si>
    <t>有機質肥料の施用</t>
  </si>
  <si>
    <t>水管理システムによる水位の遠隔管理</t>
  </si>
  <si>
    <t>https://www.pref.ishikawa.lg.jp/nousan/eco/documents/m2noukenrenkon.pdf</t>
  </si>
  <si>
    <t>https://www.pref.ishikawa.lg.jp/nousan/eco/documents/s2noukennrenkonn.pdf</t>
  </si>
  <si>
    <t>能登やさい出荷協議会</t>
  </si>
  <si>
    <t>かぼちゃ</t>
  </si>
  <si>
    <t>堆肥等有機質資材の施用</t>
  </si>
  <si>
    <t>生分解性マルチ
ドローンによる防除</t>
  </si>
  <si>
    <t>https://www.pref.ishikawa.lg.jp/nousan/eco/documents/m5notokabotya.pdf</t>
  </si>
  <si>
    <t>https://www.pref.ishikawa.lg.jp/nousan/eco/documents/s5notokabotya.pdf</t>
  </si>
  <si>
    <t>くり</t>
  </si>
  <si>
    <t>秋耕
草刈機</t>
  </si>
  <si>
    <t>草刈機（刈るマックス）</t>
  </si>
  <si>
    <t>https://www.pref.ishikawa.lg.jp/nousan/eco/documents/kurimanyuaru.pdf</t>
  </si>
  <si>
    <t>https://www.pref.ishikawa.lg.jp/nousan/eco/documents/kurisantisenryaku.pdf</t>
  </si>
  <si>
    <t>奥能登里山里海グリーン農業協議会</t>
  </si>
  <si>
    <t>ペースト2段施肥技術
成分回数の少ない農薬・微生物資材の活用</t>
  </si>
  <si>
    <t>スタブルカルチの活用による耕起作業の効率化</t>
  </si>
  <si>
    <t>https://www.pref.ishikawa.lg.jp/nousan/eco/documents/m7okunotoguri-n.pdf</t>
  </si>
  <si>
    <t>https://www.pref.ishikawa.lg.jp/nousan/eco/documents/s7okunotoguri-n.pdf</t>
  </si>
  <si>
    <t>能登棚田保全活動協議会</t>
  </si>
  <si>
    <t>法面草刈り機による雑草管理</t>
  </si>
  <si>
    <t>https://www.pref.ishikawa.lg.jp/nousan/eco/documents/m8tanada.pdf</t>
  </si>
  <si>
    <t>https://www.pref.ishikawa.lg.jp/nousan/eco/documents/s8tanada.pdf</t>
  </si>
  <si>
    <t>羽咋市みどりの食料システム戦略推進協議会</t>
  </si>
  <si>
    <t>プラスチックを使用しない緩効性肥料への切り替え
ペースト2段階施肥技術
ペースト肥料と農薬の同時施用</t>
  </si>
  <si>
    <t>ペースト2段階施肥技術
密苗
ペースト肥料と農薬の同時施用</t>
  </si>
  <si>
    <t>https://www.pref.ishikawa.lg.jp/nousan/eco/documents/m4hakui.pdf</t>
  </si>
  <si>
    <t>https://www.pref.ishikawa.lg.jp/nousan/eco/documents/s4hakui.pdf</t>
  </si>
  <si>
    <t>野々市市上林環境農業協議会</t>
  </si>
  <si>
    <t>ペースト2段施肥技術（プラスチック被覆肥料不使用）
有機質資材の導入</t>
  </si>
  <si>
    <t>ペースト2段施肥技術
密苗（苗生産や運搬費用の低減）
自動水口(アクアポート:北菱電興製)による水管理作業の効率化</t>
  </si>
  <si>
    <t>https://www.pref.ishikawa.lg.jp/nousan/eco/documents/m3nonoiti.pdf</t>
  </si>
  <si>
    <t>https://www.pref.ishikawa.lg.jp/nousan/eco/documents/s3nonoiti.pdf</t>
  </si>
  <si>
    <t>福井県</t>
  </si>
  <si>
    <t>永平寺町有機農業推進協議会</t>
  </si>
  <si>
    <t>ラジコンホバークラフト導入（化学農薬減）
バイオ炭の施用</t>
  </si>
  <si>
    <t>無人田植え機（直進アシスト機能付き田植機）
ドローン等によるセンシングと無人ヘリ施肥</t>
  </si>
  <si>
    <t>https://www.pref.fukui.lg.jp/doc/fukui-noso/shienbu/guri-nnnasaibaihenotennkannsap.html</t>
  </si>
  <si>
    <t>https://www.pref.fukui.lg.jp/doc/fukui-noso/shienbu/guri-nnnasaibaihenotennkannsap_d/fil/tokubetusaibaimairengema.pdf</t>
  </si>
  <si>
    <t>https://www.pref.fukui.lg.jp/doc/fukui-noso/shienbu/guri-nnnasaibaihenotennkannsap_d/fil/tokubetusaibaimaisantise.pdf</t>
  </si>
  <si>
    <t>https://www.pref.fukui.lg.jp/doc/fukui-noso/shienbu/guri-nnnasaibaihenotennkannsap_d/fil/tokubetusaibaimaininshou.pdf</t>
  </si>
  <si>
    <t>福井地区園芸タウン推進協議会</t>
  </si>
  <si>
    <t>キャベツ、ブロッコリー</t>
  </si>
  <si>
    <t>堆肥または腐植質資材の施用による保肥力向上
有機質肥料利用による化学肥料の削減
畝内施肥機利用による施肥量の削減
緑肥作付けによる根こぶ病予防および地力維持</t>
  </si>
  <si>
    <t>農業用ドローン防除による防除の効率化</t>
  </si>
  <si>
    <t>https://www.pref.fukui.lg.jp/doc/fukui-noso/shienbu/guri-nnnasaibaihenotennkannsap_d/fil/kyabetuburokksenmanyuaru.pdf</t>
  </si>
  <si>
    <t>https://www.pref.fukui.lg.jp/doc/fukui-noso/shienbu/guri-nnnasaibaihenotennkannsap_d/fil/sui-toko-nsantisenryaku.pdf</t>
  </si>
  <si>
    <t>有機質肥料の施用
バイオマス由来の生分解性マルチの導入</t>
  </si>
  <si>
    <t>生分解性マルチの導入
農業用ドローン防除</t>
  </si>
  <si>
    <t>https://www.pref.fukui.lg.jp/doc/fukui-noso/shienbu/guri-nnnasaibaihenotennkannsap_d/fil/sui-toko-nbanguri-nnasaib.pdf</t>
  </si>
  <si>
    <t>奥越地区園芸タウン推進協議会</t>
  </si>
  <si>
    <t>農業用ドローンを活用したサトイモ疫病の面的一斉防除
生分解性マルチの使用</t>
  </si>
  <si>
    <t>生分解性マルチと子ズイキ刈り省略栽培を組み合わせた省力多収技術
農業用ドローンによる防除</t>
  </si>
  <si>
    <t>https://www.pref.fukui.lg.jp/doc/okuetsu-noso/sienbu/green_sanchisenryaku.html</t>
  </si>
  <si>
    <t>https://www.pref.fukui.lg.jp/doc/okuetsu-noso/sienbu/green_sanchisenryaku_d/fil/okuetsusatoimo_manual.pdf</t>
  </si>
  <si>
    <t>https://www.pref.fukui.lg.jp/doc/sakai-noso/nougyou/greenactionsakai_d/fil/1pearplan.pdf</t>
  </si>
  <si>
    <t>坂井地区園芸タウン推進協議会</t>
  </si>
  <si>
    <t>落葉収集機による黒星病防除回数の削減技術（R５年度継続調査中）
ロボット草刈機による除草剤散布回数の削減技術</t>
  </si>
  <si>
    <t>【なし】
ロボット草刈機による省力化技術
落葉収集機による軽作業化技術</t>
  </si>
  <si>
    <t>https://www.pref.fukui.lg.jp/doc/sakai-noso/nougyou/greenactionsakai.html</t>
  </si>
  <si>
    <t>https://www.pref.fukui.lg.jp/doc/sakai-noso/nougyou/greenactionsakai_d/fil/1pearmanual.pdf</t>
  </si>
  <si>
    <t>https://www.pref.fukui.lg.jp/doc/sakai-noso/nougyou/greenactionsakai_d/fil/2negiplan.pdf</t>
  </si>
  <si>
    <t>https://www.pref.fukui.lg.jp/doc/sakai-noso/nougyou/greenactionsakai_d/fil/2negimanual.pdf</t>
  </si>
  <si>
    <t>https://www.pref.fukui.lg.jp/doc/sakai-noso/nougyou/greenactionsakai_d/fil/3carrotplan.pdf</t>
  </si>
  <si>
    <t>にんじん</t>
  </si>
  <si>
    <t>https://www.pref.fukui.lg.jp/doc/sakai-noso/nougyou/greenactionsakai_d/fil/3carrotmanual.pdf</t>
  </si>
  <si>
    <t>https://www.pref.fukui.lg.jp/doc/sakai-noso/nougyou/r5gurisapo_d/fil/R4suito-senryak-hiryo.pdf</t>
  </si>
  <si>
    <t>あわら坂井グリーン農業
普及拡大協議会</t>
  </si>
  <si>
    <t>緑肥と非プラスチック被覆肥料</t>
  </si>
  <si>
    <t>ドローンや無人ヘリによる省力的追肥</t>
  </si>
  <si>
    <t>https://www.pref.fukui.lg.jp/doc/sakai-noso/nougyou/r5gurisapo.html</t>
  </si>
  <si>
    <t>https://www.pref.fukui.lg.jp/doc/sakai-noso/nougyou/r5gurisapo_d/fil/R4suito-koyomi-hiryo.pdf</t>
  </si>
  <si>
    <t>https://www.pref.aichi.jp/uploaded/attachment/455675.pdf</t>
  </si>
  <si>
    <t>愛知県</t>
  </si>
  <si>
    <t>グリーン栽培協議会</t>
  </si>
  <si>
    <t>野菜（多品目）</t>
  </si>
  <si>
    <t>土壌分析に基づく適正な肥培管理による有機農業の推進
生分解性マルチ、紙マルチ</t>
  </si>
  <si>
    <t>生分解性マルチ、紙マルチ
ロボット草刈機</t>
  </si>
  <si>
    <t>https://www.pref.aichi.jp/soshiki/nogyo-keiei/demo.html</t>
  </si>
  <si>
    <t>https://www.pref.aichi.jp/uploaded/attachment/455676.pdf</t>
  </si>
  <si>
    <t>https://www.pref.aichi.jp/uploaded/attachment/452944.pdf</t>
  </si>
  <si>
    <t>JA愛知北水田作協議会</t>
  </si>
  <si>
    <t>中干し期間の延長
秋耕</t>
  </si>
  <si>
    <t>https://www.pref.aichi.jp/uploaded/attachment/452945.pdf</t>
  </si>
  <si>
    <t>https://www.pref.aichi.jp/uploaded/attachment/454911.pdf</t>
  </si>
  <si>
    <t>みよし果樹グリーンな農業
推進協議会協議会</t>
  </si>
  <si>
    <t>天敵製剤利用による化学合成農薬削減
バイオ炭（もみ殻くん炭）を利用した土壌改良</t>
  </si>
  <si>
    <t>天敵製剤（ミヤコカブリダニ）利用によるハダニ防除回数の削減
強力保持テープナーを用いたナシ誘引作業の省力化</t>
  </si>
  <si>
    <t>https://www.pref.aichi.jp/uploaded/attachment/454912.pdf</t>
  </si>
  <si>
    <t>https://www.pref.aichi.jp/uploaded/attachment/454917.pdf</t>
  </si>
  <si>
    <t>トルコギキョウ栽培技術
高度化協議会</t>
  </si>
  <si>
    <t>トルコギキョウ（花き）</t>
  </si>
  <si>
    <t>環境モニタリング装置
微生物農薬の活用</t>
  </si>
  <si>
    <t>https://www.pref.aichi.jp/uploaded/attachment/454918.pdf</t>
  </si>
  <si>
    <t>https://view.officeapps.live.com/op/view.aspx?src=https%3A%2F%2Fwww.pref.mie.lg.jp%2Fcommon%2Fcontent%2F001089551.xlsx&amp;wdOrigin=BROWSELINK</t>
  </si>
  <si>
    <t>三重県</t>
  </si>
  <si>
    <t>津安芸地区良食味米推進協議会</t>
  </si>
  <si>
    <t>有機資材使用による化学肥料（プラスチック被覆肥料）の使用量低減
化学農薬の有効成分数の低減</t>
  </si>
  <si>
    <t>Z-GISによる土地マップを活用した圃場管理
ザルビオによる生育診断を活用した栽培管理</t>
  </si>
  <si>
    <t>https://www.pref.mie.lg.jp/TNORIN/HP/m0121200081.htm</t>
  </si>
  <si>
    <t>https://view.officeapps.live.com/op/view.aspx?src=https%3A%2F%2Fwww.pref.mie.lg.jp%2Fcommon%2Fcontent%2F001089548.docx&amp;wdOrigin=BROWSELINK</t>
  </si>
  <si>
    <t>https://view.officeapps.live.com/op/view.aspx?src=https%3A%2F%2Fwww.pref.mie.lg.jp%2Fcommon%2Fcontent%2F001089550.xlsx&amp;wdOrigin=BROWSELINK</t>
  </si>
  <si>
    <t>イチゴ減農薬減化学肥料栽培推進協議会</t>
  </si>
  <si>
    <t>イチゴ苗の高濃度炭酸ガス施用
天敵資材によるハダニ類防除
堆肥、発酵ボカシ肥料、有機液肥、有機資材の活用
ベット紙マルチ被覆による微生物培養
UV-B照射によるうどんこ病防除の減</t>
  </si>
  <si>
    <t>イチゴ苗の高濃度炭酸ガス施用
天敵資材によるハダニ類防除
UV-B照射によるうどんこ病防除の減</t>
  </si>
  <si>
    <t>https://www.pref.mie.lg.jp/TNORIN/HP/m0121200081..htm</t>
  </si>
  <si>
    <t>https://view.officeapps.live.com/op/view.aspx?src=https%3A%2F%2Fwww.pref.mie.lg.jp%2Fcommon%2Fcontent%2F001089549.docx&amp;wdOrigin=BROWSELINK</t>
  </si>
  <si>
    <t>https://www.pref.shiga.lg.jp/file/attachment/5538146.pdf</t>
  </si>
  <si>
    <t>滋賀県</t>
  </si>
  <si>
    <t>愛郷米生産組合協議会</t>
  </si>
  <si>
    <t>水田用乗用型機械除草機による除草作業
ハーフ有機肥料の有機肥料への転換</t>
  </si>
  <si>
    <t>牛ふんペレット堆肥のブロードキャスターによる散布</t>
  </si>
  <si>
    <t>https://www.pref.shiga.lg.jp/ippan/shigotosangyou/nougyou/ryutsuu/343906.html</t>
  </si>
  <si>
    <t>https://www.pref.shiga.lg.jp/file/attachment/5538145.pdf</t>
  </si>
  <si>
    <t>https://www.pref.nara.jp/63045.htm</t>
  </si>
  <si>
    <t>奈良県</t>
  </si>
  <si>
    <t>宇陀市伊那佐東部地区
グリーンサポート協議会</t>
  </si>
  <si>
    <t>小松菜</t>
  </si>
  <si>
    <t>循環扇による病害の予防
UVカットフィルム＋0.6mm目合い防虫ネットによる害虫被害低減</t>
  </si>
  <si>
    <t>リモコン草刈機による圃場周辺の除草</t>
  </si>
  <si>
    <t>https://www.pref.nara.lg.jp/n124/28752.html</t>
  </si>
  <si>
    <t>https://www.pref.nara.lg.jp/documents/8401/ko.pdf</t>
  </si>
  <si>
    <t>https://www.pref.nara.lg.jp/documents/8402/san.pdf</t>
  </si>
  <si>
    <t>https://www.pref.nara.lg.jp/documents/8403/ho.pdf</t>
  </si>
  <si>
    <t>和歌山県</t>
  </si>
  <si>
    <t>和海地方スマート農業推進協議会</t>
  </si>
  <si>
    <t>https://www.pref.wakayama.lg.jp/prefg/070900/d00214130.html</t>
  </si>
  <si>
    <t>https://www.pref.wakayama.lg.jp/prefg/070900/d00214130_d/fil/taikei_kaisou.pdf</t>
  </si>
  <si>
    <t>https://www.pref.wakayama.lg.jp/prefg/070900/d00214130_d/fil/senryaku_kaisou.pdf</t>
  </si>
  <si>
    <t>那賀地方有機農業推進協議会</t>
  </si>
  <si>
    <t>みかん</t>
  </si>
  <si>
    <t>生分解性マルチ
有機配合肥料への転換</t>
  </si>
  <si>
    <t>https://www.pref.wakayama.lg.jp/prefg/070900/d00214130_d/fil/taikei_arida.pdf</t>
  </si>
  <si>
    <t>https://www.pref.wakayama.lg.jp/prefg/070900/d00214130_d/fil/senryaku_naga.pdf</t>
  </si>
  <si>
    <t>有田コープファーム
防除合理化協議会</t>
  </si>
  <si>
    <t>たまねぎ</t>
  </si>
  <si>
    <t>化学農薬の耐雨性向上による防除回数の低減</t>
  </si>
  <si>
    <t>農薬の散布回数減少による作業量の削減</t>
  </si>
  <si>
    <t>https://www.pref.wakayama.lg.jp/prefg/070900/d00214130_d/fil/taikei_naga.pdf</t>
  </si>
  <si>
    <t>https://www.pref.wakayama.lg.jp/prefg/070900/d00214130_d/fil/senryaku_arida.pdf</t>
  </si>
  <si>
    <t>日高地方農業技術改良推進協議会</t>
  </si>
  <si>
    <t>えんどう</t>
  </si>
  <si>
    <t>微生物農薬のダクト内自動投入</t>
  </si>
  <si>
    <t>https://www.pref.wakayama.lg.jp/prefg/070900/d00214130_d/fil/taikei_hidaka.pdf</t>
  </si>
  <si>
    <t>https://www.pref.wakayama.lg.jp/prefg/070900/d00214130_d/fil/senryaku_hidaka.pdf</t>
  </si>
  <si>
    <t>新宮周辺地場産青果物対策協議会</t>
  </si>
  <si>
    <t>https://www.pref.wakayama.lg.jp/prefg/070900/d00214130_d/fil/taikei_higasimuro.pdf</t>
  </si>
  <si>
    <t>https://www.pref.wakayama.lg.jp/prefg/070900/d00214130_d/fil/senryaku_higasimuro.pdf</t>
  </si>
  <si>
    <t>島根県</t>
  </si>
  <si>
    <t>仁多米振興協議会</t>
  </si>
  <si>
    <t>AIカメラや衛星写真を活用した生育診断
収量コンバインを活用した収量調査の結果の翌年度の施肥設計への活用
有機質肥料
AIカメラを活用した病害虫発生予察による適期防除</t>
  </si>
  <si>
    <t>水管理システムによる水管理の省力化
ドローンを活用した防除作業の省力化</t>
  </si>
  <si>
    <t>https://www.town.okuizumo.shimane.jp/www/contents/1682579795064/index.html</t>
  </si>
  <si>
    <t>https://www.town.okuizumo.shimane.jp/www/contents/1682579795064/simple/manuaru.pdf</t>
  </si>
  <si>
    <t>https://www.town.okuizumo.shimane.jp/www/contents/1682579795064/simple/sanchisennryaku.pdf</t>
  </si>
  <si>
    <t>雲南市農業再生協議会</t>
  </si>
  <si>
    <t>非ネオニコチノイド系殺虫剤への転換
非プラスチック被覆肥料への転換</t>
  </si>
  <si>
    <t>水管理システムの導入</t>
  </si>
  <si>
    <t>-</t>
  </si>
  <si>
    <t>https://www.city.unnan.shimane.jp/unnan/sangyou/nougyou/files/saibaimanyuaru.pdf</t>
  </si>
  <si>
    <t>https://www.city.unnan.shimane.jp/unnan/sangyou/nougyou/files/sanchi.pdf</t>
  </si>
  <si>
    <t>岡山県</t>
  </si>
  <si>
    <t>プラスチック被覆肥料に代わる省力タイプ肥料の施肥</t>
  </si>
  <si>
    <t>少量タイプ除草剤のドローン散布</t>
  </si>
  <si>
    <t>https://www.pref.okayama.jp/page/856786.html</t>
  </si>
  <si>
    <t>https://www.pref.okayama.jp/uploaded/life/856786_8154875_misc.pdf</t>
  </si>
  <si>
    <t>https://www.pref.okayama.jp/uploaded/life/856786_8154874_misc.pdf</t>
  </si>
  <si>
    <t>徳島県</t>
  </si>
  <si>
    <t>徳島県農業再生協議会
水稲グリーン農業推進部会</t>
  </si>
  <si>
    <t>温湯種子消毒（化学農薬の慣行16成分→８成分に削減）
有機質資材入り肥料の使用
中干し期間の延長</t>
  </si>
  <si>
    <t>ドローン防除
水管理システムを用いた水管理作業の省力化</t>
  </si>
  <si>
    <t>https://www.pref.tokushima.lg.jp/shien/mima/7219482/</t>
  </si>
  <si>
    <t>https://www.pref.tokushima.lg.jp/file/attachment/855812.pdf</t>
  </si>
  <si>
    <t>阿南市みどりの食料システム
推進協議会</t>
  </si>
  <si>
    <t>天敵資材（アザミウマ天敵（カブリダニ(リモニカ、ククメリス))、アブラムシ天敵(アブラバチ））
ハスモンヨトウ用フェロモン剤
アザミウマ対策の防草シート</t>
  </si>
  <si>
    <t>https://www.pref.tokushima.lg.jp/shien/anan/7215777/</t>
  </si>
  <si>
    <t>https://www.pref.tokushima.lg.jp/file/attachment/1041213.pdf</t>
  </si>
  <si>
    <t>https://www.pref.tokushima.lg.jp/file/attachment/856071.pdf</t>
  </si>
  <si>
    <t>天敵資材（アザミウマ天敵：カブリダニ(リモニカ、スワルスキー))
ハスモンヨトウ対策フェロモン剤</t>
  </si>
  <si>
    <t>https://www.pref.tokushima.lg.jp/file/attachment/1041214.pdf</t>
  </si>
  <si>
    <t>https://www.pref.tokushima.lg.jp/file/attachment/1005802.pdf</t>
  </si>
  <si>
    <t>かんきつ</t>
  </si>
  <si>
    <t>天敵資材（ミカンハダニ天敵：スワルスキーカブリダニ)
ハスモンヨトウ用フェロモン剤、ハマキムシ用フェロモン剤</t>
  </si>
  <si>
    <t>https://www.pref.tokushima.lg.jp/file/attachment/1041253.pdf</t>
  </si>
  <si>
    <t>https://www.pref.tokushima.lg.jp/file/attachment/1005804.pdf</t>
  </si>
  <si>
    <t>海部次世代園芸産地創生推進協議会</t>
  </si>
  <si>
    <t>複合耐病性品種の導入</t>
  </si>
  <si>
    <t>複合耐病性品種の導入による防除回数の削減</t>
  </si>
  <si>
    <t>https://www.pref.tokushima.lg.jp/shien/minami/7215761</t>
  </si>
  <si>
    <t>https://www.pref.tokushima.lg.jp/file/attachment/837026.pdf</t>
  </si>
  <si>
    <t>https://www.pref.tokushima.lg.jp/file/attachment/837028.pdf</t>
  </si>
  <si>
    <t>香川県</t>
  </si>
  <si>
    <t>香川県西讃地区
環境にやさしい農業推進協議会</t>
  </si>
  <si>
    <t>土壌還元消毒（土壌くん蒸剤の代替）
土壌分析
局所施肥</t>
  </si>
  <si>
    <t>生分解性マルチ
べたがけ</t>
  </si>
  <si>
    <t>https://www.pref.kagawa.lg.jp/seisannokai/kannkyouniyasasiinougyounosuisinn.html</t>
  </si>
  <si>
    <t>https://www.pref.kagawa.lg.jp/documents/43542/retasumanyuaru.pdf</t>
  </si>
  <si>
    <t>https://www.pref.tokushima.lg.jp/file/attachment/837028.pdfennryakuretasu.pdf</t>
  </si>
  <si>
    <t>福岡県</t>
  </si>
  <si>
    <t>ＪＡ福岡大城　みどりの食料システム推進協議会</t>
  </si>
  <si>
    <t>部分浅耕一工程播種</t>
  </si>
  <si>
    <t>少量散布ノズルを活用した除草剤散布による除草剤希釈水運搬回数の削減
部分浅耕一工程播種</t>
  </si>
  <si>
    <t>http://jafooki.or.jp/jaf/sonotaservice/pg056.html</t>
  </si>
  <si>
    <t>http://jafooki.or.jp/pdf/einou/PDF/R5/bubun.pdf</t>
  </si>
  <si>
    <t>http://jafooki.or.jp/pdf/einou/PDF/R5/santisenryaku.pdf</t>
  </si>
  <si>
    <t>麦</t>
  </si>
  <si>
    <t>http://jafooki.or.jp/pdf/einou/PDF/R6/bubun.mugi.pdf</t>
  </si>
  <si>
    <t>http://jafooki.or.jp/pdf/einou/PDF/R6/santisenryaku.mugi1.pdf</t>
  </si>
  <si>
    <t>佐賀県</t>
  </si>
  <si>
    <t>伊万里西松浦地区　グリーンな栽培体系推進協議会</t>
  </si>
  <si>
    <t>なし、ぶどう</t>
  </si>
  <si>
    <t>自立走行無人草刈機の導入（除草剤の使用回数削減）</t>
  </si>
  <si>
    <t>自立走行無人草刈機の導入（除草剤の使用回数の削減）</t>
  </si>
  <si>
    <t>https://www.pref.saga.lg.jp/kiji00398043/index.html</t>
  </si>
  <si>
    <t>https://www.pref.saga.lg.jp/kiji00398043/3_98043_288508_up_v1xvn4gh.pdf</t>
  </si>
  <si>
    <t>https://www.pref.saga.lg.jp/kiji00398043/3_98043_288512_up_yw8aznsq.pdf</t>
  </si>
  <si>
    <t>長崎県</t>
  </si>
  <si>
    <t>県央地域農業振興協議会</t>
  </si>
  <si>
    <t>防虫ネット等害虫侵入防止資材
天敵製剤</t>
  </si>
  <si>
    <t>https://www.pref.nagasaki.jp/bunrui/shigoto-sangyo/nogyo/nogyo-innovation/midorikeikaku-nagasaki/</t>
  </si>
  <si>
    <t>https://www.pref.nagasaki.jp/uploads/2024/03/1710117707.pdf</t>
  </si>
  <si>
    <t>https://www.pref.nagasaki.jp/uploads/2024/03/1710117689.pdf</t>
  </si>
  <si>
    <t>県北地域農業振興協議会</t>
  </si>
  <si>
    <t>ブロッコリー</t>
  </si>
  <si>
    <t>局所施肥
有機質肥料の使用</t>
  </si>
  <si>
    <t>https://www.pref.nagasaki.jp/uploads/2024/09/1727416558.pdf</t>
  </si>
  <si>
    <t>https://www.pref.nagasaki.jp/uploads/2024/09/1727416534.pdf</t>
  </si>
  <si>
    <t>輪菊（花き）</t>
  </si>
  <si>
    <t>UV-B照射ランプの親株ほ場への導入（白サビ病対策）</t>
  </si>
  <si>
    <t>https://www.pref.nagasaki.jp/uploads/2024/03/1710117837.pdf</t>
  </si>
  <si>
    <t>https://www.pref.nagasaki.jp/uploads/2024/03/1710117822.pdf</t>
  </si>
  <si>
    <t>小菊（花き）</t>
  </si>
  <si>
    <t>https://www.pref.nagasaki.jp/uploads/2024/03/1710117869.pdf</t>
  </si>
  <si>
    <t>https://www.pref.nagasaki.jp/uploads/2024/03/1710117860.pdf</t>
  </si>
  <si>
    <t>五島市農業振興対策協議会
技術者会</t>
  </si>
  <si>
    <t>微生物農薬（デルフィン顆粒水和剤、ゼンターリ顆粒水和剤）</t>
  </si>
  <si>
    <t>乗用甘藷収穫機</t>
  </si>
  <si>
    <t>https://www.pref.nagasaki.jp/uploads/2024/03/1710118073.pdf</t>
  </si>
  <si>
    <t>https://www.pref.nagasaki.jp/uploads/2024/03/1710118552.pdf</t>
  </si>
  <si>
    <t>壱岐市スマート農業推進協議会</t>
  </si>
  <si>
    <t>耕起・代かき作業における直進アシスト・自動操舵システムの活用（燃油使用量の低減）
畦畔管理におけるリモコン草刈機の活用（燃料使用量の低減）</t>
  </si>
  <si>
    <t>直進アシスト・自動操舵システム
リモコン草刈機による畦畔除草</t>
  </si>
  <si>
    <t>https://www.pref.nagasaki.jp/uploads/2024/03/1710118157.pdf</t>
  </si>
  <si>
    <t>https://www.pref.nagasaki.jp/uploads/2024/03/1710118145.pdf</t>
  </si>
  <si>
    <t>アスパラ</t>
  </si>
  <si>
    <t>光散乱光フィルムの被覆</t>
  </si>
  <si>
    <t>自動潅水システム</t>
  </si>
  <si>
    <t>https://www.pref.nagasaki.jp/uploads/2024/03/1710118475.pdf</t>
  </si>
  <si>
    <t>宮崎県</t>
  </si>
  <si>
    <t>新福青果グリーン栽培実証協議会</t>
  </si>
  <si>
    <t>ごぼう、さといも、かんしょ、にんじん(露地）</t>
  </si>
  <si>
    <t>https://www.shinpukuseika.co.jp/outline/</t>
  </si>
  <si>
    <t>https://www.shinpukuseika.co.jp/app/download/9216120020/%E3%81%BF%E3%81%A9%E3%82%8A%E3%81%AE%E9%A3%9F%E6%96%99%E3%82%B7%E3%82%B9%E3%83%86%E3%83%A0%E6%88%A6%E7%95%A5%E6%8E%A8%E9%80%B2%E4%BA%A4%E4%BB%98%E9%87%91%E3%81%AE%E5%8F%96%E7%B5%84%E7%B5%90%E6%9E%9C%E3%81%AB%E3%81%A4%E3%81%84%E3%81%A6.pdf?t=1728274864</t>
  </si>
  <si>
    <t>鹿児島県</t>
  </si>
  <si>
    <t>園芸振興協議会曽於支部</t>
  </si>
  <si>
    <t>ピーマン</t>
  </si>
  <si>
    <t>糖含有珪藻土を使用した土壌還元消毒（土壌くん蒸剤の代替）
天敵資材の利用による病害虫防除体系</t>
  </si>
  <si>
    <t>天敵資材の利用による化学農薬の使用回数の低減</t>
  </si>
  <si>
    <t>https://www.pref.kagoshima.jp/ao11/2022gurisapo/2022gurisapo.html</t>
  </si>
  <si>
    <t>https://www.pref.kagoshima.jp/ao11/2022gurisapo/documents/104801_20230317093908-1.pdf</t>
  </si>
  <si>
    <t>https://view.officeapps.live.com/op/view.aspx?src=http%3A%2F%2Fwww.pref.kagoshima.jp%2Fao11%2F2022gurisapo%2Fdocuments%2F104801_20230317095000-1.xlsx&amp;wdOrigin=BROWSELINK</t>
  </si>
  <si>
    <t>https://www.pref.kagoshima.jp/ao11/2022gurisapo/documents/104801_20230317094044-1.pdf</t>
  </si>
  <si>
    <t>https://www.pref.kagoshima.jp/ao11/2022gurisapo/documents/104801_20230317094332-1.pdf</t>
  </si>
  <si>
    <t>https://www.pref.kagoshima.jp/ao11/2022gurisapo/documents/104801_20230317094413-1.pdf</t>
  </si>
  <si>
    <t>南大隅町環境にやさしい産地　育成協議会</t>
  </si>
  <si>
    <t>いんげん</t>
  </si>
  <si>
    <t>新たな天敵資材の利用体系による害虫防除体系
防虫ネットによるタバココナジラミの防除
粘着シートによるタバココナジラミの防除</t>
  </si>
  <si>
    <t>天敵資材の利用による害虫防除体制（農薬の散布回数削減）</t>
  </si>
  <si>
    <t>https://www.pref.kagoshima.jp/ao08/202303.html</t>
  </si>
  <si>
    <t>http://www.pref.kagoshima.jp/ao08/documents/104981_20230407154042-1.pdf</t>
  </si>
  <si>
    <t>http://www.pref.kagoshima.jp/ao08/documents/104981_20230314170824-1.pdf</t>
  </si>
  <si>
    <t>かごしま有機農業推進協議会（姶良市）</t>
  </si>
  <si>
    <t>自動抑草ロボットによる雑草の発生抑制</t>
  </si>
  <si>
    <t>自動抑草ロボットによる雑草の発生抑制
水管理システムを使用した水管理</t>
  </si>
  <si>
    <t>https://kofa.jp/news/%e3%82%a2%e3%82%a4%e3%82%ac%e3%83%a2%e3%83%ad%e3%83%9c%e8%87%aa%e5%8b%95%e6%8a%91%e8%8d%89%e3%83%ad%e3%83%9c%e3%83%83%e3%83%88%e3%82%92%e6%b4%bb%e7%94%a8%e3%81%97%e3%81%9f%e6%b0%b4%e7%a8%b2%e6%9c%89/</t>
  </si>
  <si>
    <t>https://kofa.jp/wp2024/wp-content/uploads/2024/08/%E3%82%A2%E3%82%A4%E3%82%AC%E3%83%A2%E3%83%AD%E3%83%9C%E7%A8%B2%E4%BD%9C%E3%81%AE%E6%89%8B%E5%BC%95%E3%81%8D_24p_20230705.pdf</t>
  </si>
  <si>
    <t>https://kofa.jp/wp2024/wp-content/uploads/2024/08/%E3%82%A2%E3%82%A4%E3%82%AC%E3%83%A2%E3%83%AD%E3%83%9C%E7%94%A3%E5%9C%B0%E6%88%A6%E7%95%A5%E6%A1%88R50331.pdf</t>
  </si>
  <si>
    <t>かごしま有機農業推進協議会（伊佐市）</t>
  </si>
  <si>
    <t>日置市茶業振興会</t>
  </si>
  <si>
    <t>茶</t>
  </si>
  <si>
    <t>有機JAS対応ペレット堆肥の活用
有機JAS対応地域資源循環型肥料の活用</t>
  </si>
  <si>
    <t>有機茶園での網もち病の省力防除体系（二番茶浅刈技術と新規銅フロアプブルの適期散布）</t>
  </si>
  <si>
    <t>https://www.pref.kagoshima.jp/ak12/chiiki/kagoshima/sangyo/rinsui/nouseihioki/r4tyagurisapo.html</t>
  </si>
  <si>
    <t>https://www.pref.kagoshima.jp/ak12/chiiki/kagoshima/sangyo/rinsui/nouseihioki/documents/107879_20230823081629-1.pdf</t>
  </si>
  <si>
    <t>https://www.pref.kagoshima.jp/ak12/chiiki/kagoshima/sangyo/rinsui/nouseihioki/documents/107879_20230803112436-1.pdf</t>
  </si>
  <si>
    <t>北海道</t>
  </si>
  <si>
    <t>新ひだか町みどりの食料システム推進協議会</t>
  </si>
  <si>
    <t>シネンシス（花き）</t>
  </si>
  <si>
    <t>バイオ炭の農地施用（炭酸カルシウムの代替）</t>
  </si>
  <si>
    <t>環境モニタリング装置（ハウス内の見回り回数の削減）</t>
  </si>
  <si>
    <t>https://www.shinhidaka-hokkaido.jp/hotnews/detail/00007719.html</t>
  </si>
  <si>
    <t>https://www.shinhidaka-hokkaido.jp/hotnews/files/00007700/00007719/r5del.pdf</t>
  </si>
  <si>
    <t>https://www.shinhidaka-hokkaido.jp/hotnews/files/00007700/00007719/r5san.pdf</t>
  </si>
  <si>
    <t>ミニトマト（施設）</t>
  </si>
  <si>
    <t>https://www.shinhidaka-hokkaido.jp/hotnews/files/00007700/00007719/r5min.pdf</t>
  </si>
  <si>
    <t>いしのまきグリーンな農業推進協議会</t>
  </si>
  <si>
    <t>乾田直播栽培</t>
  </si>
  <si>
    <t>https://www.pref.miyagi.jp/soshiki/is-nokai/index.html</t>
  </si>
  <si>
    <t>https://www.pref.miyagi.jp/documents/28962/ishiguri_greenmanual_r06.pdf</t>
  </si>
  <si>
    <t>https://www.pref.miyagi.jp/documents/28962/ishiguri_santisenryaku_r06.pdf</t>
  </si>
  <si>
    <t>山形県</t>
  </si>
  <si>
    <t>鶴岡田川地域グリーンな栽培体系推進協議会</t>
  </si>
  <si>
    <t>さくらんぼ、加木</t>
  </si>
  <si>
    <t>果樹選定枝の炭化（防霜対策
化石燃料の使用量削減）したバイオ炭の農地施用</t>
  </si>
  <si>
    <t>自立走行無人草刈機</t>
  </si>
  <si>
    <t>https://agrin.jp/documents/5221/manual.pdf</t>
  </si>
  <si>
    <t>https://agrin.jp/documents/5221/sanchisenryaku.pdf</t>
  </si>
  <si>
    <t>福島県（会津農林事務所会津坂下農業普及所）</t>
  </si>
  <si>
    <t>基肥-追肥体系（プラスチック被覆肥料を活用した基肥一発肥料体系からの転換）</t>
  </si>
  <si>
    <t>ドローンによる直播
施肥
農薬散布</t>
  </si>
  <si>
    <t>https://www.pref.fukushima.lg.jp/uploaded/life/825247_2389052_misc.pdf</t>
  </si>
  <si>
    <t>https://www.pref.fukushima.lg.jp/uploaded/life/825247_2389054_misc.pdf</t>
  </si>
  <si>
    <t>福島県(会津農林事務所喜多方農業普及所)</t>
  </si>
  <si>
    <t>マメ科緑肥のすき込み（化学肥料（プラスチック被覆肥料を含む）の使用量の低減）</t>
  </si>
  <si>
    <t>流し込み追肥</t>
  </si>
  <si>
    <t>https://www.pref.fukushima.lg.jp/sec/36242a/kitakata5.html</t>
  </si>
  <si>
    <t>https://www.pref.fukushima.lg.jp/uploaded/attachment/620507.pdf</t>
  </si>
  <si>
    <t>https://www.pref.fukushima.lg.jp/uploaded/attachment/620508.pdf</t>
  </si>
  <si>
    <t>マルチロータによる播種
農薬散布
追肥</t>
  </si>
  <si>
    <t>https://www.pref.fukushima.lg.jp/uploaded/attachment/620510.pdf</t>
  </si>
  <si>
    <t>https://www.pref.fukushima.lg.jp/uploaded/attachment/620512.pdf</t>
  </si>
  <si>
    <t>下妻市かんしょ栽培普及協議会</t>
  </si>
  <si>
    <t>土壌分析に基づいた有機由来肥料の施肥　</t>
  </si>
  <si>
    <t>https://wakyo-ecofarm.co.jp/20240730-1/</t>
  </si>
  <si>
    <t>https://wakyo-ecofarm.co.jp/wp-content/uploads/2024/07/%E3%83%9E%E3%83%8B%E3%83%A5%E3%82%A2%E3%83%AB%EF%BC%88%E4%B8%8B%E5%A6%BB%E5%B8%82%E3%81%8B%E3%82%93%E3%81%97%E3%82%87%E6%A0%BD%E5%9F%B9%E6%99%AE%E5%8F%8A%E5%8D%94%E8%AD%B0%E4%BC%9A%EF%BC%89.pdf</t>
  </si>
  <si>
    <t>https://wakyo-ecofarm.co.jp/wp-content/uploads/2024/07/%E7%94%A3%E5%9C%B0%E6%88%A6%E7%95%A5%EF%BC%88%E4%B8%8B%E5%A6%BB%E5%B8%82%E3%81%8B%E3%82%93%E3%81%97%E3%82%87%E6%A0%BD%E5%9F%B9%E6%99%AE%E5%8F%8A%E5%8D%94%E8%AD%B0%E4%BC%9A%EF%BC%89.pdf</t>
  </si>
  <si>
    <t>八千代町グリーン＆スマート農業研究会</t>
  </si>
  <si>
    <t>R6</t>
  </si>
  <si>
    <t>ダイコン・小かぶ</t>
  </si>
  <si>
    <t>堆肥の活用による化学肥料の使用量低減</t>
  </si>
  <si>
    <t>ブレンドソワーによる堆肥と化学肥料の混合同時散布</t>
  </si>
  <si>
    <t>https://www.pref.ibaraki.jp/nourinsuisan/nishinourin/yunofu/keiei/documents/greenmanyuaru250303.pdf</t>
  </si>
  <si>
    <t>https://www.pref.ibaraki.jp/nourinsuisan/nishinourin/yunofu/keiei/documents/santisenryaku2503.pdf</t>
  </si>
  <si>
    <t>紫色LEDを利用した土着天敵誘引
赤色防虫ネット（＋防虫ネットによる温度上昇を低減する遮熱シート）（アザミウマ類対策）</t>
  </si>
  <si>
    <t>紫色LEDを利用した土着展着誘引等による化学農薬の散布回数の削減</t>
  </si>
  <si>
    <t>https://www.pref.tochigi.lg.jp/g04/green/documents/20240423144323.pdf</t>
  </si>
  <si>
    <t>https://www.pref.tochigi.lg.jp/g04/green/documents/20240906170251.pdf</t>
  </si>
  <si>
    <t>堆肥（豚ぷん又は鶏ふん）の活用
可給態窒素簡易迅速評価等に基づく施肥設計による過剰施肥の抑制</t>
  </si>
  <si>
    <t>ブロードキャスタによるペレット堆肥の施用</t>
  </si>
  <si>
    <t>https://www.pref.tochigi.lg.jp/g04/green/documents/20240827093932.pdf</t>
  </si>
  <si>
    <t>https://www.pref.tochigi.lg.jp/g04/green/documents/20240906171810.pdf</t>
  </si>
  <si>
    <t>https://www.pref.tochigi.lg.jp/g04/green/documents/20240827093900.pdf</t>
  </si>
  <si>
    <t>紫色LEDを利用した土着天敵誘引
温存植物による土着天敵の定着促進
天敵資材
粘着版（アザミウマ類対策）</t>
  </si>
  <si>
    <t>紫色LEDを利用した土着天敵誘引等による化学農薬の散布回数の削減</t>
  </si>
  <si>
    <t>https://www.pref.tochigi.lg.jp/g04/green/documents/asuparagasu-manual.pdf</t>
  </si>
  <si>
    <t>https://www.pref.tochigi.lg.jp/g04/green/documents/20240902091941.pdf</t>
  </si>
  <si>
    <t>バイオマス由来成分を含む生分解性マルチ</t>
  </si>
  <si>
    <t>生分解性マルチ（剥ぎ取り作業等の省力化）</t>
  </si>
  <si>
    <t>https://www.pref.tochigi.lg.jp/g04/green/documents/20240610103424.pdf</t>
  </si>
  <si>
    <t>https://www.pref.tochigi.lg.jp/g04/green/documents/20240906170422.pdf</t>
  </si>
  <si>
    <t>UV-B照射（うどんこ病対策）</t>
  </si>
  <si>
    <t>UV-B照射による化学農薬の散布回数の削減</t>
  </si>
  <si>
    <t>https://www.pref.tochigi.lg.jp/g04/green/documents/20240423144717.pdf</t>
  </si>
  <si>
    <t>https://www.pref.tochigi.lg.jp/g04/green/documents/20240906170510.pdf</t>
  </si>
  <si>
    <t>https://www.pref.tochigi.lg.jp/g04/green/documents/20240610103314.pdf</t>
  </si>
  <si>
    <t>https://www.pref.tochigi.lg.jp/g04/green/documents/20240906170546.pdf</t>
  </si>
  <si>
    <t>天敵資材（ハダニ対策）</t>
  </si>
  <si>
    <t>天敵資材の活用による殺ダニ剤の散布回数の削減</t>
  </si>
  <si>
    <t>https://www.pref.gunma.jp/page/643586.html</t>
  </si>
  <si>
    <t>https://www.pref.gunma.jp/uploaded/attachment/626721.pdf</t>
  </si>
  <si>
    <t>https://view.officeapps.live.com/op/view.aspx?src=https%3A%2F%2Fwww.pref.gunma.jp%2Fuploaded%2Fattachment%2F634431.xlsx&amp;wdOrigin=BROWSELINK</t>
  </si>
  <si>
    <t>堆肥混合肥料　
太陽熱土壌消毒（土壌くん蒸剤・除草剤の使用量低減）</t>
  </si>
  <si>
    <t>セルフブレンド肥料の活用による肥料の散布時間の削減</t>
  </si>
  <si>
    <t>https://www.pref.gunma.jp/page/643035.html</t>
  </si>
  <si>
    <t>https://www.pref.gunma.jp/uploaded/attachment/634530.pdf</t>
  </si>
  <si>
    <t>https://view.officeapps.live.com/op/view.aspx?src=https%3A%2F%2Fwww.pref.gunma.jp%2Fuploaded%2Fattachment%2F635460.xlsx&amp;wdOrigin=BROWSELINK</t>
  </si>
  <si>
    <t>天敵資材（スワルスキーカブリダニ・ミヤコカブリダニ）
選択性農薬
土着天敵温存植物（マリーゴールド）（ハダニ類
アザミウマ類等の微小害虫対策）</t>
  </si>
  <si>
    <t>天敵資材導入等による化学農薬の散布回数の削減</t>
  </si>
  <si>
    <t>https://www.pref.gunma.jp/page/642548.html</t>
  </si>
  <si>
    <t>https://www.pref.gunma.jp/uploaded/attachment/626252.pdf</t>
  </si>
  <si>
    <t>https://www.pref.gunma.jp/uploaded/attachment/632362.pdf</t>
  </si>
  <si>
    <t>ネギ</t>
  </si>
  <si>
    <t>緑肥輪作（土壌くん蒸剤の使用回数の削減）</t>
  </si>
  <si>
    <t>緑肥輪作等による化学農農薬の散布回数の削減</t>
  </si>
  <si>
    <t>https://www.pref.gunma.jp/page/656222.html</t>
  </si>
  <si>
    <t>https://www.pref.gunma.jp/uploaded/attachment/634453.pdf</t>
  </si>
  <si>
    <t>https://www.pref.gunma.jp/uploaded/attachment/634454.pdf</t>
  </si>
  <si>
    <t>土壌分析（可給態窒素）に基づいた適正施肥</t>
  </si>
  <si>
    <t>セルフブレンド肥料の活用による施肥回数の削減　</t>
  </si>
  <si>
    <t>https://www.pref.gunma.jp/page/640902.html</t>
  </si>
  <si>
    <t>https://www.pref.gunma.jp/uploaded/attachment/626826.pdf</t>
  </si>
  <si>
    <t>https://www.pref.gunma.jp/uploaded/attachment/634412.pdf</t>
  </si>
  <si>
    <t>りんご</t>
  </si>
  <si>
    <t>防蛾灯
選択性農薬（カメムシ対策）</t>
  </si>
  <si>
    <t>ドローンによる人工授粉
無人作業車による人工授粉・摘花</t>
  </si>
  <si>
    <t>https://www.pref.gunma.jp/page/640904.html</t>
  </si>
  <si>
    <t>https://www.pref.gunma.jp/uploaded/attachment/626841.pdf</t>
  </si>
  <si>
    <t>https://www.pref.gunma.jp/uploaded/attachment/634410.pdf</t>
  </si>
  <si>
    <t>追肥相当分の基肥同時施肥（地中への追肥相当分の局所施肥による肥料の流亡低減（地表散布比）による化学肥料の使用量の低減）</t>
  </si>
  <si>
    <t>施肥マップに基づく適正施肥
追肥相当分の基肥同時施肥による追肥作業の回数等の低減</t>
  </si>
  <si>
    <t>https://www.pref.gunma.jp/page/640893.html</t>
  </si>
  <si>
    <t>https://www.pref.gunma.jp/uploaded/attachment/626832.pdf</t>
  </si>
  <si>
    <t>https://www.pref.gunma.jp/uploaded/attachment/634411.pdf</t>
  </si>
  <si>
    <t>天敵資材（ハダニ類対策）</t>
  </si>
  <si>
    <t>天敵資材による化学農薬の散布回数の削減</t>
  </si>
  <si>
    <t>https://www.pref.gunma.jp/page/644401.html</t>
  </si>
  <si>
    <t>https://www.pref.gunma.jp/uploaded/attachment/626394.pdf</t>
  </si>
  <si>
    <t>https://www.pref.gunma.jp/uploaded/attachment/635661.pdf</t>
  </si>
  <si>
    <t>さいたま市施設トマトグリーン栽培協議会</t>
  </si>
  <si>
    <t>糖含有珪藻土による土壌還元消毒（土壌くん蒸剤の代替）（センチュウ
フザリウム菌対策）</t>
  </si>
  <si>
    <t>マニュアスプレッダーによる糖含有珪藻土の散布</t>
  </si>
  <si>
    <t>https://www.pref.saitama.lg.jp/b0901/sai-wadai/240712_green-tenkan-saitamasi-tomato.html</t>
  </si>
  <si>
    <t>https://www.pref.saitama.lg.jp/documents/255895/greenmanual-saitamatomato.pdf</t>
  </si>
  <si>
    <t>https://www.pref.saitama.lg.jp/documents/255895/senryaku-saitama-tomato2.pdf</t>
  </si>
  <si>
    <t>館山市いちご
技術交換協議会</t>
  </si>
  <si>
    <t>粘着シート（物理的防除
発生予察による適期防除）
生物農薬（アザミウマ類対策）</t>
  </si>
  <si>
    <t>天敵資材
微生物農薬の導入による化学農薬の散布回数の削減</t>
  </si>
  <si>
    <t>https://www.pref.chiba.lg.jp/ap-awa/fukyu/gurisapo/documents/sanntisennryakuitigo.pdf</t>
  </si>
  <si>
    <t>神戸・西岬園芸
技術連絡協議会</t>
  </si>
  <si>
    <t>べた掛け資材による害虫の物理的防除</t>
  </si>
  <si>
    <t>べた掛け資材による被覆作業の省力化</t>
  </si>
  <si>
    <t>https://www.pref.chiba.lg.jp/ap-awa/fukyu/gurisapo/documents/gurisaporetasu.pdf</t>
  </si>
  <si>
    <t>https://www.pref.chiba.lg.jp/ap-awa/fukyu/gurisapo/documents/sanntisennryakuretasu.pdf</t>
  </si>
  <si>
    <t>神奈川県</t>
  </si>
  <si>
    <t>かながわオーガ
ニックコミュニティ協議会</t>
  </si>
  <si>
    <t>県央地域未利用資源堆肥（コーヒー粕堆肥）の活用
土壌分析（化学性（ＣＥＣ、可給態窒素等）、生物性検定）
緑肥の活用（短尺ソルゴー等省力的な品種）
有機JAS認証資材を利用した土壌改良資材（陸王、乳酸卵殻、リンサングアノ）による土づくり
化学肥料を使用しない有機JAS認証資材を利用した資材（圧搾菜種油粕）による施肥</t>
  </si>
  <si>
    <t>太陽熱養生処理（陽熱プラス）
不織布（パオパオ）＋遮光ネット（遮光率
ニンジンと緑肥の栽培体系構築</t>
  </si>
  <si>
    <t>https://www.pref.kanagawa.jp/docs/f6k/cnt/f6619/index.html</t>
  </si>
  <si>
    <t>https://www.pref.kanagawa.jp/documents/30829/greenjirei1.pdf</t>
  </si>
  <si>
    <t>https://www.pref.kanagawa.jp/documents/30829/santisenryaku.pdf</t>
  </si>
  <si>
    <t>キャベツ、レタス</t>
  </si>
  <si>
    <t>交信かく乱剤ロープ状製剤（コナガ
オオタバコガ対策）</t>
  </si>
  <si>
    <t>フェロモントラップによる発生消長調査による適期防除による農薬散布回数の削減</t>
  </si>
  <si>
    <t>https://www.pref.nagano.lg.jp/nogi/midori/documents/r5-manyuaru_saku.pdf</t>
  </si>
  <si>
    <t>https://www.pref.nagano.lg.jp/nogi/midori/documents/r5-sannchisennryaku_saku.pdf</t>
  </si>
  <si>
    <t>局所施肥</t>
  </si>
  <si>
    <t>https://www.pref.nagano.lg.jp/nogi/midori/documents/r5-manyuaru_matsumoto.pdf</t>
  </si>
  <si>
    <t>https://www.pref.nagano.lg.jp/nogi/midori/documents/r5-sannchisennryaku_matsumoto.pdf</t>
  </si>
  <si>
    <t>諏訪園芸振興協議会</t>
  </si>
  <si>
    <t>ブロッコリー、キャベツ</t>
  </si>
  <si>
    <t>捕獲作物（こぶ減り大根）による化学農薬の使用量の削減（根こぶ病
テンサイシストセンチュウ対策）</t>
  </si>
  <si>
    <t>根こぶ病菌密度測定によるリスク判定（低リスクほ場における農薬散布回数の削減）</t>
  </si>
  <si>
    <t>https://www.pref.nagano.lg.jp/nogi/midori/documents/r5-manyuaru_suwa.pdf</t>
  </si>
  <si>
    <t>https://www.pref.nagano.lg.jp/nogi/midori/documents/r5-sannchisennrayku_suwa1.pdf</t>
  </si>
  <si>
    <t>ＪＡ大井川イチゴ部会グリサポ推進協議会</t>
  </si>
  <si>
    <t>天敵資材(アフィパール・アフィバンク）</t>
  </si>
  <si>
    <t>https://ooigawa.ja-shizuoka.or.jp/news/detail/236</t>
  </si>
  <si>
    <t>https://ooigawa.ja-shizuoka.or.jp/anchor/assets/uploads/tinymce/%E3%80%90%E3%81%84%E3%81%A1%E3%81%94%E3%80%91%E3%82%B0%E3%83%AA%E3%82%B5%E3%83%9D%E6%A0%BD%E5%9F%B9%E3%83%9E%E3%83%8B%E3%83%A5%E3%82%A2%E3%83%AB.pdf</t>
  </si>
  <si>
    <t>https://ooigawa.ja-shizuoka.or.jp/anchor/assets/uploads/tinymce/%E3%80%90%E3%81%84%E3%81%A1%E3%81%94%E3%80%91%E7%94%A3%E5%9C%B0%E6%88%A6%E7%95%A5%E3%80%80.pdf</t>
  </si>
  <si>
    <t>環境負荷軽減に向けた枝豆生産推進協議会</t>
  </si>
  <si>
    <t>生分解性マルチへの転換</t>
  </si>
  <si>
    <t>https://ooigawa.ja-shizuoka.or.jp/news/detail/237</t>
  </si>
  <si>
    <t>https://ooigawa.ja-shizuoka.or.jp/anchor/assets/uploads/tinymce/【枝豆】グリサポ栽培マニュアル.pdf</t>
  </si>
  <si>
    <t>https://ooigawa.ja-shizuoka.or.jp/anchor/assets/uploads/tinymce/【枝豆】産地戦略.pdf</t>
  </si>
  <si>
    <t>御殿場市みどりの農業推進協議会</t>
  </si>
  <si>
    <t>https://www.city.gotemba.lg.jp/sangyou/f-2/f-2-4/6183.html</t>
  </si>
  <si>
    <t>https://www.city.gotemba.lg.jp/sangyou/kanri/assets/uploads/2024/07/9ca48e4c4ee12b042c8c9eeb363c1d6e.pdf</t>
  </si>
  <si>
    <t>https://www.city.gotemba.lg.jp/sangyou/kanri/assets/uploads/2024/07/167529b2357ebb62da25b4f88664853f.pdf</t>
  </si>
  <si>
    <t>平松いちご組合みどり推進協議会</t>
  </si>
  <si>
    <t>V-B蛍光灯導入</t>
  </si>
  <si>
    <t>https://www.pref.shizuoka.jp/sangyoshigoto/norinjimusho/seibunorin/1076835.html</t>
  </si>
  <si>
    <t>https://www.pref.shizuoka.jp/_res/projects/default_project/_page_/001/076/835/08083.pdf</t>
  </si>
  <si>
    <t>https://www.pref.shizuoka.jp/_res/projects/default_project/_page_/001/076/835/08082.pdf</t>
  </si>
  <si>
    <t>魚沼地域グリーン栽培への転換推進協議会</t>
  </si>
  <si>
    <t>https://www.pref.niigata.lg.jp/sec/uonuma_nogyo/1354744936072.html</t>
  </si>
  <si>
    <t>https://www.pref.niigata.lg.jp/uploaded/attachment/396320.pdf</t>
  </si>
  <si>
    <t>https://www.pref.niigata.lg.jp/uploaded/attachment/405302.pdf</t>
  </si>
  <si>
    <t>たらの芽</t>
  </si>
  <si>
    <t>https://www.pref.niigata.lg.jp/uploaded/attachment/396317.pdf</t>
  </si>
  <si>
    <t>ふきのとう</t>
  </si>
  <si>
    <t>https://www.pref.niigata.lg.jp/uploaded/attachment/472491.pdf</t>
  </si>
  <si>
    <t>十日町市グリーンな農業推進協議会</t>
  </si>
  <si>
    <t>混合堆肥複合肥料の活用</t>
  </si>
  <si>
    <t>収穫機による収穫作業時間の削減</t>
  </si>
  <si>
    <t>https://www.pref.niigata.lg.jp/sec/tokamachi_nogyo/green-negi.html</t>
  </si>
  <si>
    <t>https://www.pref.niigata.lg.jp/uploaded/attachment/399369.pdf</t>
  </si>
  <si>
    <t>https://www.pref.niigata.lg.jp/uploaded/attachment/399368.pdf</t>
  </si>
  <si>
    <t>スイカ</t>
  </si>
  <si>
    <t>牛ふん堆肥の活用</t>
  </si>
  <si>
    <t>マニアスプレッダーによる堆肥散布の省力化</t>
  </si>
  <si>
    <t>有機質肥料（有機アグレット
鶏ふんペレット）</t>
  </si>
  <si>
    <t>https://www.pref.fukui.lg.jp/doc/fukui-noso/shienbu/guri-nnnasaibaihenotennkannsap_d/fil/negi-green-manual.pdf</t>
  </si>
  <si>
    <t>https://www.pref.fukui.lg.jp/doc/fukui-noso/shienbu/guri-nnnasaibaihenotennkannsap_d/fil/negisanchisenryaku.pdf</t>
  </si>
  <si>
    <t>あわら坂井グリーン農業普及拡大協議会</t>
  </si>
  <si>
    <t>投げ込み型肥料による肥料散布の省力化</t>
  </si>
  <si>
    <t>https://www.pref.fukui.lg.jp/doc/sakai-noso/nougyou/r5gurisapo_d/fil/R5suito-koyomi-metan.pdf</t>
  </si>
  <si>
    <t>https://www.pref.fukui.lg.jp/doc/sakai-noso/nougyou/r5gurisapo_d/fil/R5suito-senryaku-metan.pdf</t>
  </si>
  <si>
    <t>https://www.pref.fukui.lg.jp/doc/sakai-noso/nougyou/r5gurisapo_d/fil/R5daizu-koyomi.pdf</t>
  </si>
  <si>
    <t>https://www.pref.fukui.lg.jp/doc/sakai-noso/nougyou/r5gurisapo_d/fil/R5daizu-senryaku.pdf</t>
  </si>
  <si>
    <t>緑肥・有機質肥料
乗用施肥機による局所施肥
天敵資材（タバコカスミカメ）の利用
光防虫器の利用</t>
  </si>
  <si>
    <t>https://www.pref.fukui.lg.jp/doc/sakai-noso/nougyou/greenactionsakai_d/fil/3carrotmanualR5.pdf</t>
  </si>
  <si>
    <t>https://www.pref.fukui.lg.jp/doc/sakai-noso/nougyou/greenactionsakai_d/fil/3carrotplanR5.pdf</t>
  </si>
  <si>
    <t>https://www.pref.fukui.lg.jp/doc/sakai-noso/nougyou/greenactionsakai_d/fil/4m-tomatomanual.pdf</t>
  </si>
  <si>
    <t>https://www.pref.fukui.lg.jp/doc/sakai-noso/nougyou/greenactionsakai_d/fil/4m-tomatoplan.pdf</t>
  </si>
  <si>
    <t>花き</t>
  </si>
  <si>
    <t>https://www.pref.fukui.lg.jp/doc/sakai-noso/nougyou/greenactionsakai_d/fil/5flowermanual.pdf</t>
  </si>
  <si>
    <t>https://www.pref.fukui.lg.jp/doc/sakai-noso/nougyou/greenactionsakai_d/fil/5flowerplan.pdf</t>
  </si>
  <si>
    <t>岐阜県</t>
  </si>
  <si>
    <t>揖斐地域果樹産地協議会</t>
  </si>
  <si>
    <t>かき</t>
  </si>
  <si>
    <t>交信かく乱剤</t>
  </si>
  <si>
    <t>交信かく乱剤や環境モニタリングによる適正栽培管理による農薬散布回数の削減</t>
  </si>
  <si>
    <t>https://www.pref.gifu.lg.jp/page/361592.html</t>
  </si>
  <si>
    <t>https://www.pref.gifu.lg.jp/uploaded/attachment/396387.pdf</t>
  </si>
  <si>
    <t>https://www.pref.gifu.lg.jp/uploaded/attachment/396490.pdf</t>
  </si>
  <si>
    <t>JAめぐみのほらどキウイフルーツ生産部会支援プロジェクト</t>
  </si>
  <si>
    <t>キウイフルーツ</t>
  </si>
  <si>
    <t>有機質肥料の施肥体系の確立　</t>
  </si>
  <si>
    <t>電動式剪定バサミ</t>
  </si>
  <si>
    <t>https://www.pref.gifu.lg.jp/uploaded/attachment/396389.pdf</t>
  </si>
  <si>
    <t>https://www.pref.gifu.lg.jp/uploaded/attachment/396390.pdf</t>
  </si>
  <si>
    <t>恵那市</t>
  </si>
  <si>
    <t>たまねぎ、栗</t>
  </si>
  <si>
    <t>地域の農産物由来のくん炭化（高機能バイオ炭）</t>
  </si>
  <si>
    <t>マニュアスプレッダーによる肥料等散布作業の省力化</t>
  </si>
  <si>
    <t>https://www.city.ena.lg.jp/soshikiichiran/norimbu/noseika/1/6/1/12424.html</t>
  </si>
  <si>
    <t>https://www.city.ena.lg.jp/material/files/group/19/saibaitaikei.pdf</t>
  </si>
  <si>
    <t>https://view.officeapps.live.com/op/view.aspx?src=https%3A%2F%2Fwww.city.ena.lg.jp%2Fmaterial%2Ffiles%2Fgroup%2F19%2Fsantisen.xlsx&amp;wdOrigin=BROWSELINK</t>
  </si>
  <si>
    <t>栽培管理支援ツールを活用した出穂期予測に基づく適期防除（カメムシ類対策）</t>
  </si>
  <si>
    <t>https://www.pref.aichi.jp/uploaded/attachment/510645.pdf</t>
  </si>
  <si>
    <t>https://www.pref.aichi.jp/uploaded/attachment/536902.pdf</t>
  </si>
  <si>
    <t>バイオタイプに対応したコナジラミ防除</t>
  </si>
  <si>
    <t>環境にやさしい栽培技術の導入による防除作業工程の削減</t>
  </si>
  <si>
    <t>https://www.pref.aichi.jp/uploaded/attachment/510646.pdf</t>
  </si>
  <si>
    <t>https://www.pref.aichi.jp/uploaded/attachment/510644.pdf</t>
  </si>
  <si>
    <t>バラ</t>
  </si>
  <si>
    <t>UV-B照射によるうどんこ病防除</t>
  </si>
  <si>
    <t>https://www.pref.aichi.jp/uploaded/attachment/510648.pdf</t>
  </si>
  <si>
    <t>https://www.pref.aichi.jp/uploaded/attachment/511179.pdf</t>
  </si>
  <si>
    <t>JA豊橋茄子部会みどり戦略協議会</t>
  </si>
  <si>
    <t>土着天敵の地域増殖・迅速な普及（アザミウマ類対策）</t>
  </si>
  <si>
    <t>土着天敵による化学農薬の削減</t>
  </si>
  <si>
    <t>https://www.pref.aichi.jp/uploaded/attachment/510651.pdf</t>
  </si>
  <si>
    <t>https://www.pref.aichi.jp/uploaded/attachment/510649.pdf</t>
  </si>
  <si>
    <t>みえきた持続水田協議会</t>
  </si>
  <si>
    <t>堆肥活用による化学肥料低減</t>
  </si>
  <si>
    <t>栽培簡易システムを活用したほ場見回り作業や土壌分析の省力化</t>
  </si>
  <si>
    <t>https://www.ja-miekita.or.jp/topics/</t>
  </si>
  <si>
    <t>https://www.ja-miekita.or.jp/wp/wp-content/uploads/2024/04/8f60064699ca1cb2e0a14baa6ebe57cc.pdf</t>
  </si>
  <si>
    <t>https://www.ja-miekita.or.jp/wp/wp-content/uploads/2024/04/9c94a43106cdc43c3775fc3f1956db6f.pdf</t>
  </si>
  <si>
    <t>セル成型苗への定植前のリン酸資材かん注技術（リン酸局所施肥）</t>
  </si>
  <si>
    <t>底面給水育苗技術の導入</t>
  </si>
  <si>
    <t>https://www.pref.shiga.lg.jp/ippan/shigotosangyou/nougyou/ryutsuu/338980.html</t>
  </si>
  <si>
    <t>https://www.pref.shiga.lg.jp/file/attachment/5485669.pdf</t>
  </si>
  <si>
    <t>https://www.pref.shiga.lg.jp/file/attachment/5483596.pdf</t>
  </si>
  <si>
    <t>大阪府</t>
  </si>
  <si>
    <t>有機農業の栽培体系を確立</t>
  </si>
  <si>
    <t>化学農薬散布等の作業工程の削減</t>
  </si>
  <si>
    <t>https://www.pref.osaka.lg.jp/o120090/nosei/midorisystemkeikaku/index.html</t>
  </si>
  <si>
    <t>https://www.pref.osaka.lg.jp/documents/7685/tomatomanyuaru.pdf</t>
  </si>
  <si>
    <t>https://www.pref.osaka.lg.jp/documents/7685/tomatosennryaku.pdf</t>
  </si>
  <si>
    <t>奈良県西和花卉持続農業協議会</t>
  </si>
  <si>
    <t>0.8mm目合の赤色防虫ネットの活用（アザミウマ類
アブラムシ類等の微小害虫対策）（R4）</t>
  </si>
  <si>
    <t>https://www.pref.nara.lg.jp/n122/69283.html</t>
  </si>
  <si>
    <t>https://www.pref.nara.lg.jp/documents/8386/kiku_manual.pdf</t>
  </si>
  <si>
    <t>https://www.pref.nara.lg.jp/documents/8386/kiku_senryaku.pdf</t>
  </si>
  <si>
    <t>伊都地方農業振興協議会</t>
  </si>
  <si>
    <t>白ごま、たまねぎ、えだまめ</t>
  </si>
  <si>
    <t>有機配合肥料への転換</t>
  </si>
  <si>
    <t>https://www.pref.wakayama.lg.jp/prefg/070900/d00214130_d/fil/taikei_ito.pdf</t>
  </si>
  <si>
    <t>https://www.pref.wakayama.lg.jp/prefg/070900/d00214130_d/fil/senryaku_ito.pdf</t>
  </si>
  <si>
    <t>出雲市グリーンなぶどう栽培体系実証協議会</t>
  </si>
  <si>
    <t>加温機とヒートポンプを組み合わせた温室効果ガス削減可能な加温技術</t>
  </si>
  <si>
    <t>環境モニタリングに基づくサイド巻き上げの自動開閉技術</t>
  </si>
  <si>
    <t>https://www.city.izumo.shimane.jp/www/contents/1711099681959/index.html</t>
  </si>
  <si>
    <t>https://www.city.izumo.shimane.jp/www/contents/1711099681959/files/saibaimanyuaru.pdf</t>
  </si>
  <si>
    <t>https://www.city.izumo.shimane.jp/www/contents/1711099681959/files/budou-sannchisennryaku.pdf</t>
  </si>
  <si>
    <t>ドローン防除（殺虫・殺菌剤散布）</t>
  </si>
  <si>
    <t>https://www.pref.okayama.jp/page/907757.html</t>
  </si>
  <si>
    <t>https://www.pref.okayama.jp/uploaded/life/964970_9275517_misc.pdf</t>
  </si>
  <si>
    <t>プラスチック被覆肥料の代替肥料（ウレアホルム肥料）の使用</t>
  </si>
  <si>
    <t>側条施肥田植機による移植同時施肥</t>
  </si>
  <si>
    <t>https://www.pref.okayama.jp/page/908713.html</t>
  </si>
  <si>
    <t>https://www.pref.okayama.jp/uploaded/life/908713_8680085_misc.pdf</t>
  </si>
  <si>
    <t>https://www.pref.okayama.jp/uploaded/life/908713_8680087_misc.pdf</t>
  </si>
  <si>
    <t>天敵資材（ミヤコカブリダニ
チリカブリダニ）を利用したハダニ類の防除</t>
  </si>
  <si>
    <t>https://www.pref.okayama.jp/page/905787.html</t>
  </si>
  <si>
    <t>https://www.pref.okayama.jp/uploaded/life/905787_9595898_misc.pdf</t>
  </si>
  <si>
    <t>https://www.pref.okayama.jp/uploaded/life/905787_9595912_misc.pdf</t>
  </si>
  <si>
    <t>神山地区農業生活指導班</t>
  </si>
  <si>
    <t>すだち</t>
  </si>
  <si>
    <t>防草シート</t>
  </si>
  <si>
    <t>無人防除機(自走式防除機
ドローン)による防除</t>
  </si>
  <si>
    <t>https://www.town.kamiyama.lg.jp/docs/2025073100042/</t>
  </si>
  <si>
    <t>https://www.town.kamiyama.lg.jp/docs/2025073100042/file_contents/2025073100042_office_sangyouenjoy_7645151b5a3181dd2f5ef424f1a04c681d8ab22b.pdf</t>
  </si>
  <si>
    <t>https://www.town.kamiyama.lg.jp/docs/2025073100042/file_contents/2025073100042_office_sangyouenjoy_00d6b397ff2a3a99adf12fe29cfcf33de956c1b2.pdf</t>
  </si>
  <si>
    <t>れんこん持続農業協議会</t>
  </si>
  <si>
    <t>堆肥
微生物資材（乳酸菌）の施用</t>
  </si>
  <si>
    <t>水管理システム</t>
  </si>
  <si>
    <t>https://www.pref.tokushima.lg.jp/shien/tokushima/7240787/</t>
  </si>
  <si>
    <t>https://www.pref.tokushima.lg.jp/file/attachment/935120.pdf</t>
  </si>
  <si>
    <t>https://www.pref.tokushima.lg.jp/file/attachment/1005312.pdf</t>
  </si>
  <si>
    <t>阿波市みどりの食料システム推進協議会</t>
  </si>
  <si>
    <t>有機質肥料（基肥一発処理）の導入</t>
  </si>
  <si>
    <t>https://www.pref.tokushima.lg.jp/shien/yoshinogawa/7239273/</t>
  </si>
  <si>
    <t>https://www.pref.tokushima.lg.jp/file/attachment/919033.pdf</t>
  </si>
  <si>
    <t>https://www.pref.tokushima.lg.jp/file/attachment/916314.pdf</t>
  </si>
  <si>
    <t>三好地区環境負荷低減技術普及推進協議会</t>
  </si>
  <si>
    <t>いちご（夏秋）</t>
  </si>
  <si>
    <t>粘着ロールを利用したIPM物理的防除技術</t>
  </si>
  <si>
    <t>https://www.pref.tokushima.lg.jp/shien/miyoshi/7239089/</t>
  </si>
  <si>
    <t>https://www.pref.tokushima.lg.jp/file/attachment/915063.pdf</t>
  </si>
  <si>
    <t>https://www.pref.tokushima.lg.jp/file/attachment/1005463.pdf</t>
  </si>
  <si>
    <t>いちご（促成）</t>
  </si>
  <si>
    <t>https://www.pref.tokushima.lg.jp/file/attachment/915061.pdf</t>
  </si>
  <si>
    <t>https://www.pref.tokushima.lg.jp/file/attachment/1005461.pdf</t>
  </si>
  <si>
    <t>https://www.pref.tokushima.lg.jp/file/attachment/915062.pdf</t>
  </si>
  <si>
    <t>https://www.pref.tokushima.lg.jp/file/attachment/1005462.pdf</t>
  </si>
  <si>
    <t>香川県中讃農業改良普及協議会</t>
  </si>
  <si>
    <t>UV-B照射と微生物農薬ダクト内投入を組み合わせたうどん病防除体系</t>
  </si>
  <si>
    <t>https://www.pref.kagawa.lg.jp/chusannokai/chusannokai/kankyouniyasashii.html</t>
  </si>
  <si>
    <t>https://www.pref.kagawa.lg.jp/documents/48049/manyuaru.pdf</t>
  </si>
  <si>
    <t>https://www.pref.kagawa.lg.jp/documents/48049/ichigosennryaku.pdf</t>
  </si>
  <si>
    <t>東讃農業改良普及協議会</t>
  </si>
  <si>
    <t>アスパラガス</t>
  </si>
  <si>
    <t>赤色防虫ネットの利用</t>
  </si>
  <si>
    <t>日射制御型灌水設備の導入</t>
  </si>
  <si>
    <t>https://www.pref.kagawa.lg.jp/tosannokai/tosannokai/shiryou.html</t>
  </si>
  <si>
    <t>https://www.pref.kagawa.lg.jp/documents/12296/manual_r6_3.pdf</t>
  </si>
  <si>
    <t>https://www.pref.kagawa.lg.jp/documents/12296/sanchisenryaku_r6-7.pdf</t>
  </si>
  <si>
    <t>パセリ</t>
  </si>
  <si>
    <t>土壌分析（化学性
生物性）に基づく適正施肥</t>
  </si>
  <si>
    <t>日射制御型自動灌水</t>
  </si>
  <si>
    <t>https://www.pref.kagawa.lg.jp/documents/12296/manual-paseri.pdf</t>
  </si>
  <si>
    <t>https://www.pref.kagawa.lg.jp/documents/12296/sanntisennryakupaseri.pdf</t>
  </si>
  <si>
    <t>香川県西讃地区環境にやさしい農業推進協議会</t>
  </si>
  <si>
    <t>微生物農薬の利用</t>
  </si>
  <si>
    <t>微生物農薬ダクト内投入</t>
  </si>
  <si>
    <t>https://www.pref.kagawa.lg.jp/documents/43542/flowermanual.pdf</t>
  </si>
  <si>
    <t>https://www.pref.kagawa.lg.jp/documents/43542/flowerstrategy.pdf</t>
  </si>
  <si>
    <t>UV-B電球型蛍光灯の導入</t>
  </si>
  <si>
    <t>UV-B蛍光灯</t>
  </si>
  <si>
    <t>https://www.pref.kagawa.lg.jp/documents/43542/ichigomanyual.pdf</t>
  </si>
  <si>
    <t>https://www.pref.kagawa.lg.jp/documents/43542/strawberry.pdf</t>
  </si>
  <si>
    <t>小豆島いちご総合防除協議会</t>
  </si>
  <si>
    <t>UV-B蛍光灯によるうどんこ病防除</t>
  </si>
  <si>
    <t>https://www.kw-ja.or.jp/farmer/</t>
  </si>
  <si>
    <t>https://www.kw-ja.or.jp/wp-content/themes/main/images/farmer/vegetable/strawberry_nyoho.pdf</t>
  </si>
  <si>
    <t>https://www.kw-ja.or.jp/wp-content/themes/main/images/farmer/vegetable/strawberry.pdf</t>
  </si>
  <si>
    <t>ブロッコリ</t>
  </si>
  <si>
    <t>転炉スラグの活用（化学農薬使用量の削減）</t>
  </si>
  <si>
    <t>転炉スラグの活用</t>
  </si>
  <si>
    <t>https://www.pref.nagasaki.lg.jp/bunrui/shigoto-sangyo/nogyo/nogyo-innovation/midorikeikaku-nagasaki/</t>
  </si>
  <si>
    <t>https://www.pref.nagasaki.lg.jp/uploads/2024/09/1727416558.pdf</t>
  </si>
  <si>
    <t>https://www.pref.nagasaki.lg.jp/uploads/2024/09/1727416547.pdf</t>
  </si>
  <si>
    <t>https://www.pref.nagasaki.lg.jp/uploads/2024/09/1727416534.pdf</t>
  </si>
  <si>
    <t>防虫ネット
天敵製剤（ククメリス、リモニカ）</t>
  </si>
  <si>
    <t>https://www.pref.nagasaki.lg.jp/uploads/2024/03/1710117689.pdf</t>
  </si>
  <si>
    <t>五島市農業振興対策協議会技術者会</t>
  </si>
  <si>
    <t>豚ぷん堆肥利用</t>
  </si>
  <si>
    <t>ラジコン草刈機</t>
  </si>
  <si>
    <t>https://www.pref.nagasaki.lg.jp/uploads/2024/09/1727416685.pdf</t>
  </si>
  <si>
    <t>https://www.pref.nagasaki.lg.jp/uploads/2024/09/1727416671.pdf</t>
  </si>
  <si>
    <t>有機質肥料の活用
不織布利用栽培</t>
  </si>
  <si>
    <t>https://www.pref.nagasaki.lg.jp/uploads/2025/08/1756431747.pdf</t>
  </si>
  <si>
    <t>https://www.pref.nagasaki.lg.jp/uploads/2025/08/1756431733.pdf</t>
  </si>
  <si>
    <t>対馬農林業振興協議会</t>
  </si>
  <si>
    <t>箱施薬剤による防除回数の減</t>
  </si>
  <si>
    <t>https://www.pref.nagasaki.lg.jp/uploads/2024/03/1710118157.pdf</t>
  </si>
  <si>
    <t>https://www.pref.nagasaki.lg.jp/uploads/2024/03/1710118145.pdf</t>
  </si>
  <si>
    <t>大分県</t>
  </si>
  <si>
    <t>光反射資材
天敵</t>
  </si>
  <si>
    <t>https://www.pref.oita.jp/soshiki/15060/guriinataikeiitigo.html</t>
  </si>
  <si>
    <t>https://www.pref.oita.jp/uploaded/life/2295083_4455849_misc.pdf</t>
  </si>
  <si>
    <t>https://www.pref.oita.jp/uploaded/life/2295083_4455952_misc.pdf</t>
  </si>
  <si>
    <t>おおいたグリーンな栽培体系推進協議会</t>
  </si>
  <si>
    <t>パプリカ</t>
  </si>
  <si>
    <t>光反射資材
天敵（タバコカスミカメ）
バイオスティミュラント</t>
  </si>
  <si>
    <t>https://www.pref.oita.jp/soshiki/11610/bellpepper.html</t>
  </si>
  <si>
    <t>https://www.pref.oita.jp/uploaded/life/2286759_4401271_misc.pdf</t>
  </si>
  <si>
    <t>https://www.pref.oita.jp/uploaded/life/2286759_4401272_misc.pdf</t>
  </si>
  <si>
    <t>和泊町グリーン化推進協議会</t>
  </si>
  <si>
    <t>菊</t>
  </si>
  <si>
    <t>土壌分析に基づく施肥設計</t>
  </si>
  <si>
    <t>無線式小型耕耘機を利用した畝連続使用における畝の耕うん</t>
  </si>
  <si>
    <t>https://www.town.wadomari.lg.jp/keizai/r5gurinnkakyougikai.html</t>
  </si>
  <si>
    <t>https://www.town.wadomari.lg.jp/documents/7163/saibaitaikeimanyuaru.pdf</t>
  </si>
  <si>
    <t>https://www.town.wadomari.lg.jp/documents/7163/sannchisennryaku.pdf</t>
  </si>
  <si>
    <t>大麦大国</t>
  </si>
  <si>
    <t>ペレット堆肥
液肥</t>
  </si>
  <si>
    <t>https://www.city.hioki.kagoshima.jp/nousei/sangyo-business/sangyo/nogyo/documents/nousei.html</t>
  </si>
  <si>
    <t>https://www.city.hioki.kagoshima.jp/documents/14027/manyuaru.pdf</t>
  </si>
  <si>
    <t>https://www.city.hioki.kagoshima.jp/documents/14027/sanntisennryaku.pdf</t>
  </si>
  <si>
    <t>旭川青果物生産出荷協議会あさひかわ支部さつまいも部会</t>
  </si>
  <si>
    <t>https://www.ja-asahikawa.or.jp/service/business</t>
  </si>
  <si>
    <t>https://www.ja-asahikawa.or.jp/wp-content/uploads/2025/05/satumaimomanyuaru.pdf</t>
  </si>
  <si>
    <t>https://www.ja-asahikawa.or.jp/wp-content/uploads/2025/05/santisatumaimo.pdf</t>
  </si>
  <si>
    <t>旭正有機機械利用組合</t>
  </si>
  <si>
    <t>水田除草機を活用した雑草防除
自動操舵</t>
  </si>
  <si>
    <t>https://www.ja-asahikawa.or.jp/product</t>
  </si>
  <si>
    <t>https://www.ja-asahikawa.or.jp/wp-content/uploads/2025/05/manyuaruyukimai.pdf</t>
  </si>
  <si>
    <t>https://www.ja-asahikawa.or.jp/wp-content/uploads/2025/05/senryakuyukimai.pdf</t>
  </si>
  <si>
    <t>東旭川グリーン栽培協議会</t>
  </si>
  <si>
    <t>水田除草機を活用した雑草防除
自動操舵による化石燃料の使用量削減</t>
  </si>
  <si>
    <t>https://ja-higashiasahikawa.or.jp/about/#about04</t>
  </si>
  <si>
    <t>https://ja-higashiasahikawa.or.jp/file/pdf/about/suitousaibai.pdf</t>
  </si>
  <si>
    <t>https://ja-higashiasahikawa.or.jp/file/pdf/about/sanchisenryaku.pdf</t>
  </si>
  <si>
    <t>岩手県</t>
  </si>
  <si>
    <t>花巻市農業振興対策本部</t>
  </si>
  <si>
    <t>果菜類（ピーマン、トマト）</t>
  </si>
  <si>
    <t>防虫ネットによる害虫の侵入抑制</t>
  </si>
  <si>
    <t>防虫ネットによる殺虫剤の使用回数削減
環境モニタリング装置による環境条件の把握の省力化
遮熱資材によるハウスの温度調整の省力化</t>
  </si>
  <si>
    <t>https://www.pref.iwate.jp/sangyoukoyou/nourinsuisan/1063596.html</t>
  </si>
  <si>
    <t>https://www.pref.iwate.jp/_res/projects/default_project/_page_/001/063/596/01_hanamaki_netto_01manual.pdf</t>
  </si>
  <si>
    <t>https://www.pref.iwate.jp/_res/projects/default_project/_page_/001/063/596/01_hanamaki_netto_02senryaku02.pdf</t>
  </si>
  <si>
    <t>北上地方農林業振興協議会</t>
  </si>
  <si>
    <t>https://www.pref.iwate.jp/_res/projects/default_project/_page_/001/063/596/02_kitakami_netto_01manual.pdf</t>
  </si>
  <si>
    <t>https://www.pref.iwate.jp/_res/projects/default_project/_page_/001/063/596/02_kitakami_netto_02senryaku02.pdf</t>
  </si>
  <si>
    <t>耐虫性（斑点米カメムシ）品種の導入</t>
  </si>
  <si>
    <t>https://www.pref.iwate.jp/_res/projects/default_project/_page_/001/063/596/04_iwateken_kame_01manual.pdf</t>
  </si>
  <si>
    <t>https://www.pref.iwate.jp/_res/projects/default_project/_page_/001/063/596/04_iwateken_kame_02senryaku.pdf</t>
  </si>
  <si>
    <t>天敵資材（タバコカスミカメ）利用によるコナジラミ類の防除
防虫ネットによる害虫(アザミウマ類等）の施設内侵入防止</t>
  </si>
  <si>
    <t>https://www.pref.iwate.jp/_res/projects/default_project/_page_/001/063/596/03_iwateken_tomato_01manual.pdf</t>
  </si>
  <si>
    <t>https://www.pref.iwate.jp/_res/projects/default_project/_page_/001/063/596/03_iwateken_tomato_02senryaku.pdf</t>
  </si>
  <si>
    <t>南鹿原グリーン協議会</t>
  </si>
  <si>
    <t>堆肥の活用
中干し期間の延長
乗用除草機の活用</t>
  </si>
  <si>
    <t>ドローン追肥</t>
  </si>
  <si>
    <t>https://www.ja-kami.or.jp/farm/page_275.html</t>
  </si>
  <si>
    <t>https://www.ja-kami.or.jp/jcdlf/174305873144277.pdf</t>
  </si>
  <si>
    <t>https://www.ja-kami.or.jp/jcdlf/174305908562340.pdf</t>
  </si>
  <si>
    <t>上区・城内集落営農組合協議会</t>
  </si>
  <si>
    <t>有機質肥料の活用
中干し期間の延長</t>
  </si>
  <si>
    <t>乗用除草機の活用</t>
  </si>
  <si>
    <t>https://www.ja-kami.or.jp/farm/page_276.html</t>
  </si>
  <si>
    <t>https://www.ja-kami.or.jp/jcdlf/174305952768626.pdf</t>
  </si>
  <si>
    <t>175125018132842.pdf</t>
  </si>
  <si>
    <t>大崎市有機農業・グリーン化推進協議会（平地部会）</t>
  </si>
  <si>
    <t>自動抑草ロボット
除草機活用による水田の初期除草</t>
  </si>
  <si>
    <t>自動抑草ロボット
除草機の活用
水管理システム活用によるほ場見回り頻度等の削減</t>
  </si>
  <si>
    <t>https://www.city.osaki.miyagi.jp/shisei/soshikikarasagasu/sangyokeizaibu/norinshinkoka/5/1/20384.html</t>
  </si>
  <si>
    <t>https://www.city.osaki.miyagi.jp/material/files/group/20/saibaimanyuaru.pdf</t>
  </si>
  <si>
    <t>https://www.city.osaki.miyagi.jp/material/files/group/20/santisennryaku-heitibukai.pdf</t>
  </si>
  <si>
    <t>大崎市有機農業・グリーン化推進協議会（中山間部会）</t>
  </si>
  <si>
    <t>https://www.city.osaki.miyagi.jp/material/files/group/20/santisennryaku-tyuusannkannbukai.pdf</t>
  </si>
  <si>
    <t>大館北秋田えだまめメガ団地協議会</t>
  </si>
  <si>
    <t>除草カルチベーター
有機質資材（緑肥
汚泥肥料）
バイオ炭
生分解性マルチの導入</t>
  </si>
  <si>
    <t>自動操舵システムを活用した作業の省力化【R5のみ】ドローンによる農薬散布</t>
  </si>
  <si>
    <t>https://www.pref.akita.lg.jp/pages/archive/88165</t>
  </si>
  <si>
    <t>https://www.pref.akita.lg.jp/uploads/public/archive_0000088165_00/%E3%82%B0%E3%83%AA%E3%83%BC%E3%83%B3%E3%81%AA%E6%A0%BD%E5%9F%B9%E3%83%9E%E3%83%8B%E3%83%A5%E3%82%A2%E3%83%AB%EF%BC%88%E3%81%88%E3%81%A0%E3%81%BE%E3%82%81%EF%BC%89[1].pdf</t>
  </si>
  <si>
    <t>https://www.pref.akita.lg.jp/uploads/public/archive_0000088165_00/%E7%94%A3%E5%9C%B0%E6%88%A6%E7%95%A5[1].pdf</t>
  </si>
  <si>
    <t>あきた先進技術推進協議会</t>
  </si>
  <si>
    <t>発生予察情報による適期防除
土壌分析（適正量施肥）</t>
  </si>
  <si>
    <t>自動操舵システムを活用した作業の省力化【R5のみ】ドローン防除</t>
  </si>
  <si>
    <t>https://www.pref.akita.lg.jp/pages/archive/88090</t>
  </si>
  <si>
    <t>https://www.pref.akita.lg.jp/uploads/public/archive_0000088090_00/negi_manual.pdf</t>
  </si>
  <si>
    <t>https://www.pref.akita.lg.jp/uploads/public/archive_0000088090_00/sanntisenryaku_negi.pdf</t>
  </si>
  <si>
    <t>会津坂下地域農業再生協議会</t>
  </si>
  <si>
    <t>生分解性マルチ
掘取・収穫機（拾い上げ収穫作業の省力化）</t>
  </si>
  <si>
    <t>https://www.town.aizubange.fukushima.jp/soshiki/29/17560.html</t>
  </si>
  <si>
    <t>https://www.town.aizubange.fukushima.jp/uploaded/life/17560_81405_misc.pdf</t>
  </si>
  <si>
    <t>https://www.town.aizubange.fukushima.jp/uploaded/life/17560_81404_misc.pdf</t>
  </si>
  <si>
    <t>湯川村農業技術者連絡協議会</t>
  </si>
  <si>
    <t>基肥追肥体系
有機質肥料の施用</t>
  </si>
  <si>
    <t>ドローン施肥・防除（除草剤散布）
代かき同時播種機による直播</t>
  </si>
  <si>
    <t>https://www.vill.yugawa.fukushima.jp/soshiki/sangyo-kensetsu/tyokuha.html</t>
  </si>
  <si>
    <t>https://www.vill.yugawa.fukushima.jp/uploaded/attachment/3232.pdf</t>
  </si>
  <si>
    <t>https://www.vill.yugawa.fukushima.jp/uploaded/attachment/3374.pdf</t>
  </si>
  <si>
    <t>会津農林事務所農業振興普及部</t>
  </si>
  <si>
    <t>天敵資材
自動・乗用草刈機を活用した下草の高刈り管理</t>
  </si>
  <si>
    <t>自動草刈機</t>
  </si>
  <si>
    <t>https://www.pref.fukushima.lg.jp/uploaded/attachment/676492.pdf</t>
  </si>
  <si>
    <t>https://www.pref.fukushima.lg.jp/uploaded/attachment/686248.pdf</t>
  </si>
  <si>
    <t>県中農林事務所農業振興普及部</t>
  </si>
  <si>
    <t>自走式ロボット草刈機の活用による化石燃料・除草剤の使用量の低減</t>
  </si>
  <si>
    <t>自走式ロボット草刈機による除草作業時間と除草剤散布時間の省力化</t>
  </si>
  <si>
    <t>https://www.pref.fukushima.lg.jp/sec/36220a/fukyuu-osirase.html</t>
  </si>
  <si>
    <t>https://www.pref.fukushima.lg.jp/uploaded/attachment/681188.pdf</t>
  </si>
  <si>
    <t>https://www.pref.fukushima.lg.jp/uploaded/attachment/681072.pdf</t>
  </si>
  <si>
    <t>県央地域かんしょグリーン栽培体系転換協議会</t>
  </si>
  <si>
    <t>土壌分析を考慮した適正施肥
有機物資材の活用
生分解性マルチ</t>
  </si>
  <si>
    <t>https://www.pref.ibaraki.jp/nourinsuisan/ounourin/kasanofu/kasama/documents/r6_kenoukannsyo_manual.pdf</t>
  </si>
  <si>
    <t>kenoukasamasanntisennryaku.pdf</t>
  </si>
  <si>
    <t>トルコギキョウ</t>
  </si>
  <si>
    <t>低濃度エタノールによる土壌還元消毒（土壌くん蒸剤の代替）</t>
  </si>
  <si>
    <t>https://www.pref.tochigi.lg.jp/g04/green/documents/20250410175916.pdf</t>
  </si>
  <si>
    <t>https://www.pref.tochigi.lg.jp/g04/green/documents/20250410175937.pdf</t>
  </si>
  <si>
    <t>バイオ炭（もみ殻くん炭）の施用
秋耕</t>
  </si>
  <si>
    <t>https://www.pref.tochigi.lg.jp/g04/green/documents/20250410180012.pdf</t>
  </si>
  <si>
    <t>https://www.pref.tochigi.lg.jp/g04/green/documents/20250410180035.pdf</t>
  </si>
  <si>
    <t>水田土壌可給態窒素の簡易・迅速評価法の導入</t>
  </si>
  <si>
    <t>https://www.pref.tochigi.lg.jp/g04/green/documents/20250410180148.pdf</t>
  </si>
  <si>
    <t>https://www.pref.tochigi.lg.jp/g04/green/documents/20250410180206.pdf</t>
  </si>
  <si>
    <t>豚ぷんペレット堆肥</t>
  </si>
  <si>
    <t>https://www.pref.tochigi.lg.jp/g04/green/documents/20250410180237.pdf</t>
  </si>
  <si>
    <t>https://www.pref.tochigi.lg.jp/g04/green/documents/20250410180254.pdf</t>
  </si>
  <si>
    <t>土壌分析に基づく適性施肥
有機質肥料
局所施肥</t>
  </si>
  <si>
    <t>直進アシストトラクター
畝立同時施肥</t>
  </si>
  <si>
    <t>https://www.pref.gunma.jp/page/695184.html</t>
  </si>
  <si>
    <t>https://www.pref.gunma.jp/uploaded/attachment/666119.pdf</t>
  </si>
  <si>
    <t>https://www.pref.gunma.jp/uploaded/attachment/666120.pdf</t>
  </si>
  <si>
    <t>単為結果性品種の導入による化学合成ホルモン剤使用量の削減</t>
  </si>
  <si>
    <t>単位結果性品種の導入による着果促進処理（単花処理）の省力化</t>
  </si>
  <si>
    <t>https://www.pref.gunma.jp/page/707529.html</t>
  </si>
  <si>
    <t>https://www.pref.gunma.jp/uploaded/attachment/666170.pdf</t>
  </si>
  <si>
    <t>https://www.pref.gunma.jp/uploaded/attachment/666171.pdf</t>
  </si>
  <si>
    <t>人や環境へのリスクのより低い代替薬剤への転換</t>
  </si>
  <si>
    <t>前作終了後の既存マルチ内処理による土壌消毒行程の低減（かん注作業
ポリ被覆作業等）</t>
  </si>
  <si>
    <t>https://www.pref.gunma.jp/page/694274.html</t>
  </si>
  <si>
    <t>https://www.pref.gunma.jp/uploaded/attachment/656953.pdf</t>
  </si>
  <si>
    <t>https://www.pref.gunma.jp/uploaded/attachment/656954.pdf</t>
  </si>
  <si>
    <t>側条施肥田植機の利用による化学肥料使用量の削減</t>
  </si>
  <si>
    <t>側条施肥
田植時同時農薬施用</t>
  </si>
  <si>
    <t>https://www.pref.gunma.jp/page/694214.html</t>
  </si>
  <si>
    <t>https://www.pref.gunma.jp/uploaded/attachment/656855.pdf</t>
  </si>
  <si>
    <t>https://www.pref.gunma.jp/uploaded/attachment/656999.pdf</t>
  </si>
  <si>
    <t>ぼかし肥料の施用による化学肥料の使用量低減
もみ殻くん炭の農地施用</t>
  </si>
  <si>
    <t>コーティング資材の湛水直播による作業時間・作業労力の低減</t>
  </si>
  <si>
    <t>https://www.pref.gunma.jp/page/694812.html</t>
  </si>
  <si>
    <t>https://www.pref.gunma.jp/uploaded/attachment/658596.pdf</t>
  </si>
  <si>
    <t>https://www.pref.gunma.jp/uploaded/attachment/658599.pdf</t>
  </si>
  <si>
    <t>直進アシストトラクターによる高速畝立同時局所施肥機</t>
  </si>
  <si>
    <t>左記による基肥散布
耕耘
畝立
追肥工程の省力化</t>
  </si>
  <si>
    <t>https://www.pref.gunma.jp/page/707843.html</t>
  </si>
  <si>
    <t>https://www.pref.gunma.jp/uploaded/attachment/666302.pdf</t>
  </si>
  <si>
    <t>https://www.pref.gunma.jp/uploaded/attachment/666303.pdf</t>
  </si>
  <si>
    <t>コンニャク</t>
  </si>
  <si>
    <t>クロルピクリン代替薬剤への転換
輪作による土壌くん蒸剤の使用回数の低減</t>
  </si>
  <si>
    <t>左記による土壌くん蒸作業の省力化
ドローンの活用による追肥作業の省力化</t>
  </si>
  <si>
    <t>https://www.pref.gunma.jp/page/696515.html</t>
  </si>
  <si>
    <t>https://www.pref.gunma.jp/uploaded/attachment/660497.pdf</t>
  </si>
  <si>
    <t>https://view.officeapps.live.com/op/view.aspx?src=https%3A%2F%2Fwww.pref.gunma.jp%2Fuploaded%2Fattachment%2F660505.xlsx&amp;wdOrigin=BROWSELINK</t>
  </si>
  <si>
    <t>所沢市</t>
  </si>
  <si>
    <t>にんじん、茶、葉物野菜</t>
  </si>
  <si>
    <t>BLOF理論に基づく有機農業の栽培技術</t>
  </si>
  <si>
    <t>太陽熱土壌消毒
微生物の培養液散布</t>
  </si>
  <si>
    <t>https://www.city.tokorozawa.saitama.jp/kurashi/shigotojyoho/nogyo/organic_village/jissyouhojou.html</t>
  </si>
  <si>
    <t>https://www.city.tokorozawa.saitama.jp/kurashi/shigotojyoho/nogyo/organic_village/jissyouhojou.files/gurisapomanual.pdf</t>
  </si>
  <si>
    <t>https://www.city.tokorozawa.saitama.jp/kurashi/shigotojyoho/nogyo/organic_village/jissyouhojou.files/santisenryaku-.pdf</t>
  </si>
  <si>
    <t>JAあさか野いちご組合</t>
  </si>
  <si>
    <t>紫外光照射（UV-B）による病害虫防除</t>
  </si>
  <si>
    <t>紫外光照射（UV-B）の活用による農薬散布回数の削減</t>
  </si>
  <si>
    <t>https://www.pref.saitama.lg.jp/documents/255895/asakano-ichigo_uvbmanual.pdf</t>
  </si>
  <si>
    <t>https://www.pref.saitama.lg.jp/documents/255895/jaasakano-ichigo_sanchisenryaku.pdf</t>
  </si>
  <si>
    <t>山梨県（４パーミル・イニシアチブ普及推進協議会）</t>
  </si>
  <si>
    <t>おうとう</t>
  </si>
  <si>
    <t>剪定枝バイオ炭投入
不耕起草生栽培
もみ殻くん炭投入
マルチ内施肥
堆肥の利用</t>
  </si>
  <si>
    <t>剪定枝のバイオ炭化
不耕起栽培
収穫残渣のすき込み</t>
  </si>
  <si>
    <t>https://www.pref.yamanashi.jp/documents/120129/4pamanyuaru.pdf</t>
  </si>
  <si>
    <t>https://www.pref.yamanashi.jp/documents/120129/4pasantisenryaku.pdf</t>
  </si>
  <si>
    <t>茶（省力化）</t>
  </si>
  <si>
    <t>茶の有機栽培の実証
防草シート導入による化学農薬使用削減</t>
  </si>
  <si>
    <t>遠隔カメラ
防草シートの導入</t>
  </si>
  <si>
    <t>https://www.pref.yamanashi.jp/kakinousui/green_saibaitaikei.html</t>
  </si>
  <si>
    <t>https://www.pref.yamanashi.jp/documents/120046/bousou-enkaku.pdf</t>
  </si>
  <si>
    <t>https://www.pref.yamanashi.jp/documents/120046/sanchi-senryaku.pdf</t>
  </si>
  <si>
    <t>https://www.pref.yamanashi.jp/documents/120046/yuki-boujyo-sehi.pdf</t>
  </si>
  <si>
    <t>温室メロン グリーンな栽培技術普及協議会</t>
  </si>
  <si>
    <t>メロン</t>
  </si>
  <si>
    <t>天敵資材・粘着トラップ・赤色防虫網等を組み合わせた総合的防除</t>
  </si>
  <si>
    <t>左記による化学農薬の散布回数の削減</t>
  </si>
  <si>
    <t>https://www.pref.shizuoka.jp/_res/projects/default_project/_page_/001/055/186/boujoreki_iwatamelon.pdf</t>
  </si>
  <si>
    <t>https://www.pref.shizuoka.jp/_res/projects/default_project/_page_/001/055/186/sanchisenryaku_iwatamelon.pdf</t>
  </si>
  <si>
    <t>富士山麓堆肥利用促進協議会</t>
  </si>
  <si>
    <t>有機認証に対応した堆肥の利用</t>
  </si>
  <si>
    <t>乗用散布機の利用による堆肥散布</t>
  </si>
  <si>
    <t>https://www.pref.shizuoka.jp/sangyoshigoto/norinjimusho/fujinorin/1067005/1067007.html</t>
  </si>
  <si>
    <t>https://www.pref.shizuoka.jp/_res/projects/default_project/_page_/001/067/007/manual_r6.pdf</t>
  </si>
  <si>
    <t>https://www.pref.shizuoka.jp/_res/projects/default_project/_page_/001/067/007/sanchisenryaku.pdf</t>
  </si>
  <si>
    <t>R6（大豆、トマト、なす）
R8（米）</t>
  </si>
  <si>
    <t>自動抑草ロボット
ラジコン動噴による省人化雑草防除
水田除草機（GHG削減米）
堆肥（ペレット堆肥）の散布（有機トマト・有機大豆）
有機質肥料の活用</t>
  </si>
  <si>
    <t>https://www.city.agano.niigata.jp/soshiki/norinka/yuukinougyou/14263.html</t>
  </si>
  <si>
    <t>https://www.city.agano.niigata.jp/material/files/group/16/yuukidaizu.pdf</t>
  </si>
  <si>
    <t>https://www.city.agano.niigata.jp/material/files/group/16/sanntiyuukidaizu.pdf</t>
  </si>
  <si>
    <t>https://www.city.agano.niigata.jp/material/files/group/16/yuukitomato.pdf</t>
  </si>
  <si>
    <t>https://www.city.agano.niigata.jp/material/files/group/16/sanntiyuukitomato.pdf</t>
  </si>
  <si>
    <t>https://www.city.agano.niigata.jp/material/files/group/16/nasughg.pdf</t>
  </si>
  <si>
    <t>https://www.city.agano.niigata.jp/material/files/group/16/sanntinasughg.pdf</t>
  </si>
  <si>
    <t>しろね施設きゅうり持続農業協議会</t>
  </si>
  <si>
    <t>ナノバブル水を使用した防除
堆肥複合肥料の導入
生育診断
環境モニタリングによる肥培管理【R4】発生予察に基づく適期防除【～R5】病気抵抗性品種</t>
  </si>
  <si>
    <t>ナノバブル水を使用した防除【R4】発生予察に基づく適期防除【～R5】病気抵抗性品種</t>
  </si>
  <si>
    <t>https://ja-kagayaki.or.jp/section/shirone-yasai/</t>
  </si>
  <si>
    <t>キタクICTハウス部会</t>
  </si>
  <si>
    <t>土壌分析による施肥
環境モニタリング等に基づく追肥
抵抗性品種の導入【R5】土壌還元消毒（土壌くん蒸剤の代替）
静電付加ノズル
行動抑制剤の活用（コナジラミ類防除）
ハウス環境チェックリスト作成</t>
  </si>
  <si>
    <t>自動かん水装置の導入
抵抗性品種の導入【R5】土壌還元消毒（土壌くん蒸剤の代替）
行動抑制剤の活用（コナジラミ類防除）
静電付加ノズル
ハウス環境チェックリスト作成</t>
  </si>
  <si>
    <t>https://www.pref.niigata.lg.jp/sec/niigata_norin/kitakuicthousebukai-gurisapo.html</t>
  </si>
  <si>
    <t>https://www.pref.niigata.lg.jp/uploaded/life/740446_2314416_misc.pdf</t>
  </si>
  <si>
    <t>https://www.pref.niigata.lg.jp/uploaded/life/740446_2314415_misc.pdf</t>
  </si>
  <si>
    <t>https://www.pref.niigata.lg.jp/uploaded/life/740446_2314417_misc.pdf</t>
  </si>
  <si>
    <t>津南町有機栽培普及協議会</t>
  </si>
  <si>
    <t>熱湯を用いた除草及びカバークロップによる除草時間の削減</t>
  </si>
  <si>
    <t>https://www.town.tsunan.niigata.jp/soshiki/nourin/r6midorinosyokuryo.html</t>
  </si>
  <si>
    <t>https://www.town.tsunan.niigata.jp/uploaded/attachment/5609.pdf</t>
  </si>
  <si>
    <t>チューリップ</t>
  </si>
  <si>
    <t>ハウス内湿度管理
変温管理</t>
  </si>
  <si>
    <t>ハウス自動開閉装置の導入</t>
  </si>
  <si>
    <t>https://www.pref.toyama.jp/documents/36022/kiribana-manyuaru.pdf</t>
  </si>
  <si>
    <t>https://www.pref.toyama.jp/documents/36022/kiribana-sennryaku.pdf</t>
  </si>
  <si>
    <t>土壌分析に基づく適正施肥</t>
  </si>
  <si>
    <t>緩効性肥料による省力施肥</t>
  </si>
  <si>
    <t>https://www.pref.toyama.jp/documents/36022/kyabetsu-manyuaru.pdf</t>
  </si>
  <si>
    <t>https://www.pref.toyama.jp/documents/36022/kyabetu-sennryaku.pdf</t>
  </si>
  <si>
    <t>次世代土壌病害診断技術（ヘソディム）によるリスク診断
夏季湛水処理による菌密度低減</t>
  </si>
  <si>
    <t>次世代土壌病害診断技術（ヘソディム）によるリスク診断
夏期湛水処理による菌密度低減
湛水処理の自動管理
ドローン防除</t>
  </si>
  <si>
    <t>https://www.pref.toyama.jp/documents/36022/tamanegi-manyuaru.pdf</t>
  </si>
  <si>
    <t>https://www.pref.toyama.jp/documents/36022/tamanegi-sennryaku.pdf</t>
  </si>
  <si>
    <t>硫黄コート肥料によるプラスチック被覆肥料使用削減</t>
  </si>
  <si>
    <t>固化剤入り育苗培土使用による育苗作業時間削減
刈取収穫による調製時間削減</t>
  </si>
  <si>
    <t>https://www.pref.toyama.jp/documents/36022/aonegi-manyuaru.pdf</t>
  </si>
  <si>
    <t>https://www.pref.toyama.jp/documents/36022/aonegi-sennryaku.pdf</t>
  </si>
  <si>
    <t>白山ナチュラルアグリ推進協議会</t>
  </si>
  <si>
    <t>水田除草機による機械除草
屑大豆による抑草（水田水の還元化）
有機質肥料の施用</t>
  </si>
  <si>
    <t>水田除草機による機械除草
屑大豆による抑草（水田水の還元化）</t>
  </si>
  <si>
    <t>有機質肥料
生分解マルチ</t>
  </si>
  <si>
    <t>生分解マルチ
ドローン防除</t>
  </si>
  <si>
    <t>https://www.pref.fukui.lg.jp/doc/fukui-noso/shienbu/guri-nnnasaibaihenotennkannsap_d/fil/kabocha-green-manual.pdf</t>
  </si>
  <si>
    <t>https://www.pref.fukui.lg.jp/doc/fukui-noso/shienbu/guri-nnnasaibaihenotennkannsap_d/fil/kabochasanchisenryaku.pdf</t>
  </si>
  <si>
    <t>高志農業改良振興会</t>
  </si>
  <si>
    <t>有機質肥料</t>
  </si>
  <si>
    <t>かん水支援ソフト</t>
  </si>
  <si>
    <t>https://www.pref.fukui.lg.jp/doc/fukui-noso/shienbu/guri-nnnasaibaihenotennkannsap_d/fil/daizu-green-manual.pdf</t>
  </si>
  <si>
    <t>https://www.pref.fukui.lg.jp/doc/fukui-noso/shienbu/guri-nnnasaibaihenotennkannsap_d/fil/daizusanchisenryaku.pdf</t>
  </si>
  <si>
    <t>越前しきぶタウン推進協議会</t>
  </si>
  <si>
    <t>土壌分析に基づいた有機質肥料の施用</t>
  </si>
  <si>
    <t>常温煙霧機
ドローン散布（遮光剤）</t>
  </si>
  <si>
    <t>https://www.pref.fukui.lg.jp/doc/tan-noso/kyuuri.html</t>
  </si>
  <si>
    <t>https://www.pref.fukui.lg.jp/doc/tan-noso/kyuuri_d/fil/manual.pdf</t>
  </si>
  <si>
    <t>https://www.pref.fukui.lg.jp/doc/tan-noso/kyuuri_d/fil/strategy.pdf</t>
  </si>
  <si>
    <t>越前たけふ農業協同組合</t>
  </si>
  <si>
    <t>水田除草機
有機質肥料</t>
  </si>
  <si>
    <t>水田除草機
施肥管理機</t>
  </si>
  <si>
    <t>http://www.ja-echizentakefu.or.jp/agri/</t>
  </si>
  <si>
    <t>http://www.ja-echizentakefu.or.jp/agri/pdf/250331_ichihomare.pdf</t>
  </si>
  <si>
    <t>岐阜市だいこん部会協議会</t>
  </si>
  <si>
    <t>だいこん</t>
  </si>
  <si>
    <t>土壌混和剤体系
うね間リビングマルチ
生分解性マルチ</t>
  </si>
  <si>
    <t>https://www.pref.gifu.lg.jp/page/470748.html</t>
  </si>
  <si>
    <t>https://www.pref.gifu.lg.jp/uploaded/attachment/478389.pdf</t>
  </si>
  <si>
    <t>https://www.pref.gifu.lg.jp/uploaded/attachment/478390.pdf</t>
  </si>
  <si>
    <t>やまがたエゴマ協議会</t>
  </si>
  <si>
    <t>エゴマ</t>
  </si>
  <si>
    <t>中耕機による雑草対策
堆肥の活用</t>
  </si>
  <si>
    <t>播種・定植・中耕・刈取の機械化
ドローンセンシング
自動操舵(直進アシスト)システムの活用</t>
  </si>
  <si>
    <t>https://www.pref.gifu.lg.jp/uploaded/attachment/478382.pdf</t>
  </si>
  <si>
    <t>https://www.pref.gifu.lg.jp/uploaded/attachment/478384.pdf</t>
  </si>
  <si>
    <t>グリーンないちご栽培研究協議会</t>
  </si>
  <si>
    <t>物理的防除による害虫侵入抑制
ハダニ類以外の微小害虫の天敵資材による防除</t>
  </si>
  <si>
    <t>https://www.pref.gifu.lg.jp/uploaded/attachment/478387.pdf</t>
  </si>
  <si>
    <t>シクラメン</t>
  </si>
  <si>
    <t>LED防虫灯
発生予察（ヤガ
アザミウマ対策）</t>
  </si>
  <si>
    <t>https://www.pref.aichi.jp/uploaded/attachment/596097.pdf</t>
  </si>
  <si>
    <t>https://www.pref.aichi.jp/uploaded/attachment/563019.pdf</t>
  </si>
  <si>
    <t>デントコーン</t>
  </si>
  <si>
    <t>堆肥・肥効調節型窒素肥料</t>
  </si>
  <si>
    <t>肥効調節型窒素肥料（追肥削減）</t>
  </si>
  <si>
    <t>https://www.pref.aichi.jp/uploaded/attachment/583067.pdf</t>
  </si>
  <si>
    <t>https://www.pref.aichi.jp/uploaded/attachment/563017.pdf</t>
  </si>
  <si>
    <t>東睦合地区有機稲作協議会</t>
  </si>
  <si>
    <t>有機資材・有機質肥料の活用
乗用除草機＋ドローンによる雑草解析【R5】ラジコン水田除草機</t>
  </si>
  <si>
    <t>ドローンによる施肥マップ作成と有機肥料の葉面散布
ウェブGISソフトウェア活用による圃場管理マップ【R5】　種子温湯消毒
農薬不使用栽培</t>
  </si>
  <si>
    <t>https://tarafuku.org/2025/16340/</t>
  </si>
  <si>
    <t>https://tarafuku.org/wp-content/uploads/2025/10/R7%E7%89%88%E3%82%B0%E3%83%AA%E3%83%BC%E3%83%B3%E3%81%AA%E6%A0%BD%E5%9F%B9%E6%A0%BD%E5%9F%B9%E6%9A%A6-%EF%BC%88%E6%9D%B1%E7%9D%A6%E5%90%88%EF%BC%89.pdf</t>
  </si>
  <si>
    <t>https://tarafuku.org/wp-content/uploads/2025/07/%E3%82%B0%E3%83%AA%E3%82%B5%E3%83%9D%E7%94%A3%E5%9C%B0%E6%88%A6%E7%95%A5-%E6%9D%B1%E7%9D%A6%E5%90%88%E5%A0%B1%E5%91%8A%E7%89%88.pdf</t>
  </si>
  <si>
    <t>有機肥料を含む肥料の使用
「基肥＋追肥」体系によるプラスチック被膜肥料の使用量の低減
耐病性水稲新品種
生育予測を利用した適期防除</t>
  </si>
  <si>
    <t>ドローン等の省力施肥技術による追肥作業の省力化【R5】アシストスーツを利用した草刈作業
水田センサー</t>
  </si>
  <si>
    <t>https://www.pref.mie.lg.jp/fukyuc/hp/30747029705.htm</t>
  </si>
  <si>
    <t>https://www.pref.mie.lg.jp/common/content/001222319.pdf</t>
  </si>
  <si>
    <t>https://www.pref.mie.lg.jp/common/content/001222320.pdf</t>
  </si>
  <si>
    <t>水稲、ブロッコリー</t>
  </si>
  <si>
    <t>ペレット牛ふん堆肥</t>
  </si>
  <si>
    <t>ブロードキャスターによる堆肥散布</t>
  </si>
  <si>
    <t>https://www.pref.shiga.lg.jp/ippan/shigotosangyou/nougyou/ryutsuu/345853.html</t>
  </si>
  <si>
    <t>https://www.pref.shiga.lg.jp/file/attachment/5559974.pdf</t>
  </si>
  <si>
    <t>https://www.pref.shiga.lg.jp/file/attachment/5559975.pdf</t>
  </si>
  <si>
    <t>畦畔草刈り
発生予察（カメムシ対策）</t>
  </si>
  <si>
    <t>左記による農薬散布の労力低減</t>
  </si>
  <si>
    <t>https://www.pref.shiga.lg.jp/file/attachment/5559976.pdf</t>
  </si>
  <si>
    <t>https://www.pref.shiga.lg.jp/file/attachment/5560321.pdf</t>
  </si>
  <si>
    <t>いちご、菊、イチジク</t>
  </si>
  <si>
    <t>赤色LED光（アザミウマ防除）</t>
  </si>
  <si>
    <t>赤色LED光による化学農薬散布回数の低減</t>
  </si>
  <si>
    <t>https://www.pref.shiga.lg.jp/nougicenter/nougyou/gizyutsu/</t>
  </si>
  <si>
    <t>https://www.pref.shiga.lg.jp/file/attachment/5552049.pdf</t>
  </si>
  <si>
    <t>https://www.pref.shiga.lg.jp/file/attachment/5552050.pdf</t>
  </si>
  <si>
    <t>バイオマス由来の生分解性マルチ導入【R5】発生予察に基づいた適期防除【要因分析】</t>
  </si>
  <si>
    <t>バイオマス由来の生分解性マルチ導入【R5】ホース接続式ドローンを用いた防除【要因分析】</t>
  </si>
  <si>
    <t>https://www.pref.shiga.lg.jp/ippan/shigotosangyou/nougyou/ryutsuu/19910.html</t>
  </si>
  <si>
    <t>https://www.pref.shiga.lg.jp/file/attachment/5566667.pdf</t>
  </si>
  <si>
    <t>https://www.pref.shiga.lg.jp/file/attachment/5566406.pdf</t>
  </si>
  <si>
    <t>https://www.pref.shiga.lg.jp/file/attachment/5566668.pdf</t>
  </si>
  <si>
    <t>京都府</t>
  </si>
  <si>
    <t>薬剤感受性検定による薬剤選定
病害虫が発生しにくい輪作体系</t>
  </si>
  <si>
    <t>https://www.pref.kyoto.jp/byogai/pamphlet.html</t>
  </si>
  <si>
    <t>https://www.pref.kyoto.jp/byogai/documents/negi-byogai-manual_202502.pdf</t>
  </si>
  <si>
    <t>https://www.pref.kyoto.jp/nosan/documents/r6-26-1_negi.pdf</t>
  </si>
  <si>
    <t>https://www.pref.kyoto.jp/byogai/documents/negihamoguribae-manual_202502.pdf</t>
  </si>
  <si>
    <t>https://www.pref.kyoto.jp/byogai/documents/shiroichimojiyotou-manual_202502.pdf</t>
  </si>
  <si>
    <t>プラスチック被覆肥料の代替技術の検討</t>
  </si>
  <si>
    <t>流し込み液肥</t>
  </si>
  <si>
    <t>https://www.pref.kyoto.jp/nosan/green.html</t>
  </si>
  <si>
    <t>https://www.pref.kyoto.jp/nosan/documents/manyuaru_ine.pdf</t>
  </si>
  <si>
    <t>https://www.pref.kyoto.jp/nosan/documents/r6-26-2_ine.pdf</t>
  </si>
  <si>
    <t>中丹米振興協議会</t>
  </si>
  <si>
    <t>水稲（緑肥）</t>
  </si>
  <si>
    <t>病害に強い品種の有機栽培
カバープランツ
機械式除草機（乗用型除草機
自動抑草ロボット）
腐熟促進剤施用＋秋耕</t>
  </si>
  <si>
    <t>自動抑草ロボット
流し込み液肥</t>
  </si>
  <si>
    <t>https://ja-kyotoninokuni.or.jp/blog/</t>
  </si>
  <si>
    <t>https://ja-kyotoninokuni.or.jp/blog/wp-content/uploads/2025/06/ac473fe3cb6a45ad45e4b16edba3e9fc.pdf</t>
  </si>
  <si>
    <t>https://ja-kyotoninokuni.or.jp/blog/wp-content/uploads/2025/06/d21121ef8a1e2b87d434f8e98081d5b5.pdf</t>
  </si>
  <si>
    <t>https://ja-kyotoninokuni.or.jp/blog/?m=20250624</t>
  </si>
  <si>
    <t>https://ja-kyotoninokuni.or.jp/blog/wp-content/uploads/2025/06/e590ce4d68378289296c767ff79787e5.pdf</t>
  </si>
  <si>
    <t>天敵資材
紫外光（UV-B）照射
炭酸ガス施用</t>
  </si>
  <si>
    <t>https://www.pref.osaka.lg.jp/documents/7685/itigo.pdf</t>
  </si>
  <si>
    <t>https://www.pref.osaka.lg.jp/documents/7685/itigosantisenryaku.pdf</t>
  </si>
  <si>
    <t>軟弱野菜</t>
  </si>
  <si>
    <t>有機農業への転換</t>
  </si>
  <si>
    <t>有機の作業工程の削減</t>
  </si>
  <si>
    <t>https://www.pref.osaka.lg.jp/documents/7685/nannzyakuyasai.pdf</t>
  </si>
  <si>
    <t>https://www.pref.osaka.lg.jp/documents/7685/nannzyakusantisennryaku.pdf</t>
  </si>
  <si>
    <t>和泉市グリーンな栽培体系検討協議会</t>
  </si>
  <si>
    <t>ほうれんそう、キャベツ、ブロッコリー</t>
  </si>
  <si>
    <t>土壌分析に基づく有機肥料の施用
農産物残渣の堆肥化による土壌改良</t>
  </si>
  <si>
    <t>BLOF理論による有機栽培（農薬散布回数）</t>
  </si>
  <si>
    <t>https://www.m2-labo.jp/agtechmeets</t>
  </si>
  <si>
    <t>https://www.m2-labo.jp/_files/ugd/28b5ef_15a195e912ff4f738c45b6f52aadb389.pdf</t>
  </si>
  <si>
    <t>https://www.m2-labo.jp/_files/ugd/28b5ef_d6aa75cd051941cfad0223c23a4506c5.pdf</t>
  </si>
  <si>
    <t>兵庫県</t>
  </si>
  <si>
    <t>神戸市農業活性化協議会</t>
  </si>
  <si>
    <t>人工衛星画像解析を利用したアプリによる土壌分析</t>
  </si>
  <si>
    <t>人工衛星画像解析を利用したアプリによる生育状況を把握（圃場巡回時間の低減）</t>
  </si>
  <si>
    <t>https://www.city.kobe.lg.jp/a21708/shise/committee/kezaikankokyoku/rice.html</t>
  </si>
  <si>
    <t>https://www.city.kobe.lg.jp/documents/17589/manual.pdf</t>
  </si>
  <si>
    <t>https://www.city.kobe.lg.jp/documents/17589/santisenryaku.pdf</t>
  </si>
  <si>
    <t>コウノトリ育む農法技術向上協議会</t>
  </si>
  <si>
    <t>有機質肥料の施用（穂肥）【R5】江の設置</t>
  </si>
  <si>
    <t>自動抑草ロボット【R5】ラジコン草刈機</t>
  </si>
  <si>
    <t>https://web.pref.hyogo.lg.jp/nk09/gurisapo.html</t>
  </si>
  <si>
    <t>https://web.pref.hyogo.lg.jp/nk09/documents/manualtoyooka.pdf</t>
  </si>
  <si>
    <t>https://web.pref.hyogo.lg.jp/nk09/documents/sennryakutoyooka.pdf</t>
  </si>
  <si>
    <t>南あわじ市先端農業技術研究会議</t>
  </si>
  <si>
    <t>ソーラーパネルを用いたLED防蛾灯（チョウ目害虫対策）</t>
  </si>
  <si>
    <t>ソーラーパネルを用いたLED防蛾灯（農薬散布回数削減）</t>
  </si>
  <si>
    <t>https://web.pref.hyogo.lg.jp/nk09/documents/manualminamiawaji2.pdf</t>
  </si>
  <si>
    <t>鳥取県</t>
  </si>
  <si>
    <t>鳥取県みどりの食料システム推進プロジェクト協議会</t>
  </si>
  <si>
    <t>R6（梨、イチゴ、スイカ）
R7（水稲）</t>
  </si>
  <si>
    <t>プラスチックレス肥料の活用
鶏ふん堆肥の活用
ドローン空撮による地力の高低を示したマップの作成（ナシ）
全量有機質肥料等の活用（イチゴ・スイカ）
生分解性ポットの活用</t>
  </si>
  <si>
    <t>ドローンによる葉色診断
可変施肥機能付ブロードキャスター（ナシ）
全量有機質肥料（施肥回数削減）（イチゴ・スイカ）
生分解性ポットの活用</t>
  </si>
  <si>
    <t>https://www.pref.tottori.lg.jp/310059.htm</t>
  </si>
  <si>
    <t>https://www.pref.tottori.lg.jp/secure/1340539/itigo_manyuaru.pdf</t>
  </si>
  <si>
    <t>https://www.pref.tottori.lg.jp/secure/1340539/itigo_sennryaku.pdf</t>
  </si>
  <si>
    <t>水稲（ドローン）</t>
  </si>
  <si>
    <t>https://www.pref.tottori.lg.jp/secure/1340539/suitoudoron_manyuaru.pdf</t>
  </si>
  <si>
    <t>https://www.pref.tottori.lg.jp/secure/1340539/suitou_sennryaku.pdf</t>
  </si>
  <si>
    <t>水稲（プラ）</t>
  </si>
  <si>
    <t>https://www.pref.tottori.lg.jp/secure/1340539/suitoupura_manyuaru.pdf</t>
  </si>
  <si>
    <t>https://www.pref.tottori.lg.jp/secure/1340539/nashi_manyuaru.pdf</t>
  </si>
  <si>
    <t>https://www.pref.tottori.lg.jp/secure/1340539/nashi_sennryaku.pdf</t>
  </si>
  <si>
    <t>瀬戸内市</t>
  </si>
  <si>
    <t>秋耕
石灰窒素の施用
中干し期間延長</t>
  </si>
  <si>
    <t>リモートセンシング（ドローン等）による適切な施肥・病害虫診断</t>
  </si>
  <si>
    <t>https://www.city.setouchi.lg.jp/soshiki/22/136081.html</t>
  </si>
  <si>
    <t>https://www.city.setouchi.lg.jp/uploaded/life/136081_191081_misc.pdf</t>
  </si>
  <si>
    <t>https://www.city.setouchi.lg.jp/uploaded/life/136081_191665_misc.pdf</t>
  </si>
  <si>
    <t>天敵資材の活用（ハダニ防除）</t>
  </si>
  <si>
    <t>https://www.pref.okayama.jp/page/964970.html</t>
  </si>
  <si>
    <t>https://www.pref.okayama.jp/uploaded/life/964970_9275516_misc.pdf</t>
  </si>
  <si>
    <t>広島県</t>
  </si>
  <si>
    <t>世羅町循環型農業推進協議会</t>
  </si>
  <si>
    <t>家畜ふん堆肥活用
発生予察調査に基づく防除判断</t>
  </si>
  <si>
    <t>病害虫発生予察に基づく防除回数削減
ドローン防除による病害虫防除作業時間の削減</t>
  </si>
  <si>
    <t>https://www.town.sera.hiroshima.jp/soshiki/12/14547.html</t>
  </si>
  <si>
    <t>https://www.town.sera.hiroshima.jp/uploaded/life/15863_27143_misc.pdf</t>
  </si>
  <si>
    <t>https://www.town.sera.hiroshima.jp/uploaded/life/15863_27144_misc.pdf</t>
  </si>
  <si>
    <t>尾道果樹産地協議会</t>
  </si>
  <si>
    <t>いちじく</t>
  </si>
  <si>
    <t>株枯病抵抗性台木
雨除け栽培</t>
  </si>
  <si>
    <t>一文字樹形
株枯病抵抗性台木
雨除け栽培</t>
  </si>
  <si>
    <t>https://ja-onomichi.or.jp/einou</t>
  </si>
  <si>
    <t>https://ja-onomichi.or.jp/pdf/einou/Onomichi_Horaishi_Fig_Green_Farming_Guide.pdf</t>
  </si>
  <si>
    <t>準備中</t>
  </si>
  <si>
    <t>山口県</t>
  </si>
  <si>
    <t>有機JAS適合の側条施肥対応有機質肥料</t>
  </si>
  <si>
    <t>直進アシスト機能付き側条施肥田植え機
水田除草機
水管理システム</t>
  </si>
  <si>
    <t>https://www.pref.yamaguchi.lg.jp/soshiki/103/298181.html</t>
  </si>
  <si>
    <t>https://www.pref.yamaguchi.lg.jp/uploaded/attachment/207748.pdf</t>
  </si>
  <si>
    <t>https://www.pref.yamaguchi.lg.jp/uploaded/attachment/216782.pdf</t>
  </si>
  <si>
    <t>レタス、はくさい</t>
  </si>
  <si>
    <t>堆肥及び有機質肥料
防虫ネットの活用</t>
  </si>
  <si>
    <t>自動操舵システム導入による作業時間低減の検証</t>
  </si>
  <si>
    <t>https://www.pref.tokushima.lg.jp/shien/yoshinogawa/7303228/</t>
  </si>
  <si>
    <t>https://www.pref.tokushima.lg.jp/file/attachment/986353.pdf</t>
  </si>
  <si>
    <t>https://www.pref.tokushima.lg.jp/file/attachment/1015478.pdf</t>
  </si>
  <si>
    <t>紫外線（UV-B）照射
天敵資材
防草シートの活用</t>
  </si>
  <si>
    <t>紫外線（UV-B）照射
天敵資材
防草シートの活用
冷水チューブ
遮熱シート
寒冷紗（遮熱による作業時間低減）</t>
  </si>
  <si>
    <t>https://www.pref.tokushima.lg.jp/file/attachment/986355.pdf</t>
  </si>
  <si>
    <t>https://www.pref.tokushima.lg.jp/file/attachment/1015477.pdf</t>
  </si>
  <si>
    <t>堆肥
ドローンセンシングによる穂肥診断に基づく追肥
乗用型水田除草機【R5のみ】自動抑草ロボット</t>
  </si>
  <si>
    <t>乗用型水田除草機
ドローンセンシングによる穂肥診断に基づく追肥</t>
  </si>
  <si>
    <t>https://www.pref.kagawa.lg.jp/documents/48049/suitomanyuaru.pdf</t>
  </si>
  <si>
    <t>https://www.pref.kagawa.lg.jp/documents/48049/suitosanchisenrysaku.pdf</t>
  </si>
  <si>
    <t>にんじん、たまねぎ、なす</t>
  </si>
  <si>
    <t>緑肥（土づくり）
太陽熱消毒
黄色防蛾灯</t>
  </si>
  <si>
    <t>緑肥（土づくり）
太陽熱消毒
コート種子による点播（ニンジン）
直播栽培（タマネギ）
黄色防蛾灯【R5】生産工程データ管理アプリケーション</t>
  </si>
  <si>
    <t>https://www.pref.kagawa.lg.jp/documents/48049/yukiyasamanyuarui.pdf</t>
  </si>
  <si>
    <t>https://www.pref.kagawa.lg.jp/documents/48049/yuukiyasaisanchisenryaku.pdf</t>
  </si>
  <si>
    <t>防虫灯（赤色LED）
LED電照</t>
  </si>
  <si>
    <t>防虫灯（赤色LED）</t>
  </si>
  <si>
    <t>https://www.pref.kagawa.lg.jp/documents/48049/kikumanyuaru.pdf</t>
  </si>
  <si>
    <t>https://www.pref.kagawa.lg.jp/documents/48049/kikusanchisenryaku.pdf</t>
  </si>
  <si>
    <t>さぬき米生産推進チーム</t>
  </si>
  <si>
    <t>わら腐熟促進資材
堆肥
中干し期間延長【R5】移植後の適正な水管理・浅水代かき</t>
  </si>
  <si>
    <t>ドローン防除
水管理システム</t>
  </si>
  <si>
    <t>https://www.pref.kagawa.lg.jp/seiryu/osusume/hojojigyo/kouhukin/index.html</t>
  </si>
  <si>
    <t>https://www.pref.kagawa.lg.jp/documents/57139/manyuaru.pdf</t>
  </si>
  <si>
    <t>https://www.pref.kagawa.lg.jp/documents/57139/sanntisenryaku.pdf</t>
  </si>
  <si>
    <t>さぬき有機の里グリーンプロジェクト</t>
  </si>
  <si>
    <t>にんにく</t>
  </si>
  <si>
    <t>堆肥・緑肥（土づくり）
バイオ炭の活用</t>
  </si>
  <si>
    <t>セル成型苗移植機利用による移植作業の省力化
除草シートによる除草作業の省力化</t>
  </si>
  <si>
    <t>https://www.pref.kagawa.lg.jp/noukei16300/jizokukano/gurisapo/gurisapo.html</t>
  </si>
  <si>
    <t>https://www.pref.kagawa.lg.jp/documents/57130/r6_conso_ninniku.pdf</t>
  </si>
  <si>
    <t>https://www.pref.kagawa.lg.jp/documents/57130/r6_senryaku_ninniku.pdf</t>
  </si>
  <si>
    <t>香川県グリーン農業コンソーシアム</t>
  </si>
  <si>
    <t>バイオ炭の投入
土壌分析に基づく適正施肥</t>
  </si>
  <si>
    <t>農業用無人車による防除</t>
  </si>
  <si>
    <t>https://www.pref.kagawa.lg.jp/documents/57130/r6_conso_kiwi.pdf</t>
  </si>
  <si>
    <t>https://www.pref.kagawa.lg.jp/documents/57130/r6_senryaku_kiwi.pdf</t>
  </si>
  <si>
    <t>こまつな、みずな</t>
  </si>
  <si>
    <t>緑肥・堆肥・有機質肥料の利用
土壌分析に基づく適正施肥
フェロモントラップによる害虫捕殺（コマツナ・ミズナ）
堆肥・有機質肥料
土壌分析に基づく適正施肥
太陽熱消毒
防虫ネットの被覆</t>
  </si>
  <si>
    <t>防草シート＋マルチ（コマツナ・ミズナ）
播種機の活用
除草シートの活用</t>
  </si>
  <si>
    <t>https://www.pref.kagawa.lg.jp/documents/57130/r6_conso_komatsu_mizuna.pdf</t>
  </si>
  <si>
    <t>https://www.pref.kagawa.lg.jp/documents/57130/r6_conso_minitomato.pdf</t>
  </si>
  <si>
    <t>https://www.pref.kagawa.lg.jp/documents/57130/r6_senryaku_komatsunamizuna.pdf</t>
  </si>
  <si>
    <t>ミニトマト</t>
  </si>
  <si>
    <t>愛媛県</t>
  </si>
  <si>
    <t>天敵資材
微小害虫侵入抑制資材
粘着テープ
気門封鎖剤（コナジラミ類
アザミウマ類）</t>
  </si>
  <si>
    <t>天敵資材
耕種的防除資材の活用による化学農薬の散布回数の削減</t>
  </si>
  <si>
    <t>https://www.pref.ehime.jp/page/111057.html</t>
  </si>
  <si>
    <t>https://www.pref.ehime.jp/uploaded/attachment/147495.pdf</t>
  </si>
  <si>
    <t>https://www.pref.ehime.jp/uploaded/attachment/149992.pdf</t>
  </si>
  <si>
    <t>ゆず</t>
  </si>
  <si>
    <t>堆肥
微生物資材活用（ゴマダラカミキリ対策）</t>
  </si>
  <si>
    <t>微生物資材活用による農薬散布回数の削減</t>
  </si>
  <si>
    <t>レモン（露地）</t>
  </si>
  <si>
    <t>天敵資材及びマシン油
気門封鎖剤
銅剤等の有機JASで使用可能な資材（ハダニ
黒点病対策）
高窒素成分(N10%)有機肥料
地域内資源（鶏ふん
土着天敵）</t>
  </si>
  <si>
    <t>天敵資材導入による化学農薬の散布回数の削減
高窒素成分有機肥料活用による肥料散布作業時間の削減
土着天敵を用いた天敵散布作業時間の削減</t>
  </si>
  <si>
    <t>https://www.pref.ehime.jp/uploaded/attachment/147491.pdf</t>
  </si>
  <si>
    <t>https://www.pref.ehime.jp/uploaded/attachment/149993.pdf</t>
  </si>
  <si>
    <t>レモン（施設）</t>
  </si>
  <si>
    <t>https://www.pref.ehime.jp/uploaded/attachment/147490.pdf</t>
  </si>
  <si>
    <t>大苗
捕獲トラップ（スクミリンゴガイ対策）</t>
  </si>
  <si>
    <t>大苗
捕獲トラップの活用による化学農薬の散布回数と捕殺作業の削減</t>
  </si>
  <si>
    <t>https://www.pref.ehime.jp/uploaded/attachment/147497.pdf</t>
  </si>
  <si>
    <t>https://www.pref.ehime.jp/uploaded/attachment/149994.pdf</t>
  </si>
  <si>
    <t>高知県</t>
  </si>
  <si>
    <t>芸西村</t>
  </si>
  <si>
    <t>低濃度エタノール土壌還元消毒（土壌くん蒸剤の代替）</t>
  </si>
  <si>
    <t>低濃度エタノール土壌還元消毒（処理時間・労力の低減）</t>
  </si>
  <si>
    <t>https://www.nogyo.tosa.pref.kochi.lg.jp/info/dtl.php?ID=10114</t>
  </si>
  <si>
    <t>https://www.nogyo.tosa.pref.kochi.lg.jp/download/?t=LD&amp;id=10114&amp;fid=86887</t>
  </si>
  <si>
    <t>https://www.nogyo.tosa.pref.kochi.lg.jp/download/?t=LD&amp;id=10114&amp;fid=88494</t>
  </si>
  <si>
    <t>武雄・杵島地区農業指導連絡協議会</t>
  </si>
  <si>
    <t>天敵資材（コレマンアブラバチ
チリカブリダニ
ミヤコカブリダニ）の利用</t>
  </si>
  <si>
    <t>天敵資材利用による化学農薬散布回数の低減</t>
  </si>
  <si>
    <t>https://www.pref.saga.lg.jp/kiji00381022/index.html</t>
  </si>
  <si>
    <t>https://www.pref.saga.lg.jp/kiji00381022/3_81022_352649_up_mumbranz.pdf</t>
  </si>
  <si>
    <t>https://www.pref.saga.lg.jp/kiji00381022/3_81022_367773_up_47lbqd3v.pdf</t>
  </si>
  <si>
    <t>長崎西彼地域農業振興協議会</t>
  </si>
  <si>
    <t>天敵資材
防虫ネット（アザミウマ類対策）</t>
  </si>
  <si>
    <t>天敵資材
防虫ネットの活用による化学農薬の散布回数の削減</t>
  </si>
  <si>
    <t>https://www.pref.nagasaki.lg.jp/uploads/2025/08/1756430431.pdf</t>
  </si>
  <si>
    <t>https://www.pref.nagasaki.lg.jp/uploads/2025/08/1756430405.pdf</t>
  </si>
  <si>
    <t>壱岐地域スマート農業推進協議会</t>
  </si>
  <si>
    <t>イタリアングラス</t>
  </si>
  <si>
    <t>ドローンによるいもち病耐性品種の立毛播種
不耕起播種</t>
  </si>
  <si>
    <t>https://www.pref.nagasaki.lg.jp/uploads/2025/08/1756432048.pdf</t>
    <phoneticPr fontId="3"/>
  </si>
  <si>
    <t>https://www.pref.nagasaki.lg.jp/uploads/2025/08/1756432036.pdf</t>
  </si>
  <si>
    <t>島原地域農業振興協議会</t>
  </si>
  <si>
    <t>ばれいしょ</t>
  </si>
  <si>
    <t>抵抗性品種
疫病初発時期予測システムの導入</t>
  </si>
  <si>
    <t>同左による化学農薬の散布回数の低減</t>
  </si>
  <si>
    <t>https://www.pref.nagasaki.lg.jp/uploads/2025/08/1756431509.pdf</t>
  </si>
  <si>
    <t>https://www.pref.nagasaki.lg.jp/uploads/2025/08/1756431494.pdf</t>
  </si>
  <si>
    <t>カーネーション</t>
  </si>
  <si>
    <t>赤色LED（アザミウマ防除）</t>
  </si>
  <si>
    <t>赤色LEDの活用による化学農薬散布回数の削減</t>
  </si>
  <si>
    <t>https://www.pref.nagasaki.lg.jp/uploads/2025/08/1756431109.pdf</t>
  </si>
  <si>
    <t>https://www.pref.nagasaki.lg.jp/uploads/2025/08/1756431058.pdf</t>
  </si>
  <si>
    <t>熊本県</t>
  </si>
  <si>
    <t>山都町グリーンな栽培体系研究協議会</t>
  </si>
  <si>
    <t>竹堆肥による土壌改良
秋耕
堆肥（農業支援サービスの活用）
ドローンセンシングによる施肥マップの作成
BLOF営農管理システム導入等の実施</t>
  </si>
  <si>
    <t>リモコン式草刈機（畦畔の雑草管理）</t>
  </si>
  <si>
    <t>串間市バイオ炭普及協議会</t>
  </si>
  <si>
    <t>バイオ炭の農地施用</t>
  </si>
  <si>
    <t>バイオ炭の農地施用による施肥作業時間低減</t>
  </si>
  <si>
    <t>https://aoifarm-gr.com/news/%E7%94%A3%E5%9C%B0%E6%88%A6%E7%95%A5%E3%81%AB%E3%81%A4%E3%81%84%E3%81%A6</t>
  </si>
  <si>
    <t>菊、ソリダゴ</t>
  </si>
  <si>
    <t>スマート農業機械の活用（無線式門型防除機）</t>
  </si>
  <si>
    <t>https://www.town.wadomari.lg.jp/keizai/midori.html</t>
  </si>
  <si>
    <t>https://www.town.wadomari.lg.jp/documents/6648/midori_manyuaru.pdf</t>
  </si>
  <si>
    <t>https://www.town.wadomari.lg.jp/documents/6648/midori_0328.pdf</t>
  </si>
  <si>
    <t>伊仙町有機農業推進協議会</t>
  </si>
  <si>
    <t>有機質資材（堆肥
微生物資材
緑肥）の活用による病害抑制
土壌分析に基づく施肥設計</t>
  </si>
  <si>
    <t>ドローンでの微生物資材散布による省力化</t>
  </si>
  <si>
    <t>https://www.town.isen.kagoshima.jp/keizai/engei/r6engei/gurisapohoukoku.html</t>
  </si>
  <si>
    <t>https://www.town.isen.kagoshima.jp/documents/3195/manyuaru.pdf</t>
  </si>
  <si>
    <t>目標年度</t>
    <phoneticPr fontId="3"/>
  </si>
  <si>
    <t>品目</t>
    <phoneticPr fontId="3"/>
  </si>
  <si>
    <t>掲載ページ</t>
    <rPh sb="0" eb="2">
      <t>ケイサイ</t>
    </rPh>
    <phoneticPr fontId="3"/>
  </si>
  <si>
    <t>栽培マニュアル</t>
    <rPh sb="0" eb="2">
      <t>サイバイ</t>
    </rPh>
    <phoneticPr fontId="3"/>
  </si>
  <si>
    <t>産地戦略</t>
    <rPh sb="0" eb="4">
      <t>サンチセンリャク</t>
    </rPh>
    <phoneticPr fontId="3"/>
  </si>
  <si>
    <t>串間市かんしょ生産協議会</t>
  </si>
  <si>
    <t>中止</t>
  </si>
  <si>
    <t>事業中止</t>
  </si>
  <si>
    <t>南魚沼すいかみどりの食料システム推進協議会</t>
    <phoneticPr fontId="3"/>
  </si>
  <si>
    <t>https://www.ja-m-uonuma.or.jp/brand_pro/yairosuika/</t>
    <phoneticPr fontId="3"/>
  </si>
  <si>
    <t>https://www.ja-m-uonuma.or.jp/wp-content/uploads/green_saibai_manual.pdf</t>
    <phoneticPr fontId="3"/>
  </si>
  <si>
    <t>https://www.ja-m-uonuma.or.jp/wp-content/uploads/green_saibai_strategy.pdf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</si>
</sst>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scheme val="minor"/>
    </font>
    <font>
      <b/>
      <sz val="11"/>
      <color rgb="FF000000"/>
      <name val="ＭＳ Ｐゴシック"/>
      <family val="3"/>
      <charset val="128"/>
    </font>
    <font>
      <sz val="11"/>
      <color rgb="FF000000"/>
      <name val="ＭＳ Ｐゴシック"/>
      <family val="3"/>
      <charset val="128"/>
    </font>
    <font>
      <sz val="6"/>
      <name val="ＭＳ Ｐゴシック"/>
      <family val="3"/>
      <charset val="128"/>
      <scheme val="minor"/>
    </font>
    <font>
      <u/>
      <sz val="10"/>
      <color theme="10"/>
      <name val="ＭＳ Ｐゴシック"/>
      <family val="2"/>
      <charset val="128"/>
    </font>
    <font>
      <u/>
      <sz val="10"/>
      <color rgb="FF0070C0"/>
      <name val="Meiryo UI"/>
      <family val="3"/>
      <charset val="128"/>
    </font>
    <font>
      <u/>
      <sz val="11"/>
      <color theme="10"/>
      <name val="ＭＳ Ｐゴシック"/>
      <family val="2"/>
      <scheme val="minor"/>
    </font>
    <font>
      <u/>
      <sz val="10"/>
      <color theme="10"/>
      <name val="ＭＳ Ｐゴシック"/>
      <charset val="128"/>
    </font>
    <font>
      <u/>
      <sz val="10"/>
      <color theme="10"/>
      <name val="ＭＳ Ｐゴシック"/>
      <family val="3"/>
      <charset val="128"/>
    </font>
  </fonts>
  <fills count="5">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auto="1"/>
      </right>
      <top style="thin">
        <color auto="1"/>
      </top>
      <bottom style="thin">
        <color auto="1"/>
      </bottom>
      <diagonal/>
    </border>
    <border>
      <left/>
      <right style="thin">
        <color rgb="FFD0D7E5"/>
      </right>
      <top style="thin">
        <color rgb="FFD0D7E5"/>
      </top>
      <bottom style="thin">
        <color rgb="FFD0D7E5"/>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n">
        <color indexed="64"/>
      </right>
      <top style="thin">
        <color auto="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s>
  <cellStyleXfs count="2">
    <xf numFmtId="0" fontId="0" fillId="0" borderId="0"/>
    <xf numFmtId="0" fontId="4" fillId="3" borderId="0" applyNumberFormat="0" applyFill="0" applyBorder="0" applyAlignment="0" applyProtection="0">
      <alignment vertical="center"/>
    </xf>
  </cellStyleXfs>
  <cellXfs count="25">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1" fillId="2" borderId="3"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176" fontId="1" fillId="2" borderId="5" xfId="0" applyNumberFormat="1" applyFont="1" applyFill="1" applyBorder="1" applyAlignment="1">
      <alignment horizontal="left" vertical="center" wrapText="1"/>
    </xf>
    <xf numFmtId="176" fontId="1" fillId="2" borderId="6" xfId="0" applyNumberFormat="1" applyFont="1" applyFill="1" applyBorder="1" applyAlignment="1">
      <alignment horizontal="center" vertical="center" wrapText="1"/>
    </xf>
    <xf numFmtId="176" fontId="5" fillId="3" borderId="7" xfId="1" applyNumberFormat="1" applyFont="1" applyFill="1" applyBorder="1" applyAlignment="1">
      <alignment horizontal="center" vertical="center" wrapText="1"/>
    </xf>
    <xf numFmtId="176" fontId="5" fillId="3" borderId="8" xfId="1" applyNumberFormat="1" applyFont="1" applyFill="1" applyBorder="1" applyAlignment="1">
      <alignment horizontal="center" vertical="center" wrapText="1"/>
    </xf>
    <xf numFmtId="176" fontId="5" fillId="3" borderId="9" xfId="1" applyNumberFormat="1" applyFont="1" applyFill="1" applyBorder="1" applyAlignment="1">
      <alignment horizontal="center" vertical="center" wrapText="1"/>
    </xf>
    <xf numFmtId="176" fontId="5" fillId="3" borderId="10" xfId="1" applyNumberFormat="1" applyFont="1" applyFill="1" applyBorder="1" applyAlignment="1">
      <alignment horizontal="center" vertical="center" wrapText="1"/>
    </xf>
    <xf numFmtId="0" fontId="6" fillId="3" borderId="4" xfId="1" applyFont="1" applyFill="1" applyBorder="1" applyAlignment="1">
      <alignment vertical="center" wrapText="1"/>
    </xf>
    <xf numFmtId="0" fontId="6" fillId="3" borderId="2" xfId="1" applyFont="1" applyFill="1" applyBorder="1" applyAlignment="1">
      <alignment vertical="center" wrapText="1"/>
    </xf>
    <xf numFmtId="0" fontId="6" fillId="3" borderId="0" xfId="1" applyFont="1" applyFill="1" applyAlignment="1">
      <alignment vertical="center" wrapText="1"/>
    </xf>
    <xf numFmtId="0" fontId="4" fillId="3" borderId="2" xfId="1" applyFill="1" applyBorder="1" applyAlignment="1">
      <alignment vertical="center" wrapText="1"/>
    </xf>
    <xf numFmtId="0" fontId="6" fillId="3" borderId="0" xfId="1" applyFont="1" applyFill="1" applyAlignment="1">
      <alignment wrapText="1"/>
    </xf>
    <xf numFmtId="176" fontId="2" fillId="3" borderId="7" xfId="0" applyNumberFormat="1" applyFont="1" applyFill="1" applyBorder="1" applyAlignment="1">
      <alignment vertical="center" wrapText="1"/>
    </xf>
    <xf numFmtId="176" fontId="2" fillId="3" borderId="7" xfId="0" applyNumberFormat="1" applyFont="1" applyFill="1" applyBorder="1" applyAlignment="1">
      <alignment horizontal="center" vertical="center" wrapText="1"/>
    </xf>
    <xf numFmtId="0" fontId="2" fillId="3" borderId="4" xfId="0" applyFont="1" applyFill="1" applyBorder="1" applyAlignment="1">
      <alignment vertical="center" wrapText="1"/>
    </xf>
    <xf numFmtId="0" fontId="2" fillId="3" borderId="2" xfId="0" applyFont="1" applyFill="1" applyBorder="1" applyAlignment="1">
      <alignment vertical="center" wrapText="1"/>
    </xf>
    <xf numFmtId="176" fontId="2" fillId="3" borderId="9" xfId="0" applyNumberFormat="1" applyFont="1" applyFill="1" applyBorder="1" applyAlignment="1">
      <alignment vertical="center" wrapText="1"/>
    </xf>
    <xf numFmtId="176" fontId="2" fillId="3" borderId="9" xfId="0" applyNumberFormat="1" applyFont="1" applyFill="1" applyBorder="1" applyAlignment="1">
      <alignment horizontal="center" vertical="center" wrapText="1"/>
    </xf>
    <xf numFmtId="0" fontId="7" fillId="4" borderId="4" xfId="1" applyFont="1" applyFill="1" applyBorder="1" applyAlignment="1">
      <alignment vertical="center" wrapText="1"/>
    </xf>
    <xf numFmtId="0" fontId="8" fillId="4" borderId="2" xfId="1" applyFont="1" applyFill="1" applyBorder="1" applyAlignment="1">
      <alignment vertical="center" wrapText="1"/>
    </xf>
  </cellXfs>
  <cellStyles count="2">
    <cellStyle name="ハイパーリンク" xfId="1" builtinId="8"/>
    <cellStyle name="標準" xfId="0" builtinId="0"/>
  </cellStyles>
  <dxfs count="2">
    <dxf>
      <fill>
        <patternFill>
          <bgColor theme="9" tint="0.79998168889431442"/>
        </patternFill>
      </fill>
    </dxf>
    <dxf>
      <font>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ref.nagasaki.lg.jp/uploads/2025/08/1756432048.pdf" TargetMode="External"/><Relationship Id="rId13" Type="http://schemas.openxmlformats.org/officeDocument/2006/relationships/hyperlink" Target="https://www.ja-m-uonuma.or.jp/brand_pro/yairosuika/" TargetMode="External"/><Relationship Id="rId3" Type="http://schemas.openxmlformats.org/officeDocument/2006/relationships/hyperlink" Target="https://www.pref.nagasaki.lg.jp/uploads/2025/08/1756430431.pdf" TargetMode="External"/><Relationship Id="rId7" Type="http://schemas.openxmlformats.org/officeDocument/2006/relationships/hyperlink" Target="https://www.pref.nagasaki.lg.jp/uploads/2025/08/1756432036.pdf" TargetMode="External"/><Relationship Id="rId12" Type="http://schemas.openxmlformats.org/officeDocument/2006/relationships/hyperlink" Target="https://www.pref.nagasaki.lg.jp/uploads/2025/08/1756431109.pdf" TargetMode="External"/><Relationship Id="rId2" Type="http://schemas.openxmlformats.org/officeDocument/2006/relationships/hyperlink" Target="https://www.pref.nagasaki.lg.jp/uploads/2025/08/1756430405.pdf" TargetMode="External"/><Relationship Id="rId16" Type="http://schemas.openxmlformats.org/officeDocument/2006/relationships/printerSettings" Target="../printerSettings/printerSettings1.bin"/><Relationship Id="rId1" Type="http://schemas.openxmlformats.org/officeDocument/2006/relationships/hyperlink" Target="https://www.pref.nagasaki.lg.jp/bunrui/shigoto-sangyo/nogyo/nogyo-innovation/midorikeikaku-nagasaki/" TargetMode="External"/><Relationship Id="rId6" Type="http://schemas.openxmlformats.org/officeDocument/2006/relationships/hyperlink" Target="https://www.pref.nagasaki.lg.jp/bunrui/shigoto-sangyo/nogyo/nogyo-innovation/midorikeikaku-nagasaki/" TargetMode="External"/><Relationship Id="rId11" Type="http://schemas.openxmlformats.org/officeDocument/2006/relationships/hyperlink" Target="https://www.pref.nagasaki.lg.jp/uploads/2025/08/1756431058.pdf" TargetMode="External"/><Relationship Id="rId5" Type="http://schemas.openxmlformats.org/officeDocument/2006/relationships/hyperlink" Target="https://www.pref.nagasaki.lg.jp/bunrui/shigoto-sangyo/nogyo/nogyo-innovation/midorikeikaku-nagasaki/" TargetMode="External"/><Relationship Id="rId15" Type="http://schemas.openxmlformats.org/officeDocument/2006/relationships/hyperlink" Target="https://www.ja-m-uonuma.or.jp/wp-content/uploads/green_saibai_strategy.pdf" TargetMode="External"/><Relationship Id="rId10" Type="http://schemas.openxmlformats.org/officeDocument/2006/relationships/hyperlink" Target="https://www.pref.nagasaki.lg.jp/uploads/2025/08/1756431509.pdf" TargetMode="External"/><Relationship Id="rId4" Type="http://schemas.openxmlformats.org/officeDocument/2006/relationships/hyperlink" Target="https://www.pref.nagasaki.lg.jp/bunrui/shigoto-sangyo/nogyo/nogyo-innovation/midorikeikaku-nagasaki/" TargetMode="External"/><Relationship Id="rId9" Type="http://schemas.openxmlformats.org/officeDocument/2006/relationships/hyperlink" Target="https://www.pref.nagasaki.lg.jp/uploads/2025/08/1756431494.pdf" TargetMode="External"/><Relationship Id="rId14" Type="http://schemas.openxmlformats.org/officeDocument/2006/relationships/hyperlink" Target="https://www.ja-m-uonuma.or.jp/wp-content/uploads/green_saibai_manu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F6A2-438C-46D1-8E51-BC95FECCFF7A}">
  <sheetPr>
    <pageSetUpPr fitToPage="1"/>
  </sheetPr>
  <dimension ref="A1:U309"/>
  <sheetViews>
    <sheetView tabSelected="1" view="pageBreakPreview" zoomScale="55" zoomScaleNormal="100" zoomScaleSheetLayoutView="55" workbookViewId="0">
      <pane ySplit="1" topLeftCell="A8" activePane="bottomLeft" state="frozen"/>
      <selection pane="bottomLeft" activeCell="R1" sqref="A1:R1"/>
    </sheetView>
  </sheetViews>
  <sheetFormatPr defaultRowHeight="13.5" x14ac:dyDescent="0.15"/>
  <cols>
    <col min="1" max="1" width="11.75" style="3" bestFit="1" customWidth="1"/>
    <col min="2" max="2" width="45.125" bestFit="1" customWidth="1"/>
    <col min="3" max="3" width="7" style="3" customWidth="1"/>
    <col min="4" max="4" width="17.875" bestFit="1" customWidth="1"/>
    <col min="5" max="13" width="8.25" style="3" customWidth="1"/>
    <col min="14" max="15" width="91.625" customWidth="1"/>
    <col min="16" max="18" width="20.25" customWidth="1"/>
    <col min="19" max="21" width="56" hidden="1" customWidth="1"/>
  </cols>
  <sheetData>
    <row r="1" spans="1:21" s="2" customFormat="1" ht="27" x14ac:dyDescent="0.15">
      <c r="A1" s="5" t="s">
        <v>0</v>
      </c>
      <c r="B1" s="5" t="s">
        <v>1</v>
      </c>
      <c r="C1" s="5" t="s">
        <v>1486</v>
      </c>
      <c r="D1" s="5" t="s">
        <v>1487</v>
      </c>
      <c r="E1" s="6" t="s">
        <v>2</v>
      </c>
      <c r="F1" s="6" t="s">
        <v>3</v>
      </c>
      <c r="G1" s="6" t="s">
        <v>4</v>
      </c>
      <c r="H1" s="6" t="s">
        <v>5</v>
      </c>
      <c r="I1" s="6" t="s">
        <v>6</v>
      </c>
      <c r="J1" s="6" t="s">
        <v>7</v>
      </c>
      <c r="K1" s="6" t="s">
        <v>8</v>
      </c>
      <c r="L1" s="6" t="s">
        <v>9</v>
      </c>
      <c r="M1" s="6" t="s">
        <v>10</v>
      </c>
      <c r="N1" s="5" t="s">
        <v>11</v>
      </c>
      <c r="O1" s="5" t="s">
        <v>12</v>
      </c>
      <c r="P1" s="5" t="s">
        <v>1488</v>
      </c>
      <c r="Q1" s="5" t="s">
        <v>1489</v>
      </c>
      <c r="R1" s="7" t="s">
        <v>1490</v>
      </c>
      <c r="S1" s="4" t="s">
        <v>13</v>
      </c>
      <c r="T1" s="1" t="s">
        <v>14</v>
      </c>
      <c r="U1" s="1" t="s">
        <v>15</v>
      </c>
    </row>
    <row r="2" spans="1:21" ht="27" x14ac:dyDescent="0.15">
      <c r="A2" s="18" t="s">
        <v>16</v>
      </c>
      <c r="B2" s="17" t="s">
        <v>17</v>
      </c>
      <c r="C2" s="18" t="s">
        <v>18</v>
      </c>
      <c r="D2" s="17" t="s">
        <v>19</v>
      </c>
      <c r="E2" s="18" t="s">
        <v>20</v>
      </c>
      <c r="F2" s="18" t="s">
        <v>21</v>
      </c>
      <c r="G2" s="18" t="s">
        <v>21</v>
      </c>
      <c r="H2" s="18" t="s">
        <v>21</v>
      </c>
      <c r="I2" s="18" t="s">
        <v>21</v>
      </c>
      <c r="J2" s="18" t="s">
        <v>21</v>
      </c>
      <c r="K2" s="18" t="s">
        <v>21</v>
      </c>
      <c r="L2" s="18" t="s">
        <v>21</v>
      </c>
      <c r="M2" s="18" t="s">
        <v>21</v>
      </c>
      <c r="N2" s="17" t="s">
        <v>22</v>
      </c>
      <c r="O2" s="17" t="s">
        <v>23</v>
      </c>
      <c r="P2" s="8" t="str">
        <f>IF(OR(S2="",S2="準備中"),"準備中",HYPERLINK(S2,"掲載ページ"))</f>
        <v>掲載ページ</v>
      </c>
      <c r="Q2" s="8" t="str">
        <f>IF(OR(T2="",T2="準備中"),"準備中",HYPERLINK(T2,"栽培マニュアル"))</f>
        <v>栽培マニュアル</v>
      </c>
      <c r="R2" s="9" t="str">
        <f>IF(OR(U2="",U2="準備中"),"準備中",HYPERLINK(U2,"産地戦略"))</f>
        <v>産地戦略</v>
      </c>
      <c r="S2" s="19" t="s">
        <v>24</v>
      </c>
      <c r="T2" s="20" t="s">
        <v>25</v>
      </c>
      <c r="U2" s="20" t="s">
        <v>26</v>
      </c>
    </row>
    <row r="3" spans="1:21" ht="27" x14ac:dyDescent="0.15">
      <c r="A3" s="18" t="s">
        <v>16</v>
      </c>
      <c r="B3" s="17" t="s">
        <v>27</v>
      </c>
      <c r="C3" s="18" t="s">
        <v>18</v>
      </c>
      <c r="D3" s="17" t="s">
        <v>19</v>
      </c>
      <c r="E3" s="18" t="s">
        <v>20</v>
      </c>
      <c r="F3" s="18" t="s">
        <v>21</v>
      </c>
      <c r="G3" s="18" t="s">
        <v>21</v>
      </c>
      <c r="H3" s="18" t="s">
        <v>21</v>
      </c>
      <c r="I3" s="18" t="s">
        <v>21</v>
      </c>
      <c r="J3" s="18" t="s">
        <v>21</v>
      </c>
      <c r="K3" s="18" t="s">
        <v>21</v>
      </c>
      <c r="L3" s="18" t="s">
        <v>21</v>
      </c>
      <c r="M3" s="18" t="s">
        <v>21</v>
      </c>
      <c r="N3" s="17" t="s">
        <v>22</v>
      </c>
      <c r="O3" s="17" t="s">
        <v>23</v>
      </c>
      <c r="P3" s="8" t="str">
        <f t="shared" ref="P3:P62" si="0">IF(OR(S3="",S3="準備中"),"準備中",HYPERLINK(S3,"掲載ページ"))</f>
        <v>掲載ページ</v>
      </c>
      <c r="Q3" s="8" t="str">
        <f t="shared" ref="Q3:Q66" si="1">IF(OR(T3="",T3="準備中"),"準備中",HYPERLINK(T3,"栽培マニュアル"))</f>
        <v>栽培マニュアル</v>
      </c>
      <c r="R3" s="9" t="str">
        <f t="shared" ref="R3:R66" si="2">IF(OR(U3="",U3="準備中"),"準備中",HYPERLINK(U3,"産地戦略"))</f>
        <v>産地戦略</v>
      </c>
      <c r="S3" s="19" t="s">
        <v>24</v>
      </c>
      <c r="T3" s="20" t="s">
        <v>25</v>
      </c>
      <c r="U3" s="20" t="s">
        <v>28</v>
      </c>
    </row>
    <row r="4" spans="1:21" ht="40.5" x14ac:dyDescent="0.15">
      <c r="A4" s="18" t="s">
        <v>29</v>
      </c>
      <c r="B4" s="17" t="s">
        <v>30</v>
      </c>
      <c r="C4" s="18" t="s">
        <v>18</v>
      </c>
      <c r="D4" s="17" t="s">
        <v>31</v>
      </c>
      <c r="E4" s="18" t="s">
        <v>20</v>
      </c>
      <c r="F4" s="18" t="s">
        <v>21</v>
      </c>
      <c r="G4" s="18" t="s">
        <v>21</v>
      </c>
      <c r="H4" s="18" t="s">
        <v>21</v>
      </c>
      <c r="I4" s="18" t="s">
        <v>21</v>
      </c>
      <c r="J4" s="18" t="s">
        <v>21</v>
      </c>
      <c r="K4" s="18" t="s">
        <v>21</v>
      </c>
      <c r="L4" s="18" t="s">
        <v>21</v>
      </c>
      <c r="M4" s="18" t="s">
        <v>21</v>
      </c>
      <c r="N4" s="17" t="s">
        <v>32</v>
      </c>
      <c r="O4" s="17" t="s">
        <v>33</v>
      </c>
      <c r="P4" s="8" t="str">
        <f t="shared" si="0"/>
        <v>掲載ページ</v>
      </c>
      <c r="Q4" s="8" t="str">
        <f t="shared" si="1"/>
        <v>栽培マニュアル</v>
      </c>
      <c r="R4" s="9" t="str">
        <f t="shared" si="2"/>
        <v>産地戦略</v>
      </c>
      <c r="S4" s="19" t="s">
        <v>34</v>
      </c>
      <c r="T4" s="20" t="s">
        <v>35</v>
      </c>
      <c r="U4" s="20" t="s">
        <v>36</v>
      </c>
    </row>
    <row r="5" spans="1:21" ht="27" x14ac:dyDescent="0.15">
      <c r="A5" s="18" t="s">
        <v>29</v>
      </c>
      <c r="B5" s="17" t="s">
        <v>37</v>
      </c>
      <c r="C5" s="18" t="s">
        <v>18</v>
      </c>
      <c r="D5" s="17" t="s">
        <v>38</v>
      </c>
      <c r="E5" s="18" t="s">
        <v>21</v>
      </c>
      <c r="F5" s="18" t="s">
        <v>21</v>
      </c>
      <c r="G5" s="18" t="s">
        <v>21</v>
      </c>
      <c r="H5" s="18" t="s">
        <v>21</v>
      </c>
      <c r="I5" s="18" t="s">
        <v>21</v>
      </c>
      <c r="J5" s="18" t="s">
        <v>20</v>
      </c>
      <c r="K5" s="18" t="s">
        <v>21</v>
      </c>
      <c r="L5" s="18" t="s">
        <v>21</v>
      </c>
      <c r="M5" s="18" t="s">
        <v>21</v>
      </c>
      <c r="N5" s="17" t="s">
        <v>39</v>
      </c>
      <c r="O5" s="17" t="s">
        <v>40</v>
      </c>
      <c r="P5" s="8" t="str">
        <f t="shared" si="0"/>
        <v>掲載ページ</v>
      </c>
      <c r="Q5" s="8" t="str">
        <f t="shared" si="1"/>
        <v>栽培マニュアル</v>
      </c>
      <c r="R5" s="9" t="str">
        <f t="shared" si="2"/>
        <v>産地戦略</v>
      </c>
      <c r="S5" s="19" t="s">
        <v>41</v>
      </c>
      <c r="T5" s="20" t="s">
        <v>42</v>
      </c>
      <c r="U5" s="20" t="s">
        <v>43</v>
      </c>
    </row>
    <row r="6" spans="1:21" ht="40.5" x14ac:dyDescent="0.15">
      <c r="A6" s="18" t="s">
        <v>29</v>
      </c>
      <c r="B6" s="17" t="s">
        <v>44</v>
      </c>
      <c r="C6" s="18" t="s">
        <v>18</v>
      </c>
      <c r="D6" s="17" t="s">
        <v>45</v>
      </c>
      <c r="E6" s="18" t="s">
        <v>21</v>
      </c>
      <c r="F6" s="18" t="s">
        <v>21</v>
      </c>
      <c r="G6" s="18" t="s">
        <v>21</v>
      </c>
      <c r="H6" s="18" t="s">
        <v>20</v>
      </c>
      <c r="I6" s="18" t="s">
        <v>21</v>
      </c>
      <c r="J6" s="18" t="s">
        <v>21</v>
      </c>
      <c r="K6" s="18" t="s">
        <v>20</v>
      </c>
      <c r="L6" s="18" t="s">
        <v>21</v>
      </c>
      <c r="M6" s="18" t="s">
        <v>21</v>
      </c>
      <c r="N6" s="17" t="s">
        <v>46</v>
      </c>
      <c r="O6" s="17" t="s">
        <v>47</v>
      </c>
      <c r="P6" s="8" t="str">
        <f t="shared" si="0"/>
        <v>掲載ページ</v>
      </c>
      <c r="Q6" s="8" t="str">
        <f t="shared" si="1"/>
        <v>栽培マニュアル</v>
      </c>
      <c r="R6" s="9" t="str">
        <f t="shared" si="2"/>
        <v>産地戦略</v>
      </c>
      <c r="S6" s="19" t="s">
        <v>48</v>
      </c>
      <c r="T6" s="20" t="s">
        <v>49</v>
      </c>
      <c r="U6" s="20" t="s">
        <v>50</v>
      </c>
    </row>
    <row r="7" spans="1:21" ht="67.5" x14ac:dyDescent="0.15">
      <c r="A7" s="18" t="s">
        <v>51</v>
      </c>
      <c r="B7" s="17" t="s">
        <v>52</v>
      </c>
      <c r="C7" s="18" t="s">
        <v>53</v>
      </c>
      <c r="D7" s="17" t="s">
        <v>54</v>
      </c>
      <c r="E7" s="18" t="s">
        <v>20</v>
      </c>
      <c r="F7" s="18" t="s">
        <v>20</v>
      </c>
      <c r="G7" s="18" t="s">
        <v>21</v>
      </c>
      <c r="H7" s="18" t="s">
        <v>21</v>
      </c>
      <c r="I7" s="18" t="s">
        <v>21</v>
      </c>
      <c r="J7" s="18" t="s">
        <v>21</v>
      </c>
      <c r="K7" s="18" t="s">
        <v>21</v>
      </c>
      <c r="L7" s="18" t="s">
        <v>21</v>
      </c>
      <c r="M7" s="18" t="s">
        <v>21</v>
      </c>
      <c r="N7" s="17" t="s">
        <v>55</v>
      </c>
      <c r="O7" s="17" t="s">
        <v>21</v>
      </c>
      <c r="P7" s="8" t="str">
        <f t="shared" si="0"/>
        <v>掲載ページ</v>
      </c>
      <c r="Q7" s="8" t="str">
        <f t="shared" si="1"/>
        <v>栽培マニュアル</v>
      </c>
      <c r="R7" s="9" t="str">
        <f t="shared" si="2"/>
        <v>産地戦略</v>
      </c>
      <c r="S7" s="19" t="s">
        <v>56</v>
      </c>
      <c r="T7" s="20" t="s">
        <v>57</v>
      </c>
      <c r="U7" s="20" t="s">
        <v>58</v>
      </c>
    </row>
    <row r="8" spans="1:21" ht="40.5" x14ac:dyDescent="0.15">
      <c r="A8" s="18" t="s">
        <v>51</v>
      </c>
      <c r="B8" s="17" t="s">
        <v>59</v>
      </c>
      <c r="C8" s="18" t="s">
        <v>18</v>
      </c>
      <c r="D8" s="17" t="s">
        <v>60</v>
      </c>
      <c r="E8" s="18" t="s">
        <v>20</v>
      </c>
      <c r="F8" s="18" t="s">
        <v>21</v>
      </c>
      <c r="G8" s="18" t="s">
        <v>21</v>
      </c>
      <c r="H8" s="18" t="s">
        <v>21</v>
      </c>
      <c r="I8" s="18" t="s">
        <v>21</v>
      </c>
      <c r="J8" s="18" t="s">
        <v>21</v>
      </c>
      <c r="K8" s="18" t="s">
        <v>21</v>
      </c>
      <c r="L8" s="18" t="s">
        <v>21</v>
      </c>
      <c r="M8" s="18" t="s">
        <v>21</v>
      </c>
      <c r="N8" s="17" t="s">
        <v>61</v>
      </c>
      <c r="O8" s="17" t="s">
        <v>62</v>
      </c>
      <c r="P8" s="8" t="str">
        <f t="shared" si="0"/>
        <v>掲載ページ</v>
      </c>
      <c r="Q8" s="8" t="str">
        <f t="shared" si="1"/>
        <v>栽培マニュアル</v>
      </c>
      <c r="R8" s="9" t="str">
        <f t="shared" si="2"/>
        <v>産地戦略</v>
      </c>
      <c r="S8" s="19" t="s">
        <v>63</v>
      </c>
      <c r="T8" s="20" t="s">
        <v>64</v>
      </c>
      <c r="U8" s="20" t="s">
        <v>65</v>
      </c>
    </row>
    <row r="9" spans="1:21" ht="27" x14ac:dyDescent="0.15">
      <c r="A9" s="18" t="s">
        <v>66</v>
      </c>
      <c r="B9" s="17" t="s">
        <v>67</v>
      </c>
      <c r="C9" s="18" t="s">
        <v>18</v>
      </c>
      <c r="D9" s="17" t="s">
        <v>45</v>
      </c>
      <c r="E9" s="18" t="s">
        <v>21</v>
      </c>
      <c r="F9" s="18" t="s">
        <v>21</v>
      </c>
      <c r="G9" s="18" t="s">
        <v>21</v>
      </c>
      <c r="H9" s="18" t="s">
        <v>20</v>
      </c>
      <c r="I9" s="18" t="s">
        <v>21</v>
      </c>
      <c r="J9" s="18" t="s">
        <v>21</v>
      </c>
      <c r="K9" s="18" t="s">
        <v>21</v>
      </c>
      <c r="L9" s="18" t="s">
        <v>21</v>
      </c>
      <c r="M9" s="18" t="s">
        <v>21</v>
      </c>
      <c r="N9" s="17" t="s">
        <v>68</v>
      </c>
      <c r="O9" s="17" t="s">
        <v>69</v>
      </c>
      <c r="P9" s="8" t="str">
        <f t="shared" si="0"/>
        <v>掲載ページ</v>
      </c>
      <c r="Q9" s="8" t="str">
        <f t="shared" si="1"/>
        <v>栽培マニュアル</v>
      </c>
      <c r="R9" s="9" t="str">
        <f t="shared" si="2"/>
        <v>産地戦略</v>
      </c>
      <c r="S9" s="19" t="s">
        <v>70</v>
      </c>
      <c r="T9" s="20" t="s">
        <v>71</v>
      </c>
      <c r="U9" s="20" t="s">
        <v>72</v>
      </c>
    </row>
    <row r="10" spans="1:21" ht="54" x14ac:dyDescent="0.15">
      <c r="A10" s="18" t="s">
        <v>66</v>
      </c>
      <c r="B10" s="17" t="s">
        <v>73</v>
      </c>
      <c r="C10" s="18" t="s">
        <v>18</v>
      </c>
      <c r="D10" s="17" t="s">
        <v>45</v>
      </c>
      <c r="E10" s="18" t="s">
        <v>21</v>
      </c>
      <c r="F10" s="18" t="s">
        <v>21</v>
      </c>
      <c r="G10" s="18" t="s">
        <v>21</v>
      </c>
      <c r="H10" s="18" t="s">
        <v>20</v>
      </c>
      <c r="I10" s="18" t="s">
        <v>21</v>
      </c>
      <c r="J10" s="18" t="s">
        <v>21</v>
      </c>
      <c r="K10" s="18" t="s">
        <v>21</v>
      </c>
      <c r="L10" s="18" t="s">
        <v>21</v>
      </c>
      <c r="M10" s="18" t="s">
        <v>21</v>
      </c>
      <c r="N10" s="17" t="s">
        <v>74</v>
      </c>
      <c r="O10" s="17" t="s">
        <v>75</v>
      </c>
      <c r="P10" s="8" t="str">
        <f t="shared" si="0"/>
        <v>掲載ページ</v>
      </c>
      <c r="Q10" s="8" t="str">
        <f t="shared" si="1"/>
        <v>栽培マニュアル</v>
      </c>
      <c r="R10" s="9" t="str">
        <f t="shared" si="2"/>
        <v>産地戦略</v>
      </c>
      <c r="S10" s="19" t="s">
        <v>76</v>
      </c>
      <c r="T10" s="20" t="s">
        <v>77</v>
      </c>
      <c r="U10" s="20" t="s">
        <v>78</v>
      </c>
    </row>
    <row r="11" spans="1:21" ht="54" x14ac:dyDescent="0.15">
      <c r="A11" s="18" t="s">
        <v>66</v>
      </c>
      <c r="B11" s="17" t="s">
        <v>73</v>
      </c>
      <c r="C11" s="18" t="s">
        <v>18</v>
      </c>
      <c r="D11" s="17" t="s">
        <v>45</v>
      </c>
      <c r="E11" s="18" t="s">
        <v>21</v>
      </c>
      <c r="F11" s="18" t="s">
        <v>21</v>
      </c>
      <c r="G11" s="18" t="s">
        <v>21</v>
      </c>
      <c r="H11" s="18" t="s">
        <v>20</v>
      </c>
      <c r="I11" s="18" t="s">
        <v>21</v>
      </c>
      <c r="J11" s="18" t="s">
        <v>21</v>
      </c>
      <c r="K11" s="18" t="s">
        <v>21</v>
      </c>
      <c r="L11" s="18" t="s">
        <v>21</v>
      </c>
      <c r="M11" s="18" t="s">
        <v>21</v>
      </c>
      <c r="N11" s="17" t="s">
        <v>74</v>
      </c>
      <c r="O11" s="17" t="s">
        <v>75</v>
      </c>
      <c r="P11" s="8" t="str">
        <f t="shared" si="0"/>
        <v>掲載ページ</v>
      </c>
      <c r="Q11" s="8" t="str">
        <f t="shared" si="1"/>
        <v>栽培マニュアル</v>
      </c>
      <c r="R11" s="9" t="str">
        <f t="shared" si="2"/>
        <v>産地戦略</v>
      </c>
      <c r="S11" s="19" t="s">
        <v>76</v>
      </c>
      <c r="T11" s="20" t="s">
        <v>77</v>
      </c>
      <c r="U11" s="20" t="s">
        <v>78</v>
      </c>
    </row>
    <row r="12" spans="1:21" ht="54" x14ac:dyDescent="0.15">
      <c r="A12" s="18" t="s">
        <v>66</v>
      </c>
      <c r="B12" s="17" t="s">
        <v>73</v>
      </c>
      <c r="C12" s="18" t="s">
        <v>18</v>
      </c>
      <c r="D12" s="17" t="s">
        <v>45</v>
      </c>
      <c r="E12" s="18" t="s">
        <v>21</v>
      </c>
      <c r="F12" s="18" t="s">
        <v>21</v>
      </c>
      <c r="G12" s="18" t="s">
        <v>21</v>
      </c>
      <c r="H12" s="18" t="s">
        <v>20</v>
      </c>
      <c r="I12" s="18" t="s">
        <v>21</v>
      </c>
      <c r="J12" s="18" t="s">
        <v>21</v>
      </c>
      <c r="K12" s="18" t="s">
        <v>21</v>
      </c>
      <c r="L12" s="18" t="s">
        <v>21</v>
      </c>
      <c r="M12" s="18" t="s">
        <v>21</v>
      </c>
      <c r="N12" s="17" t="s">
        <v>74</v>
      </c>
      <c r="O12" s="17" t="s">
        <v>75</v>
      </c>
      <c r="P12" s="8" t="str">
        <f t="shared" si="0"/>
        <v>掲載ページ</v>
      </c>
      <c r="Q12" s="8" t="str">
        <f t="shared" si="1"/>
        <v>栽培マニュアル</v>
      </c>
      <c r="R12" s="9" t="str">
        <f t="shared" si="2"/>
        <v>産地戦略</v>
      </c>
      <c r="S12" s="19" t="s">
        <v>76</v>
      </c>
      <c r="T12" s="20" t="s">
        <v>77</v>
      </c>
      <c r="U12" s="20" t="s">
        <v>78</v>
      </c>
    </row>
    <row r="13" spans="1:21" ht="27" x14ac:dyDescent="0.15">
      <c r="A13" s="18" t="s">
        <v>66</v>
      </c>
      <c r="B13" s="17" t="s">
        <v>79</v>
      </c>
      <c r="C13" s="18" t="s">
        <v>18</v>
      </c>
      <c r="D13" s="17" t="s">
        <v>80</v>
      </c>
      <c r="E13" s="18" t="s">
        <v>21</v>
      </c>
      <c r="F13" s="18" t="s">
        <v>20</v>
      </c>
      <c r="G13" s="18" t="s">
        <v>21</v>
      </c>
      <c r="H13" s="18" t="s">
        <v>21</v>
      </c>
      <c r="I13" s="18" t="s">
        <v>21</v>
      </c>
      <c r="J13" s="18" t="s">
        <v>21</v>
      </c>
      <c r="K13" s="18" t="s">
        <v>21</v>
      </c>
      <c r="L13" s="18" t="s">
        <v>21</v>
      </c>
      <c r="M13" s="18" t="s">
        <v>21</v>
      </c>
      <c r="N13" s="17" t="s">
        <v>81</v>
      </c>
      <c r="O13" s="17" t="s">
        <v>82</v>
      </c>
      <c r="P13" s="8" t="str">
        <f t="shared" si="0"/>
        <v>掲載ページ</v>
      </c>
      <c r="Q13" s="8" t="str">
        <f t="shared" si="1"/>
        <v>栽培マニュアル</v>
      </c>
      <c r="R13" s="9" t="str">
        <f t="shared" si="2"/>
        <v>産地戦略</v>
      </c>
      <c r="S13" s="19" t="s">
        <v>83</v>
      </c>
      <c r="T13" s="20" t="s">
        <v>84</v>
      </c>
      <c r="U13" s="20" t="s">
        <v>85</v>
      </c>
    </row>
    <row r="14" spans="1:21" ht="40.5" x14ac:dyDescent="0.15">
      <c r="A14" s="18" t="s">
        <v>86</v>
      </c>
      <c r="B14" s="17" t="s">
        <v>87</v>
      </c>
      <c r="C14" s="18" t="s">
        <v>18</v>
      </c>
      <c r="D14" s="17" t="s">
        <v>88</v>
      </c>
      <c r="E14" s="18" t="s">
        <v>21</v>
      </c>
      <c r="F14" s="18" t="s">
        <v>20</v>
      </c>
      <c r="G14" s="18" t="s">
        <v>21</v>
      </c>
      <c r="H14" s="18" t="s">
        <v>21</v>
      </c>
      <c r="I14" s="18" t="s">
        <v>21</v>
      </c>
      <c r="J14" s="18" t="s">
        <v>20</v>
      </c>
      <c r="K14" s="18" t="s">
        <v>21</v>
      </c>
      <c r="L14" s="18" t="s">
        <v>21</v>
      </c>
      <c r="M14" s="18" t="s">
        <v>21</v>
      </c>
      <c r="N14" s="17" t="s">
        <v>89</v>
      </c>
      <c r="O14" s="17" t="s">
        <v>90</v>
      </c>
      <c r="P14" s="8" t="str">
        <f t="shared" si="0"/>
        <v>掲載ページ</v>
      </c>
      <c r="Q14" s="8" t="str">
        <f t="shared" si="1"/>
        <v>栽培マニュアル</v>
      </c>
      <c r="R14" s="9" t="str">
        <f t="shared" si="2"/>
        <v>産地戦略</v>
      </c>
      <c r="S14" s="19" t="s">
        <v>91</v>
      </c>
      <c r="T14" s="20" t="s">
        <v>92</v>
      </c>
      <c r="U14" s="20" t="s">
        <v>93</v>
      </c>
    </row>
    <row r="15" spans="1:21" ht="27" x14ac:dyDescent="0.15">
      <c r="A15" s="18" t="s">
        <v>86</v>
      </c>
      <c r="B15" s="17" t="s">
        <v>94</v>
      </c>
      <c r="C15" s="18" t="s">
        <v>18</v>
      </c>
      <c r="D15" s="17" t="s">
        <v>95</v>
      </c>
      <c r="E15" s="18" t="s">
        <v>21</v>
      </c>
      <c r="F15" s="18" t="s">
        <v>20</v>
      </c>
      <c r="G15" s="18" t="s">
        <v>21</v>
      </c>
      <c r="H15" s="18" t="s">
        <v>21</v>
      </c>
      <c r="I15" s="18" t="s">
        <v>21</v>
      </c>
      <c r="J15" s="18" t="s">
        <v>20</v>
      </c>
      <c r="K15" s="18" t="s">
        <v>21</v>
      </c>
      <c r="L15" s="18" t="s">
        <v>21</v>
      </c>
      <c r="M15" s="18" t="s">
        <v>21</v>
      </c>
      <c r="N15" s="17" t="s">
        <v>96</v>
      </c>
      <c r="O15" s="17" t="s">
        <v>97</v>
      </c>
      <c r="P15" s="8" t="str">
        <f t="shared" si="0"/>
        <v>掲載ページ</v>
      </c>
      <c r="Q15" s="8" t="str">
        <f t="shared" si="1"/>
        <v>栽培マニュアル</v>
      </c>
      <c r="R15" s="9" t="str">
        <f t="shared" si="2"/>
        <v>産地戦略</v>
      </c>
      <c r="S15" s="19" t="s">
        <v>98</v>
      </c>
      <c r="T15" s="20" t="s">
        <v>99</v>
      </c>
      <c r="U15" s="20" t="s">
        <v>100</v>
      </c>
    </row>
    <row r="16" spans="1:21" ht="27" x14ac:dyDescent="0.15">
      <c r="A16" s="18" t="s">
        <v>86</v>
      </c>
      <c r="B16" s="17" t="s">
        <v>101</v>
      </c>
      <c r="C16" s="18" t="s">
        <v>18</v>
      </c>
      <c r="D16" s="17" t="s">
        <v>102</v>
      </c>
      <c r="E16" s="18" t="s">
        <v>21</v>
      </c>
      <c r="F16" s="18" t="s">
        <v>20</v>
      </c>
      <c r="G16" s="18" t="s">
        <v>21</v>
      </c>
      <c r="H16" s="18" t="s">
        <v>21</v>
      </c>
      <c r="I16" s="18" t="s">
        <v>21</v>
      </c>
      <c r="J16" s="18" t="s">
        <v>20</v>
      </c>
      <c r="K16" s="18" t="s">
        <v>21</v>
      </c>
      <c r="L16" s="18" t="s">
        <v>21</v>
      </c>
      <c r="M16" s="18" t="s">
        <v>21</v>
      </c>
      <c r="N16" s="17" t="s">
        <v>103</v>
      </c>
      <c r="O16" s="17" t="s">
        <v>104</v>
      </c>
      <c r="P16" s="8" t="str">
        <f t="shared" si="0"/>
        <v>掲載ページ</v>
      </c>
      <c r="Q16" s="8" t="str">
        <f t="shared" si="1"/>
        <v>栽培マニュアル</v>
      </c>
      <c r="R16" s="9" t="str">
        <f t="shared" si="2"/>
        <v>産地戦略</v>
      </c>
      <c r="S16" s="19" t="s">
        <v>98</v>
      </c>
      <c r="T16" s="20" t="s">
        <v>105</v>
      </c>
      <c r="U16" s="20" t="s">
        <v>106</v>
      </c>
    </row>
    <row r="17" spans="1:21" ht="27" x14ac:dyDescent="0.15">
      <c r="A17" s="18" t="s">
        <v>86</v>
      </c>
      <c r="B17" s="17" t="s">
        <v>107</v>
      </c>
      <c r="C17" s="18" t="s">
        <v>18</v>
      </c>
      <c r="D17" s="17" t="s">
        <v>108</v>
      </c>
      <c r="E17" s="18" t="s">
        <v>21</v>
      </c>
      <c r="F17" s="18" t="s">
        <v>21</v>
      </c>
      <c r="G17" s="18" t="s">
        <v>20</v>
      </c>
      <c r="H17" s="18" t="s">
        <v>21</v>
      </c>
      <c r="I17" s="18" t="s">
        <v>21</v>
      </c>
      <c r="J17" s="18" t="s">
        <v>21</v>
      </c>
      <c r="K17" s="18" t="s">
        <v>21</v>
      </c>
      <c r="L17" s="18" t="s">
        <v>21</v>
      </c>
      <c r="M17" s="18" t="s">
        <v>21</v>
      </c>
      <c r="N17" s="17" t="s">
        <v>109</v>
      </c>
      <c r="O17" s="17" t="s">
        <v>110</v>
      </c>
      <c r="P17" s="8" t="str">
        <f t="shared" si="0"/>
        <v>掲載ページ</v>
      </c>
      <c r="Q17" s="8" t="str">
        <f t="shared" si="1"/>
        <v>栽培マニュアル</v>
      </c>
      <c r="R17" s="9" t="str">
        <f t="shared" si="2"/>
        <v>産地戦略</v>
      </c>
      <c r="S17" s="19" t="s">
        <v>111</v>
      </c>
      <c r="T17" s="20" t="s">
        <v>112</v>
      </c>
      <c r="U17" s="20" t="s">
        <v>113</v>
      </c>
    </row>
    <row r="18" spans="1:21" ht="27" x14ac:dyDescent="0.15">
      <c r="A18" s="18" t="s">
        <v>86</v>
      </c>
      <c r="B18" s="17" t="s">
        <v>114</v>
      </c>
      <c r="C18" s="18" t="s">
        <v>18</v>
      </c>
      <c r="D18" s="17" t="s">
        <v>115</v>
      </c>
      <c r="E18" s="18" t="s">
        <v>20</v>
      </c>
      <c r="F18" s="18" t="s">
        <v>21</v>
      </c>
      <c r="G18" s="18" t="s">
        <v>21</v>
      </c>
      <c r="H18" s="18" t="s">
        <v>21</v>
      </c>
      <c r="I18" s="18" t="s">
        <v>21</v>
      </c>
      <c r="J18" s="18" t="s">
        <v>20</v>
      </c>
      <c r="K18" s="18" t="s">
        <v>21</v>
      </c>
      <c r="L18" s="18" t="s">
        <v>21</v>
      </c>
      <c r="M18" s="18" t="s">
        <v>21</v>
      </c>
      <c r="N18" s="17" t="s">
        <v>116</v>
      </c>
      <c r="O18" s="17" t="s">
        <v>104</v>
      </c>
      <c r="P18" s="8" t="str">
        <f t="shared" si="0"/>
        <v>掲載ページ</v>
      </c>
      <c r="Q18" s="8" t="str">
        <f t="shared" si="1"/>
        <v>栽培マニュアル</v>
      </c>
      <c r="R18" s="9" t="str">
        <f t="shared" si="2"/>
        <v>産地戦略</v>
      </c>
      <c r="S18" s="19" t="s">
        <v>117</v>
      </c>
      <c r="T18" s="20" t="s">
        <v>118</v>
      </c>
      <c r="U18" s="20" t="s">
        <v>119</v>
      </c>
    </row>
    <row r="19" spans="1:21" ht="40.5" x14ac:dyDescent="0.15">
      <c r="A19" s="18" t="s">
        <v>86</v>
      </c>
      <c r="B19" s="17" t="s">
        <v>120</v>
      </c>
      <c r="C19" s="18" t="s">
        <v>18</v>
      </c>
      <c r="D19" s="17" t="s">
        <v>121</v>
      </c>
      <c r="E19" s="18" t="s">
        <v>20</v>
      </c>
      <c r="F19" s="18" t="s">
        <v>21</v>
      </c>
      <c r="G19" s="18" t="s">
        <v>21</v>
      </c>
      <c r="H19" s="18" t="s">
        <v>21</v>
      </c>
      <c r="I19" s="18" t="s">
        <v>21</v>
      </c>
      <c r="J19" s="18" t="s">
        <v>21</v>
      </c>
      <c r="K19" s="18" t="s">
        <v>21</v>
      </c>
      <c r="L19" s="18" t="s">
        <v>21</v>
      </c>
      <c r="M19" s="18" t="s">
        <v>20</v>
      </c>
      <c r="N19" s="17" t="s">
        <v>122</v>
      </c>
      <c r="O19" s="17" t="s">
        <v>123</v>
      </c>
      <c r="P19" s="8" t="str">
        <f t="shared" si="0"/>
        <v>掲載ページ</v>
      </c>
      <c r="Q19" s="8" t="str">
        <f t="shared" si="1"/>
        <v>栽培マニュアル</v>
      </c>
      <c r="R19" s="9" t="str">
        <f t="shared" si="2"/>
        <v>産地戦略</v>
      </c>
      <c r="S19" s="19" t="s">
        <v>124</v>
      </c>
      <c r="T19" s="20" t="s">
        <v>125</v>
      </c>
      <c r="U19" s="20" t="s">
        <v>126</v>
      </c>
    </row>
    <row r="20" spans="1:21" ht="27" x14ac:dyDescent="0.15">
      <c r="A20" s="18" t="s">
        <v>127</v>
      </c>
      <c r="B20" s="17" t="s">
        <v>127</v>
      </c>
      <c r="C20" s="18" t="s">
        <v>18</v>
      </c>
      <c r="D20" s="17" t="s">
        <v>128</v>
      </c>
      <c r="E20" s="18" t="s">
        <v>20</v>
      </c>
      <c r="F20" s="18" t="s">
        <v>21</v>
      </c>
      <c r="G20" s="18" t="s">
        <v>21</v>
      </c>
      <c r="H20" s="18" t="s">
        <v>21</v>
      </c>
      <c r="I20" s="18" t="s">
        <v>21</v>
      </c>
      <c r="J20" s="18" t="s">
        <v>21</v>
      </c>
      <c r="K20" s="18" t="s">
        <v>21</v>
      </c>
      <c r="L20" s="18" t="s">
        <v>21</v>
      </c>
      <c r="M20" s="18" t="s">
        <v>21</v>
      </c>
      <c r="N20" s="17" t="s">
        <v>129</v>
      </c>
      <c r="O20" s="17" t="s">
        <v>129</v>
      </c>
      <c r="P20" s="8" t="str">
        <f t="shared" si="0"/>
        <v>掲載ページ</v>
      </c>
      <c r="Q20" s="8" t="str">
        <f t="shared" si="1"/>
        <v>栽培マニュアル</v>
      </c>
      <c r="R20" s="9" t="str">
        <f t="shared" si="2"/>
        <v>産地戦略</v>
      </c>
      <c r="S20" s="19" t="s">
        <v>130</v>
      </c>
      <c r="T20" s="20" t="s">
        <v>131</v>
      </c>
      <c r="U20" s="20" t="s">
        <v>132</v>
      </c>
    </row>
    <row r="21" spans="1:21" ht="27" x14ac:dyDescent="0.15">
      <c r="A21" s="18" t="s">
        <v>127</v>
      </c>
      <c r="B21" s="17" t="s">
        <v>127</v>
      </c>
      <c r="C21" s="18" t="s">
        <v>18</v>
      </c>
      <c r="D21" s="17" t="s">
        <v>133</v>
      </c>
      <c r="E21" s="18" t="s">
        <v>21</v>
      </c>
      <c r="F21" s="18" t="s">
        <v>20</v>
      </c>
      <c r="G21" s="18" t="s">
        <v>21</v>
      </c>
      <c r="H21" s="18" t="s">
        <v>21</v>
      </c>
      <c r="I21" s="18" t="s">
        <v>21</v>
      </c>
      <c r="J21" s="18" t="s">
        <v>21</v>
      </c>
      <c r="K21" s="18" t="s">
        <v>21</v>
      </c>
      <c r="L21" s="18" t="s">
        <v>21</v>
      </c>
      <c r="M21" s="18" t="s">
        <v>21</v>
      </c>
      <c r="N21" s="17" t="s">
        <v>134</v>
      </c>
      <c r="O21" s="17" t="s">
        <v>135</v>
      </c>
      <c r="P21" s="8" t="str">
        <f t="shared" si="0"/>
        <v>掲載ページ</v>
      </c>
      <c r="Q21" s="8" t="str">
        <f t="shared" si="1"/>
        <v>栽培マニュアル</v>
      </c>
      <c r="R21" s="9" t="str">
        <f t="shared" si="2"/>
        <v>産地戦略</v>
      </c>
      <c r="S21" s="19" t="s">
        <v>130</v>
      </c>
      <c r="T21" s="20" t="s">
        <v>136</v>
      </c>
      <c r="U21" s="20" t="s">
        <v>137</v>
      </c>
    </row>
    <row r="22" spans="1:21" ht="54" x14ac:dyDescent="0.15">
      <c r="A22" s="18" t="s">
        <v>127</v>
      </c>
      <c r="B22" s="17" t="s">
        <v>127</v>
      </c>
      <c r="C22" s="18" t="s">
        <v>18</v>
      </c>
      <c r="D22" s="17" t="s">
        <v>138</v>
      </c>
      <c r="E22" s="18" t="s">
        <v>20</v>
      </c>
      <c r="F22" s="18" t="s">
        <v>20</v>
      </c>
      <c r="G22" s="18" t="s">
        <v>21</v>
      </c>
      <c r="H22" s="18" t="s">
        <v>21</v>
      </c>
      <c r="I22" s="18" t="s">
        <v>21</v>
      </c>
      <c r="J22" s="18" t="s">
        <v>21</v>
      </c>
      <c r="K22" s="18" t="s">
        <v>21</v>
      </c>
      <c r="L22" s="18" t="s">
        <v>21</v>
      </c>
      <c r="M22" s="18" t="s">
        <v>21</v>
      </c>
      <c r="N22" s="17" t="s">
        <v>139</v>
      </c>
      <c r="O22" s="17" t="s">
        <v>140</v>
      </c>
      <c r="P22" s="8" t="str">
        <f t="shared" si="0"/>
        <v>掲載ページ</v>
      </c>
      <c r="Q22" s="8" t="str">
        <f t="shared" si="1"/>
        <v>栽培マニュアル</v>
      </c>
      <c r="R22" s="9" t="str">
        <f t="shared" si="2"/>
        <v>産地戦略</v>
      </c>
      <c r="S22" s="19" t="s">
        <v>130</v>
      </c>
      <c r="T22" s="20" t="s">
        <v>141</v>
      </c>
      <c r="U22" s="20" t="s">
        <v>142</v>
      </c>
    </row>
    <row r="23" spans="1:21" ht="40.5" x14ac:dyDescent="0.15">
      <c r="A23" s="18" t="s">
        <v>143</v>
      </c>
      <c r="B23" s="17" t="s">
        <v>143</v>
      </c>
      <c r="C23" s="18" t="s">
        <v>18</v>
      </c>
      <c r="D23" s="17" t="s">
        <v>144</v>
      </c>
      <c r="E23" s="18" t="s">
        <v>20</v>
      </c>
      <c r="F23" s="18" t="s">
        <v>21</v>
      </c>
      <c r="G23" s="18" t="s">
        <v>21</v>
      </c>
      <c r="H23" s="18" t="s">
        <v>21</v>
      </c>
      <c r="I23" s="18" t="s">
        <v>21</v>
      </c>
      <c r="J23" s="18" t="s">
        <v>21</v>
      </c>
      <c r="K23" s="18" t="s">
        <v>21</v>
      </c>
      <c r="L23" s="18" t="s">
        <v>21</v>
      </c>
      <c r="M23" s="18" t="s">
        <v>21</v>
      </c>
      <c r="N23" s="17" t="s">
        <v>145</v>
      </c>
      <c r="O23" s="17" t="s">
        <v>146</v>
      </c>
      <c r="P23" s="8" t="str">
        <f t="shared" si="0"/>
        <v>掲載ページ</v>
      </c>
      <c r="Q23" s="8" t="str">
        <f t="shared" si="1"/>
        <v>栽培マニュアル</v>
      </c>
      <c r="R23" s="9" t="str">
        <f t="shared" si="2"/>
        <v>産地戦略</v>
      </c>
      <c r="S23" s="19" t="s">
        <v>147</v>
      </c>
      <c r="T23" s="20" t="s">
        <v>148</v>
      </c>
      <c r="U23" s="20" t="s">
        <v>149</v>
      </c>
    </row>
    <row r="24" spans="1:21" ht="27" x14ac:dyDescent="0.15">
      <c r="A24" s="18" t="s">
        <v>143</v>
      </c>
      <c r="B24" s="17" t="s">
        <v>143</v>
      </c>
      <c r="C24" s="18" t="s">
        <v>18</v>
      </c>
      <c r="D24" s="17" t="s">
        <v>150</v>
      </c>
      <c r="E24" s="18" t="s">
        <v>21</v>
      </c>
      <c r="F24" s="18" t="s">
        <v>20</v>
      </c>
      <c r="G24" s="18" t="s">
        <v>21</v>
      </c>
      <c r="H24" s="18" t="s">
        <v>21</v>
      </c>
      <c r="I24" s="18" t="s">
        <v>21</v>
      </c>
      <c r="J24" s="18" t="s">
        <v>21</v>
      </c>
      <c r="K24" s="18" t="s">
        <v>21</v>
      </c>
      <c r="L24" s="18" t="s">
        <v>21</v>
      </c>
      <c r="M24" s="18" t="s">
        <v>21</v>
      </c>
      <c r="N24" s="17" t="s">
        <v>151</v>
      </c>
      <c r="O24" s="17" t="s">
        <v>152</v>
      </c>
      <c r="P24" s="8" t="str">
        <f t="shared" si="0"/>
        <v>掲載ページ</v>
      </c>
      <c r="Q24" s="8" t="str">
        <f t="shared" si="1"/>
        <v>栽培マニュアル</v>
      </c>
      <c r="R24" s="9" t="str">
        <f t="shared" si="2"/>
        <v>産地戦略</v>
      </c>
      <c r="S24" s="19" t="s">
        <v>147</v>
      </c>
      <c r="T24" s="20" t="s">
        <v>153</v>
      </c>
      <c r="U24" s="20" t="s">
        <v>154</v>
      </c>
    </row>
    <row r="25" spans="1:21" ht="14.25" x14ac:dyDescent="0.15">
      <c r="A25" s="18" t="s">
        <v>155</v>
      </c>
      <c r="B25" s="17" t="s">
        <v>156</v>
      </c>
      <c r="C25" s="18" t="s">
        <v>18</v>
      </c>
      <c r="D25" s="17" t="s">
        <v>121</v>
      </c>
      <c r="E25" s="18" t="s">
        <v>20</v>
      </c>
      <c r="F25" s="18" t="s">
        <v>21</v>
      </c>
      <c r="G25" s="18" t="s">
        <v>21</v>
      </c>
      <c r="H25" s="18" t="s">
        <v>21</v>
      </c>
      <c r="I25" s="18" t="s">
        <v>21</v>
      </c>
      <c r="J25" s="18" t="s">
        <v>21</v>
      </c>
      <c r="K25" s="18" t="s">
        <v>21</v>
      </c>
      <c r="L25" s="18" t="s">
        <v>21</v>
      </c>
      <c r="M25" s="18" t="s">
        <v>21</v>
      </c>
      <c r="N25" s="17" t="s">
        <v>157</v>
      </c>
      <c r="O25" s="17" t="s">
        <v>158</v>
      </c>
      <c r="P25" s="8" t="str">
        <f t="shared" si="0"/>
        <v>掲載ページ</v>
      </c>
      <c r="Q25" s="8" t="str">
        <f t="shared" si="1"/>
        <v>栽培マニュアル</v>
      </c>
      <c r="R25" s="9" t="str">
        <f t="shared" si="2"/>
        <v>産地戦略</v>
      </c>
      <c r="S25" s="19" t="s">
        <v>159</v>
      </c>
      <c r="T25" s="20" t="s">
        <v>160</v>
      </c>
      <c r="U25" s="20" t="s">
        <v>161</v>
      </c>
    </row>
    <row r="26" spans="1:21" ht="27" x14ac:dyDescent="0.15">
      <c r="A26" s="18" t="s">
        <v>155</v>
      </c>
      <c r="B26" s="17" t="s">
        <v>162</v>
      </c>
      <c r="C26" s="18" t="s">
        <v>18</v>
      </c>
      <c r="D26" s="17" t="s">
        <v>163</v>
      </c>
      <c r="E26" s="18" t="s">
        <v>21</v>
      </c>
      <c r="F26" s="18" t="s">
        <v>21</v>
      </c>
      <c r="G26" s="18" t="s">
        <v>21</v>
      </c>
      <c r="H26" s="18" t="s">
        <v>21</v>
      </c>
      <c r="I26" s="18" t="s">
        <v>20</v>
      </c>
      <c r="J26" s="18" t="s">
        <v>21</v>
      </c>
      <c r="K26" s="18" t="s">
        <v>21</v>
      </c>
      <c r="L26" s="18" t="s">
        <v>21</v>
      </c>
      <c r="M26" s="18" t="s">
        <v>21</v>
      </c>
      <c r="N26" s="17" t="s">
        <v>164</v>
      </c>
      <c r="O26" s="17" t="s">
        <v>165</v>
      </c>
      <c r="P26" s="8" t="str">
        <f t="shared" si="0"/>
        <v>掲載ページ</v>
      </c>
      <c r="Q26" s="8" t="str">
        <f t="shared" si="1"/>
        <v>栽培マニュアル</v>
      </c>
      <c r="R26" s="9" t="str">
        <f t="shared" si="2"/>
        <v>産地戦略</v>
      </c>
      <c r="S26" s="19" t="s">
        <v>159</v>
      </c>
      <c r="T26" s="20" t="s">
        <v>166</v>
      </c>
      <c r="U26" s="20" t="s">
        <v>167</v>
      </c>
    </row>
    <row r="27" spans="1:21" ht="40.5" x14ac:dyDescent="0.15">
      <c r="A27" s="18" t="s">
        <v>168</v>
      </c>
      <c r="B27" s="17" t="s">
        <v>169</v>
      </c>
      <c r="C27" s="18" t="s">
        <v>18</v>
      </c>
      <c r="D27" s="17" t="s">
        <v>45</v>
      </c>
      <c r="E27" s="18" t="s">
        <v>20</v>
      </c>
      <c r="F27" s="18" t="s">
        <v>21</v>
      </c>
      <c r="G27" s="18" t="s">
        <v>21</v>
      </c>
      <c r="H27" s="18" t="s">
        <v>21</v>
      </c>
      <c r="I27" s="18" t="s">
        <v>21</v>
      </c>
      <c r="J27" s="18" t="s">
        <v>21</v>
      </c>
      <c r="K27" s="18" t="s">
        <v>20</v>
      </c>
      <c r="L27" s="18" t="s">
        <v>21</v>
      </c>
      <c r="M27" s="18" t="s">
        <v>21</v>
      </c>
      <c r="N27" s="17" t="s">
        <v>170</v>
      </c>
      <c r="O27" s="17" t="s">
        <v>171</v>
      </c>
      <c r="P27" s="8" t="str">
        <f t="shared" si="0"/>
        <v>掲載ページ</v>
      </c>
      <c r="Q27" s="8" t="str">
        <f t="shared" si="1"/>
        <v>栽培マニュアル</v>
      </c>
      <c r="R27" s="9" t="str">
        <f t="shared" si="2"/>
        <v>産地戦略</v>
      </c>
      <c r="S27" s="19" t="s">
        <v>172</v>
      </c>
      <c r="T27" s="20" t="s">
        <v>173</v>
      </c>
      <c r="U27" s="20" t="s">
        <v>167</v>
      </c>
    </row>
    <row r="28" spans="1:21" ht="40.5" x14ac:dyDescent="0.15">
      <c r="A28" s="18" t="s">
        <v>168</v>
      </c>
      <c r="B28" s="17" t="s">
        <v>169</v>
      </c>
      <c r="C28" s="18" t="s">
        <v>18</v>
      </c>
      <c r="D28" s="17" t="s">
        <v>45</v>
      </c>
      <c r="E28" s="18" t="s">
        <v>20</v>
      </c>
      <c r="F28" s="18" t="s">
        <v>21</v>
      </c>
      <c r="G28" s="18" t="s">
        <v>21</v>
      </c>
      <c r="H28" s="18" t="s">
        <v>21</v>
      </c>
      <c r="I28" s="18" t="s">
        <v>21</v>
      </c>
      <c r="J28" s="18" t="s">
        <v>21</v>
      </c>
      <c r="K28" s="18" t="s">
        <v>20</v>
      </c>
      <c r="L28" s="18" t="s">
        <v>21</v>
      </c>
      <c r="M28" s="18" t="s">
        <v>21</v>
      </c>
      <c r="N28" s="17" t="s">
        <v>170</v>
      </c>
      <c r="O28" s="17" t="s">
        <v>171</v>
      </c>
      <c r="P28" s="8" t="str">
        <f t="shared" si="0"/>
        <v>掲載ページ</v>
      </c>
      <c r="Q28" s="8" t="str">
        <f t="shared" si="1"/>
        <v>栽培マニュアル</v>
      </c>
      <c r="R28" s="9" t="str">
        <f t="shared" si="2"/>
        <v>産地戦略</v>
      </c>
      <c r="S28" s="19" t="s">
        <v>172</v>
      </c>
      <c r="T28" s="20" t="s">
        <v>174</v>
      </c>
      <c r="U28" s="20" t="s">
        <v>167</v>
      </c>
    </row>
    <row r="29" spans="1:21" ht="40.5" x14ac:dyDescent="0.15">
      <c r="A29" s="18" t="s">
        <v>168</v>
      </c>
      <c r="B29" s="17" t="s">
        <v>169</v>
      </c>
      <c r="C29" s="18" t="s">
        <v>18</v>
      </c>
      <c r="D29" s="17" t="s">
        <v>45</v>
      </c>
      <c r="E29" s="18" t="s">
        <v>20</v>
      </c>
      <c r="F29" s="18" t="s">
        <v>21</v>
      </c>
      <c r="G29" s="18" t="s">
        <v>21</v>
      </c>
      <c r="H29" s="18" t="s">
        <v>21</v>
      </c>
      <c r="I29" s="18" t="s">
        <v>21</v>
      </c>
      <c r="J29" s="18" t="s">
        <v>21</v>
      </c>
      <c r="K29" s="18" t="s">
        <v>20</v>
      </c>
      <c r="L29" s="18" t="s">
        <v>21</v>
      </c>
      <c r="M29" s="18" t="s">
        <v>21</v>
      </c>
      <c r="N29" s="17" t="s">
        <v>170</v>
      </c>
      <c r="O29" s="17" t="s">
        <v>171</v>
      </c>
      <c r="P29" s="8" t="str">
        <f t="shared" si="0"/>
        <v>掲載ページ</v>
      </c>
      <c r="Q29" s="8" t="str">
        <f t="shared" si="1"/>
        <v>栽培マニュアル</v>
      </c>
      <c r="R29" s="9" t="str">
        <f t="shared" si="2"/>
        <v>産地戦略</v>
      </c>
      <c r="S29" s="19" t="s">
        <v>172</v>
      </c>
      <c r="T29" s="20" t="s">
        <v>175</v>
      </c>
      <c r="U29" s="20" t="s">
        <v>167</v>
      </c>
    </row>
    <row r="30" spans="1:21" ht="40.5" x14ac:dyDescent="0.15">
      <c r="A30" s="18" t="s">
        <v>168</v>
      </c>
      <c r="B30" s="17" t="s">
        <v>169</v>
      </c>
      <c r="C30" s="18" t="s">
        <v>18</v>
      </c>
      <c r="D30" s="17" t="s">
        <v>45</v>
      </c>
      <c r="E30" s="18" t="s">
        <v>20</v>
      </c>
      <c r="F30" s="18" t="s">
        <v>21</v>
      </c>
      <c r="G30" s="18" t="s">
        <v>21</v>
      </c>
      <c r="H30" s="18" t="s">
        <v>21</v>
      </c>
      <c r="I30" s="18" t="s">
        <v>21</v>
      </c>
      <c r="J30" s="18" t="s">
        <v>21</v>
      </c>
      <c r="K30" s="18" t="s">
        <v>20</v>
      </c>
      <c r="L30" s="18" t="s">
        <v>21</v>
      </c>
      <c r="M30" s="18" t="s">
        <v>21</v>
      </c>
      <c r="N30" s="17" t="s">
        <v>170</v>
      </c>
      <c r="O30" s="17" t="s">
        <v>171</v>
      </c>
      <c r="P30" s="8" t="str">
        <f t="shared" si="0"/>
        <v>掲載ページ</v>
      </c>
      <c r="Q30" s="8" t="str">
        <f t="shared" si="1"/>
        <v>栽培マニュアル</v>
      </c>
      <c r="R30" s="9" t="str">
        <f t="shared" si="2"/>
        <v>産地戦略</v>
      </c>
      <c r="S30" s="19" t="s">
        <v>172</v>
      </c>
      <c r="T30" s="20" t="s">
        <v>176</v>
      </c>
      <c r="U30" s="20" t="s">
        <v>167</v>
      </c>
    </row>
    <row r="31" spans="1:21" ht="40.5" x14ac:dyDescent="0.15">
      <c r="A31" s="18" t="s">
        <v>168</v>
      </c>
      <c r="B31" s="17" t="s">
        <v>169</v>
      </c>
      <c r="C31" s="18" t="s">
        <v>18</v>
      </c>
      <c r="D31" s="17" t="s">
        <v>45</v>
      </c>
      <c r="E31" s="18" t="s">
        <v>20</v>
      </c>
      <c r="F31" s="18" t="s">
        <v>21</v>
      </c>
      <c r="G31" s="18" t="s">
        <v>21</v>
      </c>
      <c r="H31" s="18" t="s">
        <v>21</v>
      </c>
      <c r="I31" s="18" t="s">
        <v>21</v>
      </c>
      <c r="J31" s="18" t="s">
        <v>21</v>
      </c>
      <c r="K31" s="18" t="s">
        <v>20</v>
      </c>
      <c r="L31" s="18" t="s">
        <v>21</v>
      </c>
      <c r="M31" s="18" t="s">
        <v>21</v>
      </c>
      <c r="N31" s="17" t="s">
        <v>170</v>
      </c>
      <c r="O31" s="17" t="s">
        <v>171</v>
      </c>
      <c r="P31" s="8" t="str">
        <f t="shared" si="0"/>
        <v>掲載ページ</v>
      </c>
      <c r="Q31" s="8" t="str">
        <f t="shared" si="1"/>
        <v>栽培マニュアル</v>
      </c>
      <c r="R31" s="9" t="str">
        <f t="shared" si="2"/>
        <v>産地戦略</v>
      </c>
      <c r="S31" s="19" t="s">
        <v>172</v>
      </c>
      <c r="T31" s="20" t="s">
        <v>177</v>
      </c>
      <c r="U31" s="20" t="s">
        <v>167</v>
      </c>
    </row>
    <row r="32" spans="1:21" ht="27" x14ac:dyDescent="0.15">
      <c r="A32" s="18" t="s">
        <v>168</v>
      </c>
      <c r="B32" s="17" t="s">
        <v>178</v>
      </c>
      <c r="C32" s="18" t="s">
        <v>18</v>
      </c>
      <c r="D32" s="17" t="s">
        <v>179</v>
      </c>
      <c r="E32" s="18" t="s">
        <v>20</v>
      </c>
      <c r="F32" s="18" t="s">
        <v>21</v>
      </c>
      <c r="G32" s="18" t="s">
        <v>21</v>
      </c>
      <c r="H32" s="18" t="s">
        <v>21</v>
      </c>
      <c r="I32" s="18" t="s">
        <v>21</v>
      </c>
      <c r="J32" s="18" t="s">
        <v>21</v>
      </c>
      <c r="K32" s="18" t="s">
        <v>21</v>
      </c>
      <c r="L32" s="18" t="s">
        <v>21</v>
      </c>
      <c r="M32" s="18" t="s">
        <v>21</v>
      </c>
      <c r="N32" s="17" t="s">
        <v>180</v>
      </c>
      <c r="O32" s="17" t="s">
        <v>181</v>
      </c>
      <c r="P32" s="8" t="str">
        <f t="shared" si="0"/>
        <v>掲載ページ</v>
      </c>
      <c r="Q32" s="8" t="str">
        <f t="shared" si="1"/>
        <v>栽培マニュアル</v>
      </c>
      <c r="R32" s="9" t="str">
        <f t="shared" si="2"/>
        <v>産地戦略</v>
      </c>
      <c r="S32" s="19" t="s">
        <v>182</v>
      </c>
      <c r="T32" s="20" t="s">
        <v>183</v>
      </c>
      <c r="U32" s="20" t="s">
        <v>184</v>
      </c>
    </row>
    <row r="33" spans="1:21" ht="27" x14ac:dyDescent="0.15">
      <c r="A33" s="18" t="s">
        <v>168</v>
      </c>
      <c r="B33" s="17" t="s">
        <v>185</v>
      </c>
      <c r="C33" s="18" t="s">
        <v>18</v>
      </c>
      <c r="D33" s="17" t="s">
        <v>186</v>
      </c>
      <c r="E33" s="18" t="s">
        <v>20</v>
      </c>
      <c r="F33" s="18" t="s">
        <v>21</v>
      </c>
      <c r="G33" s="18" t="s">
        <v>21</v>
      </c>
      <c r="H33" s="18" t="s">
        <v>21</v>
      </c>
      <c r="I33" s="18" t="s">
        <v>21</v>
      </c>
      <c r="J33" s="18" t="s">
        <v>21</v>
      </c>
      <c r="K33" s="18" t="s">
        <v>21</v>
      </c>
      <c r="L33" s="18" t="s">
        <v>21</v>
      </c>
      <c r="M33" s="18" t="s">
        <v>21</v>
      </c>
      <c r="N33" s="17" t="s">
        <v>187</v>
      </c>
      <c r="O33" s="17" t="s">
        <v>188</v>
      </c>
      <c r="P33" s="8" t="str">
        <f t="shared" si="0"/>
        <v>掲載ページ</v>
      </c>
      <c r="Q33" s="8" t="str">
        <f t="shared" si="1"/>
        <v>栽培マニュアル</v>
      </c>
      <c r="R33" s="9" t="str">
        <f t="shared" si="2"/>
        <v>産地戦略</v>
      </c>
      <c r="S33" s="19" t="s">
        <v>182</v>
      </c>
      <c r="T33" s="20" t="s">
        <v>189</v>
      </c>
      <c r="U33" s="20" t="s">
        <v>190</v>
      </c>
    </row>
    <row r="34" spans="1:21" ht="67.5" x14ac:dyDescent="0.15">
      <c r="A34" s="18" t="s">
        <v>168</v>
      </c>
      <c r="B34" s="17" t="s">
        <v>191</v>
      </c>
      <c r="C34" s="18" t="s">
        <v>18</v>
      </c>
      <c r="D34" s="17" t="s">
        <v>45</v>
      </c>
      <c r="E34" s="18" t="s">
        <v>20</v>
      </c>
      <c r="F34" s="18" t="s">
        <v>21</v>
      </c>
      <c r="G34" s="18" t="s">
        <v>21</v>
      </c>
      <c r="H34" s="18" t="s">
        <v>21</v>
      </c>
      <c r="I34" s="18" t="s">
        <v>21</v>
      </c>
      <c r="J34" s="18" t="s">
        <v>21</v>
      </c>
      <c r="K34" s="18" t="s">
        <v>21</v>
      </c>
      <c r="L34" s="18" t="s">
        <v>21</v>
      </c>
      <c r="M34" s="18" t="s">
        <v>21</v>
      </c>
      <c r="N34" s="17" t="s">
        <v>192</v>
      </c>
      <c r="O34" s="17" t="s">
        <v>193</v>
      </c>
      <c r="P34" s="8" t="str">
        <f t="shared" si="0"/>
        <v>掲載ページ</v>
      </c>
      <c r="Q34" s="8" t="str">
        <f t="shared" si="1"/>
        <v>栽培マニュアル</v>
      </c>
      <c r="R34" s="9" t="str">
        <f t="shared" si="2"/>
        <v>産地戦略</v>
      </c>
      <c r="S34" s="19" t="s">
        <v>194</v>
      </c>
      <c r="T34" s="20" t="s">
        <v>195</v>
      </c>
      <c r="U34" s="20" t="s">
        <v>196</v>
      </c>
    </row>
    <row r="35" spans="1:21" ht="27" x14ac:dyDescent="0.15">
      <c r="A35" s="18" t="s">
        <v>197</v>
      </c>
      <c r="B35" s="17" t="s">
        <v>197</v>
      </c>
      <c r="C35" s="18" t="s">
        <v>18</v>
      </c>
      <c r="D35" s="17" t="s">
        <v>198</v>
      </c>
      <c r="E35" s="18" t="s">
        <v>21</v>
      </c>
      <c r="F35" s="18" t="s">
        <v>21</v>
      </c>
      <c r="G35" s="18" t="s">
        <v>21</v>
      </c>
      <c r="H35" s="18" t="s">
        <v>21</v>
      </c>
      <c r="I35" s="18" t="s">
        <v>21</v>
      </c>
      <c r="J35" s="18" t="s">
        <v>20</v>
      </c>
      <c r="K35" s="18" t="s">
        <v>21</v>
      </c>
      <c r="L35" s="18" t="s">
        <v>21</v>
      </c>
      <c r="M35" s="18" t="s">
        <v>20</v>
      </c>
      <c r="N35" s="17" t="s">
        <v>199</v>
      </c>
      <c r="O35" s="17" t="s">
        <v>200</v>
      </c>
      <c r="P35" s="8" t="str">
        <f t="shared" si="0"/>
        <v>掲載ページ</v>
      </c>
      <c r="Q35" s="8" t="str">
        <f t="shared" si="1"/>
        <v>栽培マニュアル</v>
      </c>
      <c r="R35" s="9" t="str">
        <f t="shared" si="2"/>
        <v>産地戦略</v>
      </c>
      <c r="S35" s="19" t="s">
        <v>201</v>
      </c>
      <c r="T35" s="20" t="s">
        <v>202</v>
      </c>
      <c r="U35" s="20" t="s">
        <v>203</v>
      </c>
    </row>
    <row r="36" spans="1:21" ht="27" x14ac:dyDescent="0.15">
      <c r="A36" s="18" t="s">
        <v>204</v>
      </c>
      <c r="B36" s="17" t="s">
        <v>205</v>
      </c>
      <c r="C36" s="18" t="s">
        <v>18</v>
      </c>
      <c r="D36" s="17" t="s">
        <v>206</v>
      </c>
      <c r="E36" s="18" t="s">
        <v>20</v>
      </c>
      <c r="F36" s="18" t="s">
        <v>21</v>
      </c>
      <c r="G36" s="18" t="s">
        <v>21</v>
      </c>
      <c r="H36" s="18" t="s">
        <v>21</v>
      </c>
      <c r="I36" s="18" t="s">
        <v>21</v>
      </c>
      <c r="J36" s="18" t="s">
        <v>21</v>
      </c>
      <c r="K36" s="18" t="s">
        <v>21</v>
      </c>
      <c r="L36" s="18" t="s">
        <v>21</v>
      </c>
      <c r="M36" s="18" t="s">
        <v>21</v>
      </c>
      <c r="N36" s="17" t="s">
        <v>207</v>
      </c>
      <c r="O36" s="17" t="s">
        <v>208</v>
      </c>
      <c r="P36" s="8" t="str">
        <f t="shared" si="0"/>
        <v>掲載ページ</v>
      </c>
      <c r="Q36" s="8" t="str">
        <f t="shared" si="1"/>
        <v>栽培マニュアル</v>
      </c>
      <c r="R36" s="9" t="str">
        <f t="shared" si="2"/>
        <v>産地戦略</v>
      </c>
      <c r="S36" s="19" t="s">
        <v>209</v>
      </c>
      <c r="T36" s="20" t="s">
        <v>210</v>
      </c>
      <c r="U36" s="20" t="s">
        <v>211</v>
      </c>
    </row>
    <row r="37" spans="1:21" ht="27" x14ac:dyDescent="0.15">
      <c r="A37" s="18" t="s">
        <v>204</v>
      </c>
      <c r="B37" s="17" t="s">
        <v>205</v>
      </c>
      <c r="C37" s="18" t="s">
        <v>18</v>
      </c>
      <c r="D37" s="17" t="s">
        <v>212</v>
      </c>
      <c r="E37" s="18" t="s">
        <v>20</v>
      </c>
      <c r="F37" s="18" t="s">
        <v>21</v>
      </c>
      <c r="G37" s="18" t="s">
        <v>21</v>
      </c>
      <c r="H37" s="18" t="s">
        <v>21</v>
      </c>
      <c r="I37" s="18" t="s">
        <v>21</v>
      </c>
      <c r="J37" s="18" t="s">
        <v>21</v>
      </c>
      <c r="K37" s="18" t="s">
        <v>21</v>
      </c>
      <c r="L37" s="18" t="s">
        <v>21</v>
      </c>
      <c r="M37" s="18" t="s">
        <v>21</v>
      </c>
      <c r="N37" s="17" t="s">
        <v>207</v>
      </c>
      <c r="O37" s="17" t="s">
        <v>208</v>
      </c>
      <c r="P37" s="8" t="str">
        <f t="shared" si="0"/>
        <v>掲載ページ</v>
      </c>
      <c r="Q37" s="8" t="str">
        <f t="shared" si="1"/>
        <v>栽培マニュアル</v>
      </c>
      <c r="R37" s="9" t="str">
        <f t="shared" si="2"/>
        <v>産地戦略</v>
      </c>
      <c r="S37" s="19" t="s">
        <v>209</v>
      </c>
      <c r="T37" s="20" t="s">
        <v>213</v>
      </c>
      <c r="U37" s="20" t="s">
        <v>211</v>
      </c>
    </row>
    <row r="38" spans="1:21" ht="27" x14ac:dyDescent="0.15">
      <c r="A38" s="18" t="s">
        <v>204</v>
      </c>
      <c r="B38" s="17" t="s">
        <v>214</v>
      </c>
      <c r="C38" s="18" t="s">
        <v>18</v>
      </c>
      <c r="D38" s="17" t="s">
        <v>215</v>
      </c>
      <c r="E38" s="18" t="s">
        <v>20</v>
      </c>
      <c r="F38" s="18" t="s">
        <v>20</v>
      </c>
      <c r="G38" s="18" t="s">
        <v>21</v>
      </c>
      <c r="H38" s="18" t="s">
        <v>21</v>
      </c>
      <c r="I38" s="18" t="s">
        <v>21</v>
      </c>
      <c r="J38" s="18" t="s">
        <v>21</v>
      </c>
      <c r="K38" s="18" t="s">
        <v>21</v>
      </c>
      <c r="L38" s="18" t="s">
        <v>21</v>
      </c>
      <c r="M38" s="18" t="s">
        <v>21</v>
      </c>
      <c r="N38" s="17" t="s">
        <v>216</v>
      </c>
      <c r="O38" s="17" t="s">
        <v>217</v>
      </c>
      <c r="P38" s="8" t="str">
        <f t="shared" si="0"/>
        <v>掲載ページ</v>
      </c>
      <c r="Q38" s="8" t="str">
        <f t="shared" si="1"/>
        <v>栽培マニュアル</v>
      </c>
      <c r="R38" s="9" t="str">
        <f t="shared" si="2"/>
        <v>産地戦略</v>
      </c>
      <c r="S38" s="19" t="s">
        <v>209</v>
      </c>
      <c r="T38" s="20" t="s">
        <v>218</v>
      </c>
      <c r="U38" s="20" t="s">
        <v>219</v>
      </c>
    </row>
    <row r="39" spans="1:21" ht="27" x14ac:dyDescent="0.15">
      <c r="A39" s="18" t="s">
        <v>204</v>
      </c>
      <c r="B39" s="17" t="s">
        <v>220</v>
      </c>
      <c r="C39" s="18" t="s">
        <v>18</v>
      </c>
      <c r="D39" s="17" t="s">
        <v>221</v>
      </c>
      <c r="E39" s="18" t="s">
        <v>21</v>
      </c>
      <c r="F39" s="18" t="s">
        <v>20</v>
      </c>
      <c r="G39" s="18" t="s">
        <v>21</v>
      </c>
      <c r="H39" s="18" t="s">
        <v>21</v>
      </c>
      <c r="I39" s="18" t="s">
        <v>21</v>
      </c>
      <c r="J39" s="18" t="s">
        <v>21</v>
      </c>
      <c r="K39" s="18" t="s">
        <v>21</v>
      </c>
      <c r="L39" s="18" t="s">
        <v>21</v>
      </c>
      <c r="M39" s="18" t="s">
        <v>21</v>
      </c>
      <c r="N39" s="17" t="s">
        <v>222</v>
      </c>
      <c r="O39" s="17" t="s">
        <v>223</v>
      </c>
      <c r="P39" s="8" t="str">
        <f t="shared" si="0"/>
        <v>掲載ページ</v>
      </c>
      <c r="Q39" s="8" t="str">
        <f t="shared" si="1"/>
        <v>栽培マニュアル</v>
      </c>
      <c r="R39" s="9" t="str">
        <f t="shared" si="2"/>
        <v>産地戦略</v>
      </c>
      <c r="S39" s="19" t="s">
        <v>209</v>
      </c>
      <c r="T39" s="20" t="s">
        <v>224</v>
      </c>
      <c r="U39" s="20" t="s">
        <v>225</v>
      </c>
    </row>
    <row r="40" spans="1:21" ht="27" x14ac:dyDescent="0.15">
      <c r="A40" s="18" t="s">
        <v>204</v>
      </c>
      <c r="B40" s="17" t="s">
        <v>204</v>
      </c>
      <c r="C40" s="18" t="s">
        <v>18</v>
      </c>
      <c r="D40" s="17" t="s">
        <v>226</v>
      </c>
      <c r="E40" s="18" t="s">
        <v>20</v>
      </c>
      <c r="F40" s="18" t="s">
        <v>21</v>
      </c>
      <c r="G40" s="18" t="s">
        <v>21</v>
      </c>
      <c r="H40" s="18" t="s">
        <v>21</v>
      </c>
      <c r="I40" s="18" t="s">
        <v>21</v>
      </c>
      <c r="J40" s="18" t="s">
        <v>21</v>
      </c>
      <c r="K40" s="18" t="s">
        <v>21</v>
      </c>
      <c r="L40" s="18" t="s">
        <v>21</v>
      </c>
      <c r="M40" s="18" t="s">
        <v>21</v>
      </c>
      <c r="N40" s="17" t="s">
        <v>227</v>
      </c>
      <c r="O40" s="17" t="s">
        <v>227</v>
      </c>
      <c r="P40" s="8" t="str">
        <f t="shared" si="0"/>
        <v>掲載ページ</v>
      </c>
      <c r="Q40" s="8" t="str">
        <f t="shared" si="1"/>
        <v>栽培マニュアル</v>
      </c>
      <c r="R40" s="9" t="str">
        <f t="shared" si="2"/>
        <v>産地戦略</v>
      </c>
      <c r="S40" s="19" t="s">
        <v>209</v>
      </c>
      <c r="T40" s="20" t="s">
        <v>228</v>
      </c>
      <c r="U40" s="20" t="s">
        <v>229</v>
      </c>
    </row>
    <row r="41" spans="1:21" ht="27" x14ac:dyDescent="0.15">
      <c r="A41" s="18" t="s">
        <v>204</v>
      </c>
      <c r="B41" s="17" t="s">
        <v>230</v>
      </c>
      <c r="C41" s="18" t="s">
        <v>18</v>
      </c>
      <c r="D41" s="17" t="s">
        <v>45</v>
      </c>
      <c r="E41" s="18" t="s">
        <v>20</v>
      </c>
      <c r="F41" s="18" t="s">
        <v>20</v>
      </c>
      <c r="G41" s="18" t="s">
        <v>21</v>
      </c>
      <c r="H41" s="18" t="s">
        <v>21</v>
      </c>
      <c r="I41" s="18" t="s">
        <v>21</v>
      </c>
      <c r="J41" s="18" t="s">
        <v>21</v>
      </c>
      <c r="K41" s="18" t="s">
        <v>21</v>
      </c>
      <c r="L41" s="18" t="s">
        <v>21</v>
      </c>
      <c r="M41" s="18" t="s">
        <v>21</v>
      </c>
      <c r="N41" s="17" t="s">
        <v>231</v>
      </c>
      <c r="O41" s="17" t="s">
        <v>232</v>
      </c>
      <c r="P41" s="8" t="str">
        <f t="shared" si="0"/>
        <v>掲載ページ</v>
      </c>
      <c r="Q41" s="8" t="str">
        <f t="shared" si="1"/>
        <v>栽培マニュアル</v>
      </c>
      <c r="R41" s="9" t="str">
        <f t="shared" si="2"/>
        <v>産地戦略</v>
      </c>
      <c r="S41" s="19" t="s">
        <v>209</v>
      </c>
      <c r="T41" s="20" t="s">
        <v>233</v>
      </c>
      <c r="U41" s="20" t="s">
        <v>234</v>
      </c>
    </row>
    <row r="42" spans="1:21" ht="40.5" x14ac:dyDescent="0.15">
      <c r="A42" s="18" t="s">
        <v>204</v>
      </c>
      <c r="B42" s="17" t="s">
        <v>235</v>
      </c>
      <c r="C42" s="18" t="s">
        <v>18</v>
      </c>
      <c r="D42" s="17" t="s">
        <v>45</v>
      </c>
      <c r="E42" s="18" t="s">
        <v>21</v>
      </c>
      <c r="F42" s="18" t="s">
        <v>20</v>
      </c>
      <c r="G42" s="18" t="s">
        <v>21</v>
      </c>
      <c r="H42" s="18" t="s">
        <v>20</v>
      </c>
      <c r="I42" s="18" t="s">
        <v>21</v>
      </c>
      <c r="J42" s="18" t="s">
        <v>21</v>
      </c>
      <c r="K42" s="18" t="s">
        <v>20</v>
      </c>
      <c r="L42" s="18" t="s">
        <v>21</v>
      </c>
      <c r="M42" s="18" t="s">
        <v>21</v>
      </c>
      <c r="N42" s="17" t="s">
        <v>236</v>
      </c>
      <c r="O42" s="17" t="s">
        <v>237</v>
      </c>
      <c r="P42" s="8" t="str">
        <f t="shared" si="0"/>
        <v>掲載ページ</v>
      </c>
      <c r="Q42" s="8" t="str">
        <f t="shared" si="1"/>
        <v>栽培マニュアル</v>
      </c>
      <c r="R42" s="9" t="str">
        <f t="shared" si="2"/>
        <v>産地戦略</v>
      </c>
      <c r="S42" s="19" t="s">
        <v>209</v>
      </c>
      <c r="T42" s="20" t="s">
        <v>238</v>
      </c>
      <c r="U42" s="20" t="s">
        <v>239</v>
      </c>
    </row>
    <row r="43" spans="1:21" ht="67.5" x14ac:dyDescent="0.15">
      <c r="A43" s="18" t="s">
        <v>240</v>
      </c>
      <c r="B43" s="17" t="s">
        <v>241</v>
      </c>
      <c r="C43" s="18" t="s">
        <v>18</v>
      </c>
      <c r="D43" s="17" t="s">
        <v>242</v>
      </c>
      <c r="E43" s="18" t="s">
        <v>21</v>
      </c>
      <c r="F43" s="18" t="s">
        <v>20</v>
      </c>
      <c r="G43" s="18" t="s">
        <v>21</v>
      </c>
      <c r="H43" s="18" t="s">
        <v>21</v>
      </c>
      <c r="I43" s="18" t="s">
        <v>21</v>
      </c>
      <c r="J43" s="18" t="s">
        <v>21</v>
      </c>
      <c r="K43" s="18" t="s">
        <v>21</v>
      </c>
      <c r="L43" s="18" t="s">
        <v>21</v>
      </c>
      <c r="M43" s="18" t="s">
        <v>21</v>
      </c>
      <c r="N43" s="17" t="s">
        <v>243</v>
      </c>
      <c r="O43" s="17" t="s">
        <v>244</v>
      </c>
      <c r="P43" s="8" t="str">
        <f t="shared" si="0"/>
        <v>掲載ページ</v>
      </c>
      <c r="Q43" s="8" t="str">
        <f t="shared" si="1"/>
        <v>栽培マニュアル</v>
      </c>
      <c r="R43" s="9" t="str">
        <f t="shared" si="2"/>
        <v>産地戦略</v>
      </c>
      <c r="S43" s="19" t="s">
        <v>245</v>
      </c>
      <c r="T43" s="20" t="s">
        <v>246</v>
      </c>
      <c r="U43" s="20" t="s">
        <v>247</v>
      </c>
    </row>
    <row r="44" spans="1:21" ht="27" x14ac:dyDescent="0.15">
      <c r="A44" s="18" t="s">
        <v>240</v>
      </c>
      <c r="B44" s="17" t="s">
        <v>240</v>
      </c>
      <c r="C44" s="18" t="s">
        <v>18</v>
      </c>
      <c r="D44" s="17" t="s">
        <v>45</v>
      </c>
      <c r="E44" s="18" t="s">
        <v>21</v>
      </c>
      <c r="F44" s="18" t="s">
        <v>21</v>
      </c>
      <c r="G44" s="18" t="s">
        <v>21</v>
      </c>
      <c r="H44" s="18" t="s">
        <v>20</v>
      </c>
      <c r="I44" s="18" t="s">
        <v>21</v>
      </c>
      <c r="J44" s="18" t="s">
        <v>21</v>
      </c>
      <c r="K44" s="18" t="s">
        <v>21</v>
      </c>
      <c r="L44" s="18" t="s">
        <v>21</v>
      </c>
      <c r="M44" s="18" t="s">
        <v>21</v>
      </c>
      <c r="N44" s="17" t="s">
        <v>68</v>
      </c>
      <c r="O44" s="17" t="s">
        <v>248</v>
      </c>
      <c r="P44" s="8" t="str">
        <f t="shared" si="0"/>
        <v>掲載ページ</v>
      </c>
      <c r="Q44" s="8" t="str">
        <f t="shared" si="1"/>
        <v>栽培マニュアル</v>
      </c>
      <c r="R44" s="9" t="str">
        <f t="shared" si="2"/>
        <v>産地戦略</v>
      </c>
      <c r="S44" s="19" t="s">
        <v>249</v>
      </c>
      <c r="T44" s="20" t="s">
        <v>250</v>
      </c>
      <c r="U44" s="20" t="s">
        <v>251</v>
      </c>
    </row>
    <row r="45" spans="1:21" ht="27" x14ac:dyDescent="0.15">
      <c r="A45" s="18" t="s">
        <v>240</v>
      </c>
      <c r="B45" s="17" t="s">
        <v>252</v>
      </c>
      <c r="C45" s="18" t="s">
        <v>18</v>
      </c>
      <c r="D45" s="17" t="s">
        <v>150</v>
      </c>
      <c r="E45" s="18" t="s">
        <v>20</v>
      </c>
      <c r="F45" s="18" t="s">
        <v>21</v>
      </c>
      <c r="G45" s="18" t="s">
        <v>21</v>
      </c>
      <c r="H45" s="18" t="s">
        <v>21</v>
      </c>
      <c r="I45" s="18" t="s">
        <v>21</v>
      </c>
      <c r="J45" s="18" t="s">
        <v>21</v>
      </c>
      <c r="K45" s="18" t="s">
        <v>21</v>
      </c>
      <c r="L45" s="18" t="s">
        <v>21</v>
      </c>
      <c r="M45" s="18" t="s">
        <v>21</v>
      </c>
      <c r="N45" s="17" t="s">
        <v>188</v>
      </c>
      <c r="O45" s="17" t="s">
        <v>188</v>
      </c>
      <c r="P45" s="8" t="str">
        <f t="shared" si="0"/>
        <v>掲載ページ</v>
      </c>
      <c r="Q45" s="8" t="str">
        <f t="shared" si="1"/>
        <v>栽培マニュアル</v>
      </c>
      <c r="R45" s="9" t="str">
        <f t="shared" si="2"/>
        <v>産地戦略</v>
      </c>
      <c r="S45" s="19" t="s">
        <v>245</v>
      </c>
      <c r="T45" s="20" t="s">
        <v>253</v>
      </c>
      <c r="U45" s="20" t="s">
        <v>254</v>
      </c>
    </row>
    <row r="46" spans="1:21" ht="27" x14ac:dyDescent="0.15">
      <c r="A46" s="18" t="s">
        <v>255</v>
      </c>
      <c r="B46" s="17" t="s">
        <v>256</v>
      </c>
      <c r="C46" s="18" t="s">
        <v>18</v>
      </c>
      <c r="D46" s="17" t="s">
        <v>60</v>
      </c>
      <c r="E46" s="18" t="s">
        <v>21</v>
      </c>
      <c r="F46" s="18" t="s">
        <v>20</v>
      </c>
      <c r="G46" s="18" t="s">
        <v>21</v>
      </c>
      <c r="H46" s="18" t="s">
        <v>21</v>
      </c>
      <c r="I46" s="18" t="s">
        <v>21</v>
      </c>
      <c r="J46" s="18" t="s">
        <v>20</v>
      </c>
      <c r="K46" s="18" t="s">
        <v>21</v>
      </c>
      <c r="L46" s="18" t="s">
        <v>21</v>
      </c>
      <c r="M46" s="18" t="s">
        <v>21</v>
      </c>
      <c r="N46" s="17" t="s">
        <v>257</v>
      </c>
      <c r="O46" s="17" t="s">
        <v>200</v>
      </c>
      <c r="P46" s="8" t="str">
        <f t="shared" si="0"/>
        <v>掲載ページ</v>
      </c>
      <c r="Q46" s="8" t="str">
        <f t="shared" si="1"/>
        <v>栽培マニュアル</v>
      </c>
      <c r="R46" s="9" t="str">
        <f t="shared" si="2"/>
        <v>産地戦略</v>
      </c>
      <c r="S46" s="19" t="s">
        <v>258</v>
      </c>
      <c r="T46" s="20" t="s">
        <v>259</v>
      </c>
      <c r="U46" s="20" t="s">
        <v>260</v>
      </c>
    </row>
    <row r="47" spans="1:21" ht="27" x14ac:dyDescent="0.15">
      <c r="A47" s="18" t="s">
        <v>255</v>
      </c>
      <c r="B47" s="17" t="s">
        <v>261</v>
      </c>
      <c r="C47" s="18" t="s">
        <v>18</v>
      </c>
      <c r="D47" s="17" t="s">
        <v>45</v>
      </c>
      <c r="E47" s="18" t="s">
        <v>20</v>
      </c>
      <c r="F47" s="18" t="s">
        <v>21</v>
      </c>
      <c r="G47" s="18" t="s">
        <v>20</v>
      </c>
      <c r="H47" s="18" t="s">
        <v>21</v>
      </c>
      <c r="I47" s="18" t="s">
        <v>21</v>
      </c>
      <c r="J47" s="18" t="s">
        <v>21</v>
      </c>
      <c r="K47" s="18" t="s">
        <v>21</v>
      </c>
      <c r="L47" s="18" t="s">
        <v>21</v>
      </c>
      <c r="M47" s="18" t="s">
        <v>21</v>
      </c>
      <c r="N47" s="17" t="s">
        <v>262</v>
      </c>
      <c r="O47" s="17" t="s">
        <v>262</v>
      </c>
      <c r="P47" s="8" t="str">
        <f t="shared" si="0"/>
        <v>掲載ページ</v>
      </c>
      <c r="Q47" s="8" t="str">
        <f t="shared" si="1"/>
        <v>栽培マニュアル</v>
      </c>
      <c r="R47" s="9" t="str">
        <f t="shared" si="2"/>
        <v>産地戦略</v>
      </c>
      <c r="S47" s="19" t="s">
        <v>263</v>
      </c>
      <c r="T47" s="20" t="s">
        <v>264</v>
      </c>
      <c r="U47" s="20" t="s">
        <v>265</v>
      </c>
    </row>
    <row r="48" spans="1:21" ht="27" x14ac:dyDescent="0.15">
      <c r="A48" s="18" t="s">
        <v>255</v>
      </c>
      <c r="B48" s="17" t="s">
        <v>266</v>
      </c>
      <c r="C48" s="18" t="s">
        <v>18</v>
      </c>
      <c r="D48" s="17" t="s">
        <v>45</v>
      </c>
      <c r="E48" s="18" t="s">
        <v>20</v>
      </c>
      <c r="F48" s="18" t="s">
        <v>20</v>
      </c>
      <c r="G48" s="18" t="s">
        <v>21</v>
      </c>
      <c r="H48" s="18" t="s">
        <v>21</v>
      </c>
      <c r="I48" s="18" t="s">
        <v>21</v>
      </c>
      <c r="J48" s="18" t="s">
        <v>21</v>
      </c>
      <c r="K48" s="18" t="s">
        <v>21</v>
      </c>
      <c r="L48" s="18" t="s">
        <v>21</v>
      </c>
      <c r="M48" s="18" t="s">
        <v>21</v>
      </c>
      <c r="N48" s="17" t="s">
        <v>267</v>
      </c>
      <c r="O48" s="17" t="s">
        <v>268</v>
      </c>
      <c r="P48" s="8" t="str">
        <f t="shared" si="0"/>
        <v>掲載ページ</v>
      </c>
      <c r="Q48" s="8" t="str">
        <f t="shared" si="1"/>
        <v>栽培マニュアル</v>
      </c>
      <c r="R48" s="9" t="str">
        <f t="shared" si="2"/>
        <v>産地戦略</v>
      </c>
      <c r="S48" s="19" t="s">
        <v>269</v>
      </c>
      <c r="T48" s="20" t="s">
        <v>270</v>
      </c>
      <c r="U48" s="20" t="s">
        <v>271</v>
      </c>
    </row>
    <row r="49" spans="1:21" ht="27" x14ac:dyDescent="0.15">
      <c r="A49" s="18" t="s">
        <v>272</v>
      </c>
      <c r="B49" s="17" t="s">
        <v>273</v>
      </c>
      <c r="C49" s="18" t="s">
        <v>18</v>
      </c>
      <c r="D49" s="17" t="s">
        <v>274</v>
      </c>
      <c r="E49" s="18" t="s">
        <v>21</v>
      </c>
      <c r="F49" s="18" t="s">
        <v>20</v>
      </c>
      <c r="G49" s="18" t="s">
        <v>21</v>
      </c>
      <c r="H49" s="18" t="s">
        <v>21</v>
      </c>
      <c r="I49" s="18" t="s">
        <v>21</v>
      </c>
      <c r="J49" s="18" t="s">
        <v>21</v>
      </c>
      <c r="K49" s="18" t="s">
        <v>21</v>
      </c>
      <c r="L49" s="18" t="s">
        <v>21</v>
      </c>
      <c r="M49" s="18" t="s">
        <v>21</v>
      </c>
      <c r="N49" s="17" t="s">
        <v>275</v>
      </c>
      <c r="O49" s="17" t="s">
        <v>276</v>
      </c>
      <c r="P49" s="8" t="str">
        <f t="shared" si="0"/>
        <v>掲載ページ</v>
      </c>
      <c r="Q49" s="8" t="str">
        <f t="shared" si="1"/>
        <v>栽培マニュアル</v>
      </c>
      <c r="R49" s="9" t="str">
        <f t="shared" si="2"/>
        <v>産地戦略</v>
      </c>
      <c r="S49" s="19" t="s">
        <v>277</v>
      </c>
      <c r="T49" s="20" t="s">
        <v>278</v>
      </c>
      <c r="U49" s="20" t="s">
        <v>279</v>
      </c>
    </row>
    <row r="50" spans="1:21" ht="27" x14ac:dyDescent="0.15">
      <c r="A50" s="18" t="s">
        <v>272</v>
      </c>
      <c r="B50" s="17" t="s">
        <v>272</v>
      </c>
      <c r="C50" s="18" t="s">
        <v>18</v>
      </c>
      <c r="D50" s="17" t="s">
        <v>280</v>
      </c>
      <c r="E50" s="18" t="s">
        <v>20</v>
      </c>
      <c r="F50" s="18" t="s">
        <v>21</v>
      </c>
      <c r="G50" s="18" t="s">
        <v>21</v>
      </c>
      <c r="H50" s="18" t="s">
        <v>21</v>
      </c>
      <c r="I50" s="18" t="s">
        <v>21</v>
      </c>
      <c r="J50" s="18" t="s">
        <v>21</v>
      </c>
      <c r="K50" s="18" t="s">
        <v>21</v>
      </c>
      <c r="L50" s="18" t="s">
        <v>21</v>
      </c>
      <c r="M50" s="18" t="s">
        <v>21</v>
      </c>
      <c r="N50" s="17" t="s">
        <v>281</v>
      </c>
      <c r="O50" s="17" t="s">
        <v>282</v>
      </c>
      <c r="P50" s="8" t="str">
        <f t="shared" si="0"/>
        <v>掲載ページ</v>
      </c>
      <c r="Q50" s="8" t="str">
        <f t="shared" si="1"/>
        <v>栽培マニュアル</v>
      </c>
      <c r="R50" s="9" t="str">
        <f t="shared" si="2"/>
        <v>産地戦略</v>
      </c>
      <c r="S50" s="19" t="s">
        <v>277</v>
      </c>
      <c r="T50" s="20" t="s">
        <v>283</v>
      </c>
      <c r="U50" s="20" t="s">
        <v>284</v>
      </c>
    </row>
    <row r="51" spans="1:21" ht="27" x14ac:dyDescent="0.15">
      <c r="A51" s="18" t="s">
        <v>272</v>
      </c>
      <c r="B51" s="17" t="s">
        <v>272</v>
      </c>
      <c r="C51" s="18" t="s">
        <v>18</v>
      </c>
      <c r="D51" s="17" t="s">
        <v>285</v>
      </c>
      <c r="E51" s="18" t="s">
        <v>21</v>
      </c>
      <c r="F51" s="18" t="s">
        <v>21</v>
      </c>
      <c r="G51" s="18" t="s">
        <v>21</v>
      </c>
      <c r="H51" s="18" t="s">
        <v>21</v>
      </c>
      <c r="I51" s="18" t="s">
        <v>21</v>
      </c>
      <c r="J51" s="18" t="s">
        <v>20</v>
      </c>
      <c r="K51" s="18" t="s">
        <v>21</v>
      </c>
      <c r="L51" s="18" t="s">
        <v>21</v>
      </c>
      <c r="M51" s="18" t="s">
        <v>21</v>
      </c>
      <c r="N51" s="17" t="s">
        <v>282</v>
      </c>
      <c r="O51" s="17" t="s">
        <v>282</v>
      </c>
      <c r="P51" s="8" t="str">
        <f t="shared" si="0"/>
        <v>掲載ページ</v>
      </c>
      <c r="Q51" s="8" t="str">
        <f t="shared" si="1"/>
        <v>栽培マニュアル</v>
      </c>
      <c r="R51" s="9" t="str">
        <f t="shared" si="2"/>
        <v>産地戦略</v>
      </c>
      <c r="S51" s="19" t="s">
        <v>277</v>
      </c>
      <c r="T51" s="20" t="s">
        <v>286</v>
      </c>
      <c r="U51" s="20" t="s">
        <v>287</v>
      </c>
    </row>
    <row r="52" spans="1:21" ht="27" x14ac:dyDescent="0.15">
      <c r="A52" s="18" t="s">
        <v>272</v>
      </c>
      <c r="B52" s="17" t="s">
        <v>272</v>
      </c>
      <c r="C52" s="18" t="s">
        <v>18</v>
      </c>
      <c r="D52" s="17" t="s">
        <v>288</v>
      </c>
      <c r="E52" s="18" t="s">
        <v>21</v>
      </c>
      <c r="F52" s="18" t="s">
        <v>21</v>
      </c>
      <c r="G52" s="18" t="s">
        <v>21</v>
      </c>
      <c r="H52" s="18" t="s">
        <v>21</v>
      </c>
      <c r="I52" s="18" t="s">
        <v>21</v>
      </c>
      <c r="J52" s="18" t="s">
        <v>20</v>
      </c>
      <c r="K52" s="18" t="s">
        <v>21</v>
      </c>
      <c r="L52" s="18" t="s">
        <v>21</v>
      </c>
      <c r="M52" s="18" t="s">
        <v>21</v>
      </c>
      <c r="N52" s="17" t="s">
        <v>282</v>
      </c>
      <c r="O52" s="17" t="s">
        <v>282</v>
      </c>
      <c r="P52" s="8" t="str">
        <f t="shared" si="0"/>
        <v>掲載ページ</v>
      </c>
      <c r="Q52" s="8" t="str">
        <f t="shared" si="1"/>
        <v>栽培マニュアル</v>
      </c>
      <c r="R52" s="9" t="str">
        <f t="shared" si="2"/>
        <v>産地戦略</v>
      </c>
      <c r="S52" s="19" t="s">
        <v>277</v>
      </c>
      <c r="T52" s="20" t="s">
        <v>289</v>
      </c>
      <c r="U52" s="20" t="s">
        <v>287</v>
      </c>
    </row>
    <row r="53" spans="1:21" ht="27" x14ac:dyDescent="0.15">
      <c r="A53" s="18" t="s">
        <v>272</v>
      </c>
      <c r="B53" s="17" t="s">
        <v>272</v>
      </c>
      <c r="C53" s="18" t="s">
        <v>18</v>
      </c>
      <c r="D53" s="17" t="s">
        <v>290</v>
      </c>
      <c r="E53" s="18" t="s">
        <v>21</v>
      </c>
      <c r="F53" s="18" t="s">
        <v>21</v>
      </c>
      <c r="G53" s="18" t="s">
        <v>21</v>
      </c>
      <c r="H53" s="18" t="s">
        <v>21</v>
      </c>
      <c r="I53" s="18" t="s">
        <v>21</v>
      </c>
      <c r="J53" s="18" t="s">
        <v>20</v>
      </c>
      <c r="K53" s="18" t="s">
        <v>21</v>
      </c>
      <c r="L53" s="18" t="s">
        <v>21</v>
      </c>
      <c r="M53" s="18" t="s">
        <v>21</v>
      </c>
      <c r="N53" s="17" t="s">
        <v>282</v>
      </c>
      <c r="O53" s="17" t="s">
        <v>282</v>
      </c>
      <c r="P53" s="8" t="str">
        <f t="shared" si="0"/>
        <v>掲載ページ</v>
      </c>
      <c r="Q53" s="8" t="str">
        <f t="shared" si="1"/>
        <v>栽培マニュアル</v>
      </c>
      <c r="R53" s="9" t="str">
        <f t="shared" si="2"/>
        <v>産地戦略</v>
      </c>
      <c r="S53" s="19" t="s">
        <v>277</v>
      </c>
      <c r="T53" s="20" t="s">
        <v>291</v>
      </c>
      <c r="U53" s="20" t="s">
        <v>287</v>
      </c>
    </row>
    <row r="54" spans="1:21" ht="27" x14ac:dyDescent="0.15">
      <c r="A54" s="18" t="s">
        <v>292</v>
      </c>
      <c r="B54" s="17" t="s">
        <v>293</v>
      </c>
      <c r="C54" s="18" t="s">
        <v>18</v>
      </c>
      <c r="D54" s="17" t="s">
        <v>45</v>
      </c>
      <c r="E54" s="18" t="s">
        <v>21</v>
      </c>
      <c r="F54" s="18" t="s">
        <v>21</v>
      </c>
      <c r="G54" s="18" t="s">
        <v>21</v>
      </c>
      <c r="H54" s="18" t="s">
        <v>20</v>
      </c>
      <c r="I54" s="18" t="s">
        <v>21</v>
      </c>
      <c r="J54" s="18" t="s">
        <v>21</v>
      </c>
      <c r="K54" s="18" t="s">
        <v>21</v>
      </c>
      <c r="L54" s="18" t="s">
        <v>21</v>
      </c>
      <c r="M54" s="18" t="s">
        <v>21</v>
      </c>
      <c r="N54" s="17" t="s">
        <v>74</v>
      </c>
      <c r="O54" s="17" t="s">
        <v>294</v>
      </c>
      <c r="P54" s="8" t="str">
        <f t="shared" si="0"/>
        <v>掲載ページ</v>
      </c>
      <c r="Q54" s="8" t="str">
        <f t="shared" si="1"/>
        <v>栽培マニュアル</v>
      </c>
      <c r="R54" s="9" t="str">
        <f t="shared" si="2"/>
        <v>産地戦略</v>
      </c>
      <c r="S54" s="19" t="s">
        <v>295</v>
      </c>
      <c r="T54" s="20" t="s">
        <v>296</v>
      </c>
      <c r="U54" s="20" t="s">
        <v>297</v>
      </c>
    </row>
    <row r="55" spans="1:21" ht="27" x14ac:dyDescent="0.15">
      <c r="A55" s="18" t="s">
        <v>292</v>
      </c>
      <c r="B55" s="17" t="s">
        <v>293</v>
      </c>
      <c r="C55" s="18" t="s">
        <v>18</v>
      </c>
      <c r="D55" s="17" t="s">
        <v>298</v>
      </c>
      <c r="E55" s="18" t="s">
        <v>21</v>
      </c>
      <c r="F55" s="18" t="s">
        <v>20</v>
      </c>
      <c r="G55" s="18" t="s">
        <v>20</v>
      </c>
      <c r="H55" s="18" t="s">
        <v>21</v>
      </c>
      <c r="I55" s="18" t="s">
        <v>21</v>
      </c>
      <c r="J55" s="18" t="s">
        <v>21</v>
      </c>
      <c r="K55" s="18" t="s">
        <v>21</v>
      </c>
      <c r="L55" s="18" t="s">
        <v>21</v>
      </c>
      <c r="M55" s="18" t="s">
        <v>21</v>
      </c>
      <c r="N55" s="17" t="s">
        <v>299</v>
      </c>
      <c r="O55" s="17" t="s">
        <v>300</v>
      </c>
      <c r="P55" s="8" t="str">
        <f t="shared" si="0"/>
        <v>掲載ページ</v>
      </c>
      <c r="Q55" s="8" t="str">
        <f t="shared" si="1"/>
        <v>栽培マニュアル</v>
      </c>
      <c r="R55" s="9" t="str">
        <f t="shared" si="2"/>
        <v>産地戦略</v>
      </c>
      <c r="S55" s="19" t="s">
        <v>295</v>
      </c>
      <c r="T55" s="20" t="s">
        <v>301</v>
      </c>
      <c r="U55" s="20" t="s">
        <v>302</v>
      </c>
    </row>
    <row r="56" spans="1:21" ht="27" x14ac:dyDescent="0.15">
      <c r="A56" s="18" t="s">
        <v>292</v>
      </c>
      <c r="B56" s="17" t="s">
        <v>303</v>
      </c>
      <c r="C56" s="18" t="s">
        <v>18</v>
      </c>
      <c r="D56" s="17" t="s">
        <v>304</v>
      </c>
      <c r="E56" s="18" t="s">
        <v>21</v>
      </c>
      <c r="F56" s="18" t="s">
        <v>20</v>
      </c>
      <c r="G56" s="18" t="s">
        <v>21</v>
      </c>
      <c r="H56" s="18" t="s">
        <v>21</v>
      </c>
      <c r="I56" s="18" t="s">
        <v>21</v>
      </c>
      <c r="J56" s="18" t="s">
        <v>21</v>
      </c>
      <c r="K56" s="18" t="s">
        <v>21</v>
      </c>
      <c r="L56" s="18" t="s">
        <v>21</v>
      </c>
      <c r="M56" s="18" t="s">
        <v>21</v>
      </c>
      <c r="N56" s="17" t="s">
        <v>305</v>
      </c>
      <c r="O56" s="17" t="s">
        <v>306</v>
      </c>
      <c r="P56" s="8" t="str">
        <f t="shared" si="0"/>
        <v>掲載ページ</v>
      </c>
      <c r="Q56" s="8" t="str">
        <f t="shared" si="1"/>
        <v>栽培マニュアル</v>
      </c>
      <c r="R56" s="9" t="str">
        <f t="shared" si="2"/>
        <v>産地戦略</v>
      </c>
      <c r="S56" s="19" t="s">
        <v>295</v>
      </c>
      <c r="T56" s="20" t="s">
        <v>307</v>
      </c>
      <c r="U56" s="20" t="s">
        <v>308</v>
      </c>
    </row>
    <row r="57" spans="1:21" ht="27" x14ac:dyDescent="0.15">
      <c r="A57" s="18" t="s">
        <v>292</v>
      </c>
      <c r="B57" s="17" t="s">
        <v>303</v>
      </c>
      <c r="C57" s="18" t="s">
        <v>53</v>
      </c>
      <c r="D57" s="17" t="s">
        <v>309</v>
      </c>
      <c r="E57" s="18" t="s">
        <v>21</v>
      </c>
      <c r="F57" s="18" t="s">
        <v>20</v>
      </c>
      <c r="G57" s="18" t="s">
        <v>21</v>
      </c>
      <c r="H57" s="18" t="s">
        <v>21</v>
      </c>
      <c r="I57" s="18" t="s">
        <v>21</v>
      </c>
      <c r="J57" s="18" t="s">
        <v>21</v>
      </c>
      <c r="K57" s="18" t="s">
        <v>21</v>
      </c>
      <c r="L57" s="18" t="s">
        <v>21</v>
      </c>
      <c r="M57" s="18" t="s">
        <v>21</v>
      </c>
      <c r="N57" s="17" t="s">
        <v>310</v>
      </c>
      <c r="O57" s="17" t="s">
        <v>311</v>
      </c>
      <c r="P57" s="8" t="str">
        <f t="shared" si="0"/>
        <v>掲載ページ</v>
      </c>
      <c r="Q57" s="8" t="str">
        <f t="shared" si="1"/>
        <v>栽培マニュアル</v>
      </c>
      <c r="R57" s="9" t="str">
        <f t="shared" si="2"/>
        <v>産地戦略</v>
      </c>
      <c r="S57" s="19" t="s">
        <v>295</v>
      </c>
      <c r="T57" s="20" t="s">
        <v>312</v>
      </c>
      <c r="U57" s="20" t="s">
        <v>313</v>
      </c>
    </row>
    <row r="58" spans="1:21" ht="27" x14ac:dyDescent="0.15">
      <c r="A58" s="18" t="s">
        <v>292</v>
      </c>
      <c r="B58" s="17" t="s">
        <v>314</v>
      </c>
      <c r="C58" s="18" t="s">
        <v>18</v>
      </c>
      <c r="D58" s="17" t="s">
        <v>45</v>
      </c>
      <c r="E58" s="18" t="s">
        <v>20</v>
      </c>
      <c r="F58" s="18" t="s">
        <v>21</v>
      </c>
      <c r="G58" s="18" t="s">
        <v>21</v>
      </c>
      <c r="H58" s="18" t="s">
        <v>21</v>
      </c>
      <c r="I58" s="18" t="s">
        <v>21</v>
      </c>
      <c r="J58" s="18" t="s">
        <v>21</v>
      </c>
      <c r="K58" s="18" t="s">
        <v>20</v>
      </c>
      <c r="L58" s="18" t="s">
        <v>21</v>
      </c>
      <c r="M58" s="18" t="s">
        <v>21</v>
      </c>
      <c r="N58" s="17" t="s">
        <v>315</v>
      </c>
      <c r="O58" s="17" t="s">
        <v>316</v>
      </c>
      <c r="P58" s="8" t="str">
        <f t="shared" si="0"/>
        <v>掲載ページ</v>
      </c>
      <c r="Q58" s="8" t="str">
        <f t="shared" si="1"/>
        <v>栽培マニュアル</v>
      </c>
      <c r="R58" s="9" t="str">
        <f t="shared" si="2"/>
        <v>産地戦略</v>
      </c>
      <c r="S58" s="19" t="s">
        <v>295</v>
      </c>
      <c r="T58" s="20" t="s">
        <v>317</v>
      </c>
      <c r="U58" s="20" t="s">
        <v>318</v>
      </c>
    </row>
    <row r="59" spans="1:21" ht="27" x14ac:dyDescent="0.15">
      <c r="A59" s="18" t="s">
        <v>292</v>
      </c>
      <c r="B59" s="17" t="s">
        <v>319</v>
      </c>
      <c r="C59" s="18" t="s">
        <v>18</v>
      </c>
      <c r="D59" s="17" t="s">
        <v>45</v>
      </c>
      <c r="E59" s="18" t="s">
        <v>21</v>
      </c>
      <c r="F59" s="18" t="s">
        <v>21</v>
      </c>
      <c r="G59" s="18" t="s">
        <v>21</v>
      </c>
      <c r="H59" s="18" t="s">
        <v>20</v>
      </c>
      <c r="I59" s="18" t="s">
        <v>21</v>
      </c>
      <c r="J59" s="18" t="s">
        <v>21</v>
      </c>
      <c r="K59" s="18" t="s">
        <v>21</v>
      </c>
      <c r="L59" s="18" t="s">
        <v>21</v>
      </c>
      <c r="M59" s="18" t="s">
        <v>21</v>
      </c>
      <c r="N59" s="17" t="s">
        <v>68</v>
      </c>
      <c r="O59" s="17" t="s">
        <v>320</v>
      </c>
      <c r="P59" s="8" t="str">
        <f t="shared" si="0"/>
        <v>掲載ページ</v>
      </c>
      <c r="Q59" s="8" t="str">
        <f t="shared" si="1"/>
        <v>栽培マニュアル</v>
      </c>
      <c r="R59" s="9" t="str">
        <f t="shared" si="2"/>
        <v>産地戦略</v>
      </c>
      <c r="S59" s="19" t="s">
        <v>295</v>
      </c>
      <c r="T59" s="20" t="s">
        <v>321</v>
      </c>
      <c r="U59" s="20" t="s">
        <v>322</v>
      </c>
    </row>
    <row r="60" spans="1:21" ht="40.5" x14ac:dyDescent="0.15">
      <c r="A60" s="18" t="s">
        <v>292</v>
      </c>
      <c r="B60" s="17" t="s">
        <v>323</v>
      </c>
      <c r="C60" s="18" t="s">
        <v>18</v>
      </c>
      <c r="D60" s="17" t="s">
        <v>45</v>
      </c>
      <c r="E60" s="18" t="s">
        <v>20</v>
      </c>
      <c r="F60" s="18" t="s">
        <v>21</v>
      </c>
      <c r="G60" s="18" t="s">
        <v>21</v>
      </c>
      <c r="H60" s="18" t="s">
        <v>21</v>
      </c>
      <c r="I60" s="18" t="s">
        <v>21</v>
      </c>
      <c r="J60" s="18" t="s">
        <v>21</v>
      </c>
      <c r="K60" s="18" t="s">
        <v>20</v>
      </c>
      <c r="L60" s="18" t="s">
        <v>21</v>
      </c>
      <c r="M60" s="18" t="s">
        <v>21</v>
      </c>
      <c r="N60" s="17" t="s">
        <v>324</v>
      </c>
      <c r="O60" s="17" t="s">
        <v>325</v>
      </c>
      <c r="P60" s="8" t="str">
        <f t="shared" si="0"/>
        <v>掲載ページ</v>
      </c>
      <c r="Q60" s="8" t="str">
        <f t="shared" si="1"/>
        <v>栽培マニュアル</v>
      </c>
      <c r="R60" s="9" t="str">
        <f t="shared" si="2"/>
        <v>産地戦略</v>
      </c>
      <c r="S60" s="19" t="s">
        <v>295</v>
      </c>
      <c r="T60" s="20" t="s">
        <v>326</v>
      </c>
      <c r="U60" s="20" t="s">
        <v>327</v>
      </c>
    </row>
    <row r="61" spans="1:21" ht="40.5" x14ac:dyDescent="0.15">
      <c r="A61" s="18" t="s">
        <v>292</v>
      </c>
      <c r="B61" s="17" t="s">
        <v>328</v>
      </c>
      <c r="C61" s="18" t="s">
        <v>18</v>
      </c>
      <c r="D61" s="17" t="s">
        <v>45</v>
      </c>
      <c r="E61" s="18" t="s">
        <v>21</v>
      </c>
      <c r="F61" s="18" t="s">
        <v>20</v>
      </c>
      <c r="G61" s="18" t="s">
        <v>21</v>
      </c>
      <c r="H61" s="18" t="s">
        <v>21</v>
      </c>
      <c r="I61" s="18" t="s">
        <v>21</v>
      </c>
      <c r="J61" s="18" t="s">
        <v>21</v>
      </c>
      <c r="K61" s="18" t="s">
        <v>20</v>
      </c>
      <c r="L61" s="18" t="s">
        <v>21</v>
      </c>
      <c r="M61" s="18" t="s">
        <v>21</v>
      </c>
      <c r="N61" s="17" t="s">
        <v>329</v>
      </c>
      <c r="O61" s="17" t="s">
        <v>330</v>
      </c>
      <c r="P61" s="8" t="str">
        <f t="shared" si="0"/>
        <v>掲載ページ</v>
      </c>
      <c r="Q61" s="8" t="str">
        <f t="shared" si="1"/>
        <v>栽培マニュアル</v>
      </c>
      <c r="R61" s="9" t="str">
        <f t="shared" si="2"/>
        <v>産地戦略</v>
      </c>
      <c r="S61" s="19" t="s">
        <v>295</v>
      </c>
      <c r="T61" s="20" t="s">
        <v>331</v>
      </c>
      <c r="U61" s="20" t="s">
        <v>332</v>
      </c>
    </row>
    <row r="62" spans="1:21" ht="27" x14ac:dyDescent="0.15">
      <c r="A62" s="18" t="s">
        <v>333</v>
      </c>
      <c r="B62" s="17" t="s">
        <v>334</v>
      </c>
      <c r="C62" s="18" t="s">
        <v>18</v>
      </c>
      <c r="D62" s="17" t="s">
        <v>45</v>
      </c>
      <c r="E62" s="18" t="s">
        <v>20</v>
      </c>
      <c r="F62" s="18" t="s">
        <v>21</v>
      </c>
      <c r="G62" s="18" t="s">
        <v>21</v>
      </c>
      <c r="H62" s="18" t="s">
        <v>21</v>
      </c>
      <c r="I62" s="18" t="s">
        <v>20</v>
      </c>
      <c r="J62" s="18" t="s">
        <v>21</v>
      </c>
      <c r="K62" s="18" t="s">
        <v>21</v>
      </c>
      <c r="L62" s="18" t="s">
        <v>21</v>
      </c>
      <c r="M62" s="18" t="s">
        <v>21</v>
      </c>
      <c r="N62" s="17" t="s">
        <v>335</v>
      </c>
      <c r="O62" s="17" t="s">
        <v>336</v>
      </c>
      <c r="P62" s="8" t="str">
        <f t="shared" si="0"/>
        <v>掲載ページ</v>
      </c>
      <c r="Q62" s="8" t="str">
        <f t="shared" si="1"/>
        <v>栽培マニュアル</v>
      </c>
      <c r="R62" s="9" t="str">
        <f t="shared" si="2"/>
        <v>産地戦略</v>
      </c>
      <c r="S62" s="19" t="s">
        <v>337</v>
      </c>
      <c r="T62" s="20" t="s">
        <v>338</v>
      </c>
      <c r="U62" s="20" t="s">
        <v>339</v>
      </c>
    </row>
    <row r="63" spans="1:21" ht="27" x14ac:dyDescent="0.15">
      <c r="A63" s="18" t="s">
        <v>333</v>
      </c>
      <c r="B63" s="17" t="s">
        <v>334</v>
      </c>
      <c r="C63" s="18" t="s">
        <v>18</v>
      </c>
      <c r="D63" s="17" t="s">
        <v>45</v>
      </c>
      <c r="E63" s="18" t="s">
        <v>20</v>
      </c>
      <c r="F63" s="18" t="s">
        <v>21</v>
      </c>
      <c r="G63" s="18" t="s">
        <v>21</v>
      </c>
      <c r="H63" s="18" t="s">
        <v>21</v>
      </c>
      <c r="I63" s="18" t="s">
        <v>20</v>
      </c>
      <c r="J63" s="18" t="s">
        <v>21</v>
      </c>
      <c r="K63" s="18" t="s">
        <v>21</v>
      </c>
      <c r="L63" s="18" t="s">
        <v>21</v>
      </c>
      <c r="M63" s="18" t="s">
        <v>21</v>
      </c>
      <c r="N63" s="17" t="s">
        <v>335</v>
      </c>
      <c r="O63" s="17" t="s">
        <v>336</v>
      </c>
      <c r="P63" s="8" t="str">
        <f t="shared" ref="P63:P122" si="3">IF(OR(S63="",S63="準備中"),"準備中",HYPERLINK(S63,"掲載ページ"))</f>
        <v>掲載ページ</v>
      </c>
      <c r="Q63" s="8" t="str">
        <f t="shared" si="1"/>
        <v>栽培マニュアル</v>
      </c>
      <c r="R63" s="9" t="str">
        <f t="shared" si="2"/>
        <v>産地戦略</v>
      </c>
      <c r="S63" s="19" t="s">
        <v>337</v>
      </c>
      <c r="T63" s="20" t="s">
        <v>340</v>
      </c>
      <c r="U63" s="20" t="s">
        <v>339</v>
      </c>
    </row>
    <row r="64" spans="1:21" ht="54" x14ac:dyDescent="0.15">
      <c r="A64" s="18" t="s">
        <v>333</v>
      </c>
      <c r="B64" s="17" t="s">
        <v>341</v>
      </c>
      <c r="C64" s="18" t="s">
        <v>18</v>
      </c>
      <c r="D64" s="17" t="s">
        <v>342</v>
      </c>
      <c r="E64" s="18" t="s">
        <v>20</v>
      </c>
      <c r="F64" s="18" t="s">
        <v>20</v>
      </c>
      <c r="G64" s="18" t="s">
        <v>21</v>
      </c>
      <c r="H64" s="18" t="s">
        <v>21</v>
      </c>
      <c r="I64" s="18" t="s">
        <v>21</v>
      </c>
      <c r="J64" s="18" t="s">
        <v>21</v>
      </c>
      <c r="K64" s="18" t="s">
        <v>21</v>
      </c>
      <c r="L64" s="18" t="s">
        <v>21</v>
      </c>
      <c r="M64" s="18" t="s">
        <v>21</v>
      </c>
      <c r="N64" s="17" t="s">
        <v>343</v>
      </c>
      <c r="O64" s="17" t="s">
        <v>344</v>
      </c>
      <c r="P64" s="8" t="str">
        <f t="shared" si="3"/>
        <v>掲載ページ</v>
      </c>
      <c r="Q64" s="8" t="str">
        <f t="shared" si="1"/>
        <v>栽培マニュアル</v>
      </c>
      <c r="R64" s="9" t="str">
        <f t="shared" si="2"/>
        <v>産地戦略</v>
      </c>
      <c r="S64" s="19" t="s">
        <v>337</v>
      </c>
      <c r="T64" s="20" t="s">
        <v>345</v>
      </c>
      <c r="U64" s="20" t="s">
        <v>346</v>
      </c>
    </row>
    <row r="65" spans="1:21" ht="27" x14ac:dyDescent="0.15">
      <c r="A65" s="18" t="s">
        <v>333</v>
      </c>
      <c r="B65" s="17" t="s">
        <v>341</v>
      </c>
      <c r="C65" s="18" t="s">
        <v>18</v>
      </c>
      <c r="D65" s="17" t="s">
        <v>150</v>
      </c>
      <c r="E65" s="18" t="s">
        <v>21</v>
      </c>
      <c r="F65" s="18" t="s">
        <v>20</v>
      </c>
      <c r="G65" s="18" t="s">
        <v>21</v>
      </c>
      <c r="H65" s="18" t="s">
        <v>21</v>
      </c>
      <c r="I65" s="18" t="s">
        <v>21</v>
      </c>
      <c r="J65" s="18" t="s">
        <v>20</v>
      </c>
      <c r="K65" s="18" t="s">
        <v>21</v>
      </c>
      <c r="L65" s="18" t="s">
        <v>21</v>
      </c>
      <c r="M65" s="18" t="s">
        <v>21</v>
      </c>
      <c r="N65" s="17" t="s">
        <v>347</v>
      </c>
      <c r="O65" s="17" t="s">
        <v>348</v>
      </c>
      <c r="P65" s="8" t="str">
        <f t="shared" si="3"/>
        <v>掲載ページ</v>
      </c>
      <c r="Q65" s="8" t="str">
        <f t="shared" si="1"/>
        <v>栽培マニュアル</v>
      </c>
      <c r="R65" s="9" t="str">
        <f t="shared" si="2"/>
        <v>産地戦略</v>
      </c>
      <c r="S65" s="19" t="s">
        <v>337</v>
      </c>
      <c r="T65" s="20" t="s">
        <v>349</v>
      </c>
      <c r="U65" s="20" t="s">
        <v>346</v>
      </c>
    </row>
    <row r="66" spans="1:21" ht="27" x14ac:dyDescent="0.15">
      <c r="A66" s="18" t="s">
        <v>333</v>
      </c>
      <c r="B66" s="17" t="s">
        <v>350</v>
      </c>
      <c r="C66" s="18" t="s">
        <v>18</v>
      </c>
      <c r="D66" s="17" t="s">
        <v>285</v>
      </c>
      <c r="E66" s="18" t="s">
        <v>20</v>
      </c>
      <c r="F66" s="18" t="s">
        <v>21</v>
      </c>
      <c r="G66" s="18" t="s">
        <v>21</v>
      </c>
      <c r="H66" s="18" t="s">
        <v>21</v>
      </c>
      <c r="I66" s="18" t="s">
        <v>21</v>
      </c>
      <c r="J66" s="18" t="s">
        <v>20</v>
      </c>
      <c r="K66" s="18" t="s">
        <v>21</v>
      </c>
      <c r="L66" s="18" t="s">
        <v>21</v>
      </c>
      <c r="M66" s="18" t="s">
        <v>21</v>
      </c>
      <c r="N66" s="17" t="s">
        <v>351</v>
      </c>
      <c r="O66" s="17" t="s">
        <v>352</v>
      </c>
      <c r="P66" s="8" t="str">
        <f t="shared" si="3"/>
        <v>掲載ページ</v>
      </c>
      <c r="Q66" s="8" t="str">
        <f t="shared" si="1"/>
        <v>栽培マニュアル</v>
      </c>
      <c r="R66" s="9" t="str">
        <f t="shared" si="2"/>
        <v>産地戦略</v>
      </c>
      <c r="S66" s="19" t="s">
        <v>353</v>
      </c>
      <c r="T66" s="20" t="s">
        <v>354</v>
      </c>
      <c r="U66" s="20" t="s">
        <v>355</v>
      </c>
    </row>
    <row r="67" spans="1:21" ht="40.5" x14ac:dyDescent="0.15">
      <c r="A67" s="18" t="s">
        <v>333</v>
      </c>
      <c r="B67" s="17" t="s">
        <v>356</v>
      </c>
      <c r="C67" s="18" t="s">
        <v>18</v>
      </c>
      <c r="D67" s="17" t="s">
        <v>274</v>
      </c>
      <c r="E67" s="18" t="s">
        <v>20</v>
      </c>
      <c r="F67" s="18" t="s">
        <v>20</v>
      </c>
      <c r="G67" s="18" t="s">
        <v>21</v>
      </c>
      <c r="H67" s="18" t="s">
        <v>21</v>
      </c>
      <c r="I67" s="18" t="s">
        <v>21</v>
      </c>
      <c r="J67" s="18" t="s">
        <v>21</v>
      </c>
      <c r="K67" s="18" t="s">
        <v>21</v>
      </c>
      <c r="L67" s="18" t="s">
        <v>21</v>
      </c>
      <c r="M67" s="18" t="s">
        <v>21</v>
      </c>
      <c r="N67" s="17" t="s">
        <v>357</v>
      </c>
      <c r="O67" s="17" t="s">
        <v>358</v>
      </c>
      <c r="P67" s="8" t="str">
        <f t="shared" si="3"/>
        <v>掲載ページ</v>
      </c>
      <c r="Q67" s="8" t="str">
        <f t="shared" ref="Q67:Q130" si="4">IF(OR(T67="",T67="準備中"),"準備中",HYPERLINK(T67,"栽培マニュアル"))</f>
        <v>栽培マニュアル</v>
      </c>
      <c r="R67" s="9" t="str">
        <f t="shared" ref="R67:R130" si="5">IF(OR(U67="",U67="準備中"),"準備中",HYPERLINK(U67,"産地戦略"))</f>
        <v>産地戦略</v>
      </c>
      <c r="S67" s="19" t="s">
        <v>359</v>
      </c>
      <c r="T67" s="20" t="s">
        <v>360</v>
      </c>
      <c r="U67" s="20" t="s">
        <v>361</v>
      </c>
    </row>
    <row r="68" spans="1:21" ht="40.5" x14ac:dyDescent="0.15">
      <c r="A68" s="18" t="s">
        <v>333</v>
      </c>
      <c r="B68" s="17" t="s">
        <v>356</v>
      </c>
      <c r="C68" s="18" t="s">
        <v>18</v>
      </c>
      <c r="D68" s="17" t="s">
        <v>54</v>
      </c>
      <c r="E68" s="18" t="s">
        <v>20</v>
      </c>
      <c r="F68" s="18" t="s">
        <v>20</v>
      </c>
      <c r="G68" s="18" t="s">
        <v>21</v>
      </c>
      <c r="H68" s="18" t="s">
        <v>21</v>
      </c>
      <c r="I68" s="18" t="s">
        <v>21</v>
      </c>
      <c r="J68" s="18" t="s">
        <v>21</v>
      </c>
      <c r="K68" s="18" t="s">
        <v>21</v>
      </c>
      <c r="L68" s="18" t="s">
        <v>21</v>
      </c>
      <c r="M68" s="18" t="s">
        <v>21</v>
      </c>
      <c r="N68" s="17" t="s">
        <v>357</v>
      </c>
      <c r="O68" s="17" t="s">
        <v>358</v>
      </c>
      <c r="P68" s="8" t="str">
        <f t="shared" si="3"/>
        <v>掲載ページ</v>
      </c>
      <c r="Q68" s="8" t="str">
        <f t="shared" si="4"/>
        <v>栽培マニュアル</v>
      </c>
      <c r="R68" s="9" t="str">
        <f t="shared" si="5"/>
        <v>産地戦略</v>
      </c>
      <c r="S68" s="19" t="s">
        <v>359</v>
      </c>
      <c r="T68" s="20" t="s">
        <v>362</v>
      </c>
      <c r="U68" s="20" t="s">
        <v>363</v>
      </c>
    </row>
    <row r="69" spans="1:21" ht="40.5" x14ac:dyDescent="0.15">
      <c r="A69" s="18" t="s">
        <v>333</v>
      </c>
      <c r="B69" s="17" t="s">
        <v>356</v>
      </c>
      <c r="C69" s="18" t="s">
        <v>18</v>
      </c>
      <c r="D69" s="17" t="s">
        <v>364</v>
      </c>
      <c r="E69" s="18" t="s">
        <v>20</v>
      </c>
      <c r="F69" s="18" t="s">
        <v>20</v>
      </c>
      <c r="G69" s="18" t="s">
        <v>21</v>
      </c>
      <c r="H69" s="18" t="s">
        <v>21</v>
      </c>
      <c r="I69" s="18" t="s">
        <v>21</v>
      </c>
      <c r="J69" s="18" t="s">
        <v>21</v>
      </c>
      <c r="K69" s="18" t="s">
        <v>21</v>
      </c>
      <c r="L69" s="18" t="s">
        <v>21</v>
      </c>
      <c r="M69" s="18" t="s">
        <v>21</v>
      </c>
      <c r="N69" s="17" t="s">
        <v>357</v>
      </c>
      <c r="O69" s="17" t="s">
        <v>358</v>
      </c>
      <c r="P69" s="8" t="str">
        <f t="shared" si="3"/>
        <v>掲載ページ</v>
      </c>
      <c r="Q69" s="8" t="str">
        <f t="shared" si="4"/>
        <v>栽培マニュアル</v>
      </c>
      <c r="R69" s="9" t="str">
        <f t="shared" si="5"/>
        <v>産地戦略</v>
      </c>
      <c r="S69" s="19" t="s">
        <v>359</v>
      </c>
      <c r="T69" s="20" t="s">
        <v>365</v>
      </c>
      <c r="U69" s="20" t="s">
        <v>366</v>
      </c>
    </row>
    <row r="70" spans="1:21" ht="27" x14ac:dyDescent="0.15">
      <c r="A70" s="18" t="s">
        <v>333</v>
      </c>
      <c r="B70" s="17" t="s">
        <v>367</v>
      </c>
      <c r="C70" s="18" t="s">
        <v>18</v>
      </c>
      <c r="D70" s="17" t="s">
        <v>45</v>
      </c>
      <c r="E70" s="18" t="s">
        <v>21</v>
      </c>
      <c r="F70" s="18" t="s">
        <v>20</v>
      </c>
      <c r="G70" s="18" t="s">
        <v>21</v>
      </c>
      <c r="H70" s="18" t="s">
        <v>21</v>
      </c>
      <c r="I70" s="18" t="s">
        <v>21</v>
      </c>
      <c r="J70" s="18" t="s">
        <v>21</v>
      </c>
      <c r="K70" s="18" t="s">
        <v>20</v>
      </c>
      <c r="L70" s="18" t="s">
        <v>21</v>
      </c>
      <c r="M70" s="18" t="s">
        <v>21</v>
      </c>
      <c r="N70" s="17" t="s">
        <v>368</v>
      </c>
      <c r="O70" s="17" t="s">
        <v>369</v>
      </c>
      <c r="P70" s="8" t="str">
        <f t="shared" si="3"/>
        <v>掲載ページ</v>
      </c>
      <c r="Q70" s="8" t="str">
        <f t="shared" si="4"/>
        <v>栽培マニュアル</v>
      </c>
      <c r="R70" s="9" t="str">
        <f t="shared" si="5"/>
        <v>産地戦略</v>
      </c>
      <c r="S70" s="19" t="s">
        <v>370</v>
      </c>
      <c r="T70" s="20" t="s">
        <v>371</v>
      </c>
      <c r="U70" s="20" t="s">
        <v>372</v>
      </c>
    </row>
    <row r="71" spans="1:21" ht="27" x14ac:dyDescent="0.15">
      <c r="A71" s="18" t="s">
        <v>373</v>
      </c>
      <c r="B71" s="17" t="s">
        <v>374</v>
      </c>
      <c r="C71" s="18" t="s">
        <v>18</v>
      </c>
      <c r="D71" s="17" t="s">
        <v>375</v>
      </c>
      <c r="E71" s="18" t="s">
        <v>21</v>
      </c>
      <c r="F71" s="18" t="s">
        <v>21</v>
      </c>
      <c r="G71" s="18" t="s">
        <v>20</v>
      </c>
      <c r="H71" s="18" t="s">
        <v>21</v>
      </c>
      <c r="I71" s="18" t="s">
        <v>21</v>
      </c>
      <c r="J71" s="18" t="s">
        <v>21</v>
      </c>
      <c r="K71" s="18" t="s">
        <v>21</v>
      </c>
      <c r="L71" s="18" t="s">
        <v>21</v>
      </c>
      <c r="M71" s="18" t="s">
        <v>21</v>
      </c>
      <c r="N71" s="17" t="s">
        <v>376</v>
      </c>
      <c r="O71" s="17" t="s">
        <v>377</v>
      </c>
      <c r="P71" s="8" t="str">
        <f t="shared" si="3"/>
        <v>掲載ページ</v>
      </c>
      <c r="Q71" s="8" t="str">
        <f t="shared" si="4"/>
        <v>栽培マニュアル</v>
      </c>
      <c r="R71" s="9" t="str">
        <f t="shared" si="5"/>
        <v>産地戦略</v>
      </c>
      <c r="S71" s="19" t="s">
        <v>378</v>
      </c>
      <c r="T71" s="20" t="s">
        <v>379</v>
      </c>
      <c r="U71" s="20" t="s">
        <v>380</v>
      </c>
    </row>
    <row r="72" spans="1:21" ht="27" x14ac:dyDescent="0.15">
      <c r="A72" s="18" t="s">
        <v>373</v>
      </c>
      <c r="B72" s="17" t="s">
        <v>381</v>
      </c>
      <c r="C72" s="18" t="s">
        <v>18</v>
      </c>
      <c r="D72" s="17" t="s">
        <v>45</v>
      </c>
      <c r="E72" s="18" t="s">
        <v>21</v>
      </c>
      <c r="F72" s="18" t="s">
        <v>21</v>
      </c>
      <c r="G72" s="18" t="s">
        <v>21</v>
      </c>
      <c r="H72" s="18" t="s">
        <v>20</v>
      </c>
      <c r="I72" s="18" t="s">
        <v>21</v>
      </c>
      <c r="J72" s="18" t="s">
        <v>21</v>
      </c>
      <c r="K72" s="18" t="s">
        <v>21</v>
      </c>
      <c r="L72" s="18" t="s">
        <v>21</v>
      </c>
      <c r="M72" s="18" t="s">
        <v>21</v>
      </c>
      <c r="N72" s="17" t="s">
        <v>382</v>
      </c>
      <c r="O72" s="17" t="s">
        <v>188</v>
      </c>
      <c r="P72" s="8" t="str">
        <f t="shared" si="3"/>
        <v>掲載ページ</v>
      </c>
      <c r="Q72" s="8" t="str">
        <f t="shared" si="4"/>
        <v>栽培マニュアル</v>
      </c>
      <c r="R72" s="9" t="str">
        <f t="shared" si="5"/>
        <v>産地戦略</v>
      </c>
      <c r="S72" s="19" t="s">
        <v>378</v>
      </c>
      <c r="T72" s="20" t="s">
        <v>383</v>
      </c>
      <c r="U72" s="20" t="s">
        <v>384</v>
      </c>
    </row>
    <row r="73" spans="1:21" ht="27" x14ac:dyDescent="0.15">
      <c r="A73" s="18" t="s">
        <v>373</v>
      </c>
      <c r="B73" s="17" t="s">
        <v>385</v>
      </c>
      <c r="C73" s="18" t="s">
        <v>18</v>
      </c>
      <c r="D73" s="17" t="s">
        <v>274</v>
      </c>
      <c r="E73" s="18" t="s">
        <v>20</v>
      </c>
      <c r="F73" s="18" t="s">
        <v>21</v>
      </c>
      <c r="G73" s="18" t="s">
        <v>21</v>
      </c>
      <c r="H73" s="18" t="s">
        <v>21</v>
      </c>
      <c r="I73" s="18" t="s">
        <v>20</v>
      </c>
      <c r="J73" s="18" t="s">
        <v>21</v>
      </c>
      <c r="K73" s="18" t="s">
        <v>21</v>
      </c>
      <c r="L73" s="18" t="s">
        <v>21</v>
      </c>
      <c r="M73" s="18" t="s">
        <v>21</v>
      </c>
      <c r="N73" s="17" t="s">
        <v>386</v>
      </c>
      <c r="O73" s="17" t="s">
        <v>387</v>
      </c>
      <c r="P73" s="8" t="str">
        <f t="shared" si="3"/>
        <v>掲載ページ</v>
      </c>
      <c r="Q73" s="8" t="str">
        <f t="shared" si="4"/>
        <v>栽培マニュアル</v>
      </c>
      <c r="R73" s="9" t="str">
        <f t="shared" si="5"/>
        <v>産地戦略</v>
      </c>
      <c r="S73" s="19" t="s">
        <v>378</v>
      </c>
      <c r="T73" s="20" t="s">
        <v>388</v>
      </c>
      <c r="U73" s="20" t="s">
        <v>389</v>
      </c>
    </row>
    <row r="74" spans="1:21" ht="40.5" x14ac:dyDescent="0.15">
      <c r="A74" s="18" t="s">
        <v>373</v>
      </c>
      <c r="B74" s="17" t="s">
        <v>390</v>
      </c>
      <c r="C74" s="18" t="s">
        <v>18</v>
      </c>
      <c r="D74" s="17" t="s">
        <v>391</v>
      </c>
      <c r="E74" s="18" t="s">
        <v>20</v>
      </c>
      <c r="F74" s="18" t="s">
        <v>21</v>
      </c>
      <c r="G74" s="18" t="s">
        <v>21</v>
      </c>
      <c r="H74" s="18" t="s">
        <v>21</v>
      </c>
      <c r="I74" s="18" t="s">
        <v>21</v>
      </c>
      <c r="J74" s="18" t="s">
        <v>21</v>
      </c>
      <c r="K74" s="18" t="s">
        <v>21</v>
      </c>
      <c r="L74" s="18" t="s">
        <v>21</v>
      </c>
      <c r="M74" s="18" t="s">
        <v>21</v>
      </c>
      <c r="N74" s="17" t="s">
        <v>392</v>
      </c>
      <c r="O74" s="17" t="s">
        <v>392</v>
      </c>
      <c r="P74" s="8" t="str">
        <f t="shared" si="3"/>
        <v>掲載ページ</v>
      </c>
      <c r="Q74" s="8" t="str">
        <f t="shared" si="4"/>
        <v>栽培マニュアル</v>
      </c>
      <c r="R74" s="9" t="str">
        <f t="shared" si="5"/>
        <v>産地戦略</v>
      </c>
      <c r="S74" s="19" t="s">
        <v>378</v>
      </c>
      <c r="T74" s="20" t="s">
        <v>393</v>
      </c>
      <c r="U74" s="20" t="s">
        <v>394</v>
      </c>
    </row>
    <row r="75" spans="1:21" ht="40.5" x14ac:dyDescent="0.15">
      <c r="A75" s="18" t="s">
        <v>395</v>
      </c>
      <c r="B75" s="17" t="s">
        <v>396</v>
      </c>
      <c r="C75" s="18" t="s">
        <v>18</v>
      </c>
      <c r="D75" s="17" t="s">
        <v>45</v>
      </c>
      <c r="E75" s="18" t="s">
        <v>20</v>
      </c>
      <c r="F75" s="18" t="s">
        <v>20</v>
      </c>
      <c r="G75" s="18" t="s">
        <v>21</v>
      </c>
      <c r="H75" s="18" t="s">
        <v>21</v>
      </c>
      <c r="I75" s="18" t="s">
        <v>21</v>
      </c>
      <c r="J75" s="18" t="s">
        <v>21</v>
      </c>
      <c r="K75" s="18" t="s">
        <v>21</v>
      </c>
      <c r="L75" s="18" t="s">
        <v>21</v>
      </c>
      <c r="M75" s="18" t="s">
        <v>21</v>
      </c>
      <c r="N75" s="17" t="s">
        <v>397</v>
      </c>
      <c r="O75" s="17" t="s">
        <v>398</v>
      </c>
      <c r="P75" s="8" t="str">
        <f t="shared" si="3"/>
        <v>掲載ページ</v>
      </c>
      <c r="Q75" s="8" t="str">
        <f t="shared" si="4"/>
        <v>栽培マニュアル</v>
      </c>
      <c r="R75" s="9" t="str">
        <f t="shared" si="5"/>
        <v>産地戦略</v>
      </c>
      <c r="S75" s="19" t="s">
        <v>399</v>
      </c>
      <c r="T75" s="20" t="s">
        <v>400</v>
      </c>
      <c r="U75" s="20" t="s">
        <v>401</v>
      </c>
    </row>
    <row r="76" spans="1:21" ht="67.5" x14ac:dyDescent="0.15">
      <c r="A76" s="18" t="s">
        <v>395</v>
      </c>
      <c r="B76" s="17" t="s">
        <v>402</v>
      </c>
      <c r="C76" s="18" t="s">
        <v>18</v>
      </c>
      <c r="D76" s="17" t="s">
        <v>121</v>
      </c>
      <c r="E76" s="18" t="s">
        <v>20</v>
      </c>
      <c r="F76" s="18" t="s">
        <v>20</v>
      </c>
      <c r="G76" s="18" t="s">
        <v>21</v>
      </c>
      <c r="H76" s="18" t="s">
        <v>21</v>
      </c>
      <c r="I76" s="18" t="s">
        <v>21</v>
      </c>
      <c r="J76" s="18" t="s">
        <v>21</v>
      </c>
      <c r="K76" s="18" t="s">
        <v>21</v>
      </c>
      <c r="L76" s="18" t="s">
        <v>21</v>
      </c>
      <c r="M76" s="18" t="s">
        <v>21</v>
      </c>
      <c r="N76" s="17" t="s">
        <v>403</v>
      </c>
      <c r="O76" s="17" t="s">
        <v>404</v>
      </c>
      <c r="P76" s="8" t="str">
        <f t="shared" si="3"/>
        <v>掲載ページ</v>
      </c>
      <c r="Q76" s="8" t="str">
        <f t="shared" si="4"/>
        <v>栽培マニュアル</v>
      </c>
      <c r="R76" s="9" t="str">
        <f t="shared" si="5"/>
        <v>産地戦略</v>
      </c>
      <c r="S76" s="19" t="s">
        <v>405</v>
      </c>
      <c r="T76" s="20" t="s">
        <v>406</v>
      </c>
      <c r="U76" s="20" t="s">
        <v>407</v>
      </c>
    </row>
    <row r="77" spans="1:21" ht="27" x14ac:dyDescent="0.15">
      <c r="A77" s="18" t="s">
        <v>408</v>
      </c>
      <c r="B77" s="17" t="s">
        <v>409</v>
      </c>
      <c r="C77" s="18" t="s">
        <v>18</v>
      </c>
      <c r="D77" s="17" t="s">
        <v>45</v>
      </c>
      <c r="E77" s="18" t="s">
        <v>20</v>
      </c>
      <c r="F77" s="18" t="s">
        <v>20</v>
      </c>
      <c r="G77" s="18" t="s">
        <v>21</v>
      </c>
      <c r="H77" s="18" t="s">
        <v>21</v>
      </c>
      <c r="I77" s="18" t="s">
        <v>21</v>
      </c>
      <c r="J77" s="18" t="s">
        <v>21</v>
      </c>
      <c r="K77" s="18" t="s">
        <v>21</v>
      </c>
      <c r="L77" s="18" t="s">
        <v>21</v>
      </c>
      <c r="M77" s="18" t="s">
        <v>21</v>
      </c>
      <c r="N77" s="17" t="s">
        <v>410</v>
      </c>
      <c r="O77" s="17" t="s">
        <v>411</v>
      </c>
      <c r="P77" s="8" t="str">
        <f t="shared" si="3"/>
        <v>掲載ページ</v>
      </c>
      <c r="Q77" s="8" t="str">
        <f t="shared" si="4"/>
        <v>栽培マニュアル</v>
      </c>
      <c r="R77" s="9" t="str">
        <f t="shared" si="5"/>
        <v>産地戦略</v>
      </c>
      <c r="S77" s="19" t="s">
        <v>412</v>
      </c>
      <c r="T77" s="20" t="s">
        <v>413</v>
      </c>
      <c r="U77" s="20" t="s">
        <v>414</v>
      </c>
    </row>
    <row r="78" spans="1:21" ht="27" x14ac:dyDescent="0.15">
      <c r="A78" s="18" t="s">
        <v>415</v>
      </c>
      <c r="B78" s="17" t="s">
        <v>416</v>
      </c>
      <c r="C78" s="18" t="s">
        <v>18</v>
      </c>
      <c r="D78" s="17" t="s">
        <v>417</v>
      </c>
      <c r="E78" s="18" t="s">
        <v>21</v>
      </c>
      <c r="F78" s="18" t="s">
        <v>21</v>
      </c>
      <c r="G78" s="18" t="s">
        <v>20</v>
      </c>
      <c r="H78" s="18" t="s">
        <v>21</v>
      </c>
      <c r="I78" s="18" t="s">
        <v>21</v>
      </c>
      <c r="J78" s="18" t="s">
        <v>21</v>
      </c>
      <c r="K78" s="18" t="s">
        <v>21</v>
      </c>
      <c r="L78" s="18" t="s">
        <v>21</v>
      </c>
      <c r="M78" s="18" t="s">
        <v>21</v>
      </c>
      <c r="N78" s="17" t="s">
        <v>418</v>
      </c>
      <c r="O78" s="17" t="s">
        <v>419</v>
      </c>
      <c r="P78" s="8" t="str">
        <f t="shared" si="3"/>
        <v>掲載ページ</v>
      </c>
      <c r="Q78" s="8" t="str">
        <f t="shared" si="4"/>
        <v>栽培マニュアル</v>
      </c>
      <c r="R78" s="9" t="str">
        <f t="shared" si="5"/>
        <v>産地戦略</v>
      </c>
      <c r="S78" s="19" t="s">
        <v>420</v>
      </c>
      <c r="T78" s="20" t="s">
        <v>421</v>
      </c>
      <c r="U78" s="20" t="s">
        <v>422</v>
      </c>
    </row>
    <row r="79" spans="1:21" ht="27" x14ac:dyDescent="0.15">
      <c r="A79" s="18" t="s">
        <v>415</v>
      </c>
      <c r="B79" s="17" t="s">
        <v>416</v>
      </c>
      <c r="C79" s="18" t="s">
        <v>18</v>
      </c>
      <c r="D79" s="17" t="s">
        <v>31</v>
      </c>
      <c r="E79" s="18" t="s">
        <v>21</v>
      </c>
      <c r="F79" s="18" t="s">
        <v>21</v>
      </c>
      <c r="G79" s="18" t="s">
        <v>20</v>
      </c>
      <c r="H79" s="18" t="s">
        <v>21</v>
      </c>
      <c r="I79" s="18" t="s">
        <v>21</v>
      </c>
      <c r="J79" s="18" t="s">
        <v>21</v>
      </c>
      <c r="K79" s="18" t="s">
        <v>21</v>
      </c>
      <c r="L79" s="18" t="s">
        <v>21</v>
      </c>
      <c r="M79" s="18" t="s">
        <v>21</v>
      </c>
      <c r="N79" s="17" t="s">
        <v>418</v>
      </c>
      <c r="O79" s="17" t="s">
        <v>419</v>
      </c>
      <c r="P79" s="8" t="str">
        <f t="shared" si="3"/>
        <v>掲載ページ</v>
      </c>
      <c r="Q79" s="8" t="str">
        <f t="shared" si="4"/>
        <v>栽培マニュアル</v>
      </c>
      <c r="R79" s="9" t="str">
        <f t="shared" si="5"/>
        <v>産地戦略</v>
      </c>
      <c r="S79" s="19" t="s">
        <v>420</v>
      </c>
      <c r="T79" s="20" t="s">
        <v>423</v>
      </c>
      <c r="U79" s="20" t="s">
        <v>422</v>
      </c>
    </row>
    <row r="80" spans="1:21" ht="27" x14ac:dyDescent="0.15">
      <c r="A80" s="18" t="s">
        <v>424</v>
      </c>
      <c r="B80" s="17" t="s">
        <v>425</v>
      </c>
      <c r="C80" s="18" t="s">
        <v>18</v>
      </c>
      <c r="D80" s="17" t="s">
        <v>150</v>
      </c>
      <c r="E80" s="18" t="s">
        <v>21</v>
      </c>
      <c r="F80" s="18" t="s">
        <v>21</v>
      </c>
      <c r="G80" s="18" t="s">
        <v>21</v>
      </c>
      <c r="H80" s="18" t="s">
        <v>21</v>
      </c>
      <c r="I80" s="18" t="s">
        <v>21</v>
      </c>
      <c r="J80" s="18" t="s">
        <v>20</v>
      </c>
      <c r="K80" s="18" t="s">
        <v>21</v>
      </c>
      <c r="L80" s="18" t="s">
        <v>21</v>
      </c>
      <c r="M80" s="18" t="s">
        <v>21</v>
      </c>
      <c r="N80" s="17" t="s">
        <v>200</v>
      </c>
      <c r="O80" s="17" t="s">
        <v>200</v>
      </c>
      <c r="P80" s="8" t="str">
        <f t="shared" si="3"/>
        <v>掲載ページ</v>
      </c>
      <c r="Q80" s="8" t="str">
        <f t="shared" si="4"/>
        <v>栽培マニュアル</v>
      </c>
      <c r="R80" s="9" t="str">
        <f t="shared" si="5"/>
        <v>産地戦略</v>
      </c>
      <c r="S80" s="19" t="s">
        <v>426</v>
      </c>
      <c r="T80" s="20" t="s">
        <v>427</v>
      </c>
      <c r="U80" s="20" t="s">
        <v>428</v>
      </c>
    </row>
    <row r="81" spans="1:21" ht="27" x14ac:dyDescent="0.15">
      <c r="A81" s="18" t="s">
        <v>424</v>
      </c>
      <c r="B81" s="17" t="s">
        <v>429</v>
      </c>
      <c r="C81" s="18" t="s">
        <v>53</v>
      </c>
      <c r="D81" s="17" t="s">
        <v>430</v>
      </c>
      <c r="E81" s="18" t="s">
        <v>21</v>
      </c>
      <c r="F81" s="18" t="s">
        <v>21</v>
      </c>
      <c r="G81" s="18" t="s">
        <v>21</v>
      </c>
      <c r="H81" s="18" t="s">
        <v>21</v>
      </c>
      <c r="I81" s="18" t="s">
        <v>21</v>
      </c>
      <c r="J81" s="18" t="s">
        <v>20</v>
      </c>
      <c r="K81" s="18" t="s">
        <v>21</v>
      </c>
      <c r="L81" s="18" t="s">
        <v>21</v>
      </c>
      <c r="M81" s="18" t="s">
        <v>21</v>
      </c>
      <c r="N81" s="17" t="s">
        <v>431</v>
      </c>
      <c r="O81" s="17" t="s">
        <v>21</v>
      </c>
      <c r="P81" s="8" t="str">
        <f t="shared" si="3"/>
        <v>掲載ページ</v>
      </c>
      <c r="Q81" s="8" t="str">
        <f t="shared" si="4"/>
        <v>栽培マニュアル</v>
      </c>
      <c r="R81" s="9" t="str">
        <f t="shared" si="5"/>
        <v>産地戦略</v>
      </c>
      <c r="S81" s="19" t="s">
        <v>426</v>
      </c>
      <c r="T81" s="20" t="s">
        <v>432</v>
      </c>
      <c r="U81" s="20" t="s">
        <v>433</v>
      </c>
    </row>
    <row r="82" spans="1:21" ht="27" x14ac:dyDescent="0.15">
      <c r="A82" s="18" t="s">
        <v>424</v>
      </c>
      <c r="B82" s="17" t="s">
        <v>434</v>
      </c>
      <c r="C82" s="18" t="s">
        <v>18</v>
      </c>
      <c r="D82" s="17" t="s">
        <v>435</v>
      </c>
      <c r="E82" s="18" t="s">
        <v>20</v>
      </c>
      <c r="F82" s="18" t="s">
        <v>21</v>
      </c>
      <c r="G82" s="18" t="s">
        <v>21</v>
      </c>
      <c r="H82" s="18" t="s">
        <v>21</v>
      </c>
      <c r="I82" s="18" t="s">
        <v>21</v>
      </c>
      <c r="J82" s="18" t="s">
        <v>21</v>
      </c>
      <c r="K82" s="18" t="s">
        <v>21</v>
      </c>
      <c r="L82" s="18" t="s">
        <v>21</v>
      </c>
      <c r="M82" s="18" t="s">
        <v>21</v>
      </c>
      <c r="N82" s="17" t="s">
        <v>436</v>
      </c>
      <c r="O82" s="17" t="s">
        <v>437</v>
      </c>
      <c r="P82" s="8" t="str">
        <f t="shared" si="3"/>
        <v>掲載ページ</v>
      </c>
      <c r="Q82" s="8" t="str">
        <f t="shared" si="4"/>
        <v>栽培マニュアル</v>
      </c>
      <c r="R82" s="9" t="str">
        <f t="shared" si="5"/>
        <v>産地戦略</v>
      </c>
      <c r="S82" s="19" t="s">
        <v>426</v>
      </c>
      <c r="T82" s="20" t="s">
        <v>438</v>
      </c>
      <c r="U82" s="20" t="s">
        <v>439</v>
      </c>
    </row>
    <row r="83" spans="1:21" ht="27" x14ac:dyDescent="0.15">
      <c r="A83" s="18" t="s">
        <v>424</v>
      </c>
      <c r="B83" s="17" t="s">
        <v>440</v>
      </c>
      <c r="C83" s="18" t="s">
        <v>53</v>
      </c>
      <c r="D83" s="17" t="s">
        <v>441</v>
      </c>
      <c r="E83" s="18" t="s">
        <v>20</v>
      </c>
      <c r="F83" s="18" t="s">
        <v>21</v>
      </c>
      <c r="G83" s="18" t="s">
        <v>21</v>
      </c>
      <c r="H83" s="18" t="s">
        <v>21</v>
      </c>
      <c r="I83" s="18" t="s">
        <v>21</v>
      </c>
      <c r="J83" s="18" t="s">
        <v>21</v>
      </c>
      <c r="K83" s="18" t="s">
        <v>21</v>
      </c>
      <c r="L83" s="18" t="s">
        <v>21</v>
      </c>
      <c r="M83" s="18" t="s">
        <v>21</v>
      </c>
      <c r="N83" s="17" t="s">
        <v>442</v>
      </c>
      <c r="O83" s="17" t="s">
        <v>21</v>
      </c>
      <c r="P83" s="8" t="str">
        <f t="shared" si="3"/>
        <v>掲載ページ</v>
      </c>
      <c r="Q83" s="8" t="str">
        <f t="shared" si="4"/>
        <v>栽培マニュアル</v>
      </c>
      <c r="R83" s="9" t="str">
        <f t="shared" si="5"/>
        <v>産地戦略</v>
      </c>
      <c r="S83" s="19" t="s">
        <v>426</v>
      </c>
      <c r="T83" s="20" t="s">
        <v>443</v>
      </c>
      <c r="U83" s="20" t="s">
        <v>444</v>
      </c>
    </row>
    <row r="84" spans="1:21" ht="27" x14ac:dyDescent="0.15">
      <c r="A84" s="18" t="s">
        <v>424</v>
      </c>
      <c r="B84" s="17" t="s">
        <v>445</v>
      </c>
      <c r="C84" s="18" t="s">
        <v>53</v>
      </c>
      <c r="D84" s="17" t="s">
        <v>150</v>
      </c>
      <c r="E84" s="18" t="s">
        <v>21</v>
      </c>
      <c r="F84" s="18" t="s">
        <v>21</v>
      </c>
      <c r="G84" s="18" t="s">
        <v>21</v>
      </c>
      <c r="H84" s="18" t="s">
        <v>21</v>
      </c>
      <c r="I84" s="18" t="s">
        <v>21</v>
      </c>
      <c r="J84" s="18" t="s">
        <v>20</v>
      </c>
      <c r="K84" s="18" t="s">
        <v>21</v>
      </c>
      <c r="L84" s="18" t="s">
        <v>21</v>
      </c>
      <c r="M84" s="18" t="s">
        <v>21</v>
      </c>
      <c r="N84" s="17" t="s">
        <v>282</v>
      </c>
      <c r="O84" s="17" t="s">
        <v>21</v>
      </c>
      <c r="P84" s="8" t="str">
        <f t="shared" si="3"/>
        <v>掲載ページ</v>
      </c>
      <c r="Q84" s="8" t="str">
        <f t="shared" si="4"/>
        <v>栽培マニュアル</v>
      </c>
      <c r="R84" s="9" t="str">
        <f t="shared" si="5"/>
        <v>産地戦略</v>
      </c>
      <c r="S84" s="19" t="s">
        <v>426</v>
      </c>
      <c r="T84" s="20" t="s">
        <v>446</v>
      </c>
      <c r="U84" s="20" t="s">
        <v>447</v>
      </c>
    </row>
    <row r="85" spans="1:21" ht="54" x14ac:dyDescent="0.15">
      <c r="A85" s="18" t="s">
        <v>448</v>
      </c>
      <c r="B85" s="17" t="s">
        <v>449</v>
      </c>
      <c r="C85" s="18" t="s">
        <v>18</v>
      </c>
      <c r="D85" s="17" t="s">
        <v>45</v>
      </c>
      <c r="E85" s="18" t="s">
        <v>20</v>
      </c>
      <c r="F85" s="18" t="s">
        <v>20</v>
      </c>
      <c r="G85" s="18" t="s">
        <v>21</v>
      </c>
      <c r="H85" s="18" t="s">
        <v>21</v>
      </c>
      <c r="I85" s="18" t="s">
        <v>21</v>
      </c>
      <c r="J85" s="18" t="s">
        <v>21</v>
      </c>
      <c r="K85" s="18" t="s">
        <v>21</v>
      </c>
      <c r="L85" s="18" t="s">
        <v>21</v>
      </c>
      <c r="M85" s="18" t="s">
        <v>21</v>
      </c>
      <c r="N85" s="17" t="s">
        <v>450</v>
      </c>
      <c r="O85" s="17" t="s">
        <v>451</v>
      </c>
      <c r="P85" s="8" t="str">
        <f t="shared" si="3"/>
        <v>掲載ページ</v>
      </c>
      <c r="Q85" s="8" t="str">
        <f t="shared" si="4"/>
        <v>栽培マニュアル</v>
      </c>
      <c r="R85" s="9" t="str">
        <f t="shared" si="5"/>
        <v>産地戦略</v>
      </c>
      <c r="S85" s="19" t="s">
        <v>452</v>
      </c>
      <c r="T85" s="20" t="s">
        <v>453</v>
      </c>
      <c r="U85" s="20" t="s">
        <v>454</v>
      </c>
    </row>
    <row r="86" spans="1:21" ht="27" x14ac:dyDescent="0.15">
      <c r="A86" s="18" t="s">
        <v>448</v>
      </c>
      <c r="B86" s="17" t="s">
        <v>455</v>
      </c>
      <c r="C86" s="18" t="s">
        <v>18</v>
      </c>
      <c r="D86" s="17" t="s">
        <v>45</v>
      </c>
      <c r="E86" s="18" t="s">
        <v>20</v>
      </c>
      <c r="F86" s="18" t="s">
        <v>21</v>
      </c>
      <c r="G86" s="18" t="s">
        <v>21</v>
      </c>
      <c r="H86" s="18" t="s">
        <v>21</v>
      </c>
      <c r="I86" s="18" t="s">
        <v>21</v>
      </c>
      <c r="J86" s="18" t="s">
        <v>21</v>
      </c>
      <c r="K86" s="18" t="s">
        <v>20</v>
      </c>
      <c r="L86" s="18" t="s">
        <v>21</v>
      </c>
      <c r="M86" s="18" t="s">
        <v>21</v>
      </c>
      <c r="N86" s="17" t="s">
        <v>456</v>
      </c>
      <c r="O86" s="17" t="s">
        <v>457</v>
      </c>
      <c r="P86" s="8" t="str">
        <f t="shared" si="3"/>
        <v>準備中</v>
      </c>
      <c r="Q86" s="8" t="str">
        <f t="shared" si="4"/>
        <v>栽培マニュアル</v>
      </c>
      <c r="R86" s="9" t="str">
        <f t="shared" si="5"/>
        <v>産地戦略</v>
      </c>
      <c r="S86" s="19"/>
      <c r="T86" s="20" t="s">
        <v>459</v>
      </c>
      <c r="U86" s="20" t="s">
        <v>460</v>
      </c>
    </row>
    <row r="87" spans="1:21" ht="14.25" x14ac:dyDescent="0.15">
      <c r="A87" s="18" t="s">
        <v>461</v>
      </c>
      <c r="B87" s="17" t="s">
        <v>461</v>
      </c>
      <c r="C87" s="18" t="s">
        <v>18</v>
      </c>
      <c r="D87" s="17" t="s">
        <v>45</v>
      </c>
      <c r="E87" s="18" t="s">
        <v>21</v>
      </c>
      <c r="F87" s="18" t="s">
        <v>21</v>
      </c>
      <c r="G87" s="18" t="s">
        <v>21</v>
      </c>
      <c r="H87" s="18" t="s">
        <v>21</v>
      </c>
      <c r="I87" s="18" t="s">
        <v>21</v>
      </c>
      <c r="J87" s="18" t="s">
        <v>21</v>
      </c>
      <c r="K87" s="18" t="s">
        <v>20</v>
      </c>
      <c r="L87" s="18" t="s">
        <v>21</v>
      </c>
      <c r="M87" s="18" t="s">
        <v>21</v>
      </c>
      <c r="N87" s="17" t="s">
        <v>462</v>
      </c>
      <c r="O87" s="17" t="s">
        <v>463</v>
      </c>
      <c r="P87" s="8" t="str">
        <f t="shared" si="3"/>
        <v>掲載ページ</v>
      </c>
      <c r="Q87" s="8" t="str">
        <f t="shared" si="4"/>
        <v>栽培マニュアル</v>
      </c>
      <c r="R87" s="9" t="str">
        <f t="shared" si="5"/>
        <v>産地戦略</v>
      </c>
      <c r="S87" s="19" t="s">
        <v>464</v>
      </c>
      <c r="T87" s="20" t="s">
        <v>465</v>
      </c>
      <c r="U87" s="20" t="s">
        <v>466</v>
      </c>
    </row>
    <row r="88" spans="1:21" ht="40.5" x14ac:dyDescent="0.15">
      <c r="A88" s="18" t="s">
        <v>467</v>
      </c>
      <c r="B88" s="17" t="s">
        <v>468</v>
      </c>
      <c r="C88" s="18" t="s">
        <v>18</v>
      </c>
      <c r="D88" s="17" t="s">
        <v>45</v>
      </c>
      <c r="E88" s="18" t="s">
        <v>20</v>
      </c>
      <c r="F88" s="18" t="s">
        <v>20</v>
      </c>
      <c r="G88" s="18" t="s">
        <v>21</v>
      </c>
      <c r="H88" s="18" t="s">
        <v>20</v>
      </c>
      <c r="I88" s="18" t="s">
        <v>21</v>
      </c>
      <c r="J88" s="18" t="s">
        <v>21</v>
      </c>
      <c r="K88" s="18" t="s">
        <v>21</v>
      </c>
      <c r="L88" s="18" t="s">
        <v>21</v>
      </c>
      <c r="M88" s="18" t="s">
        <v>21</v>
      </c>
      <c r="N88" s="17" t="s">
        <v>469</v>
      </c>
      <c r="O88" s="17" t="s">
        <v>470</v>
      </c>
      <c r="P88" s="8" t="str">
        <f t="shared" si="3"/>
        <v>掲載ページ</v>
      </c>
      <c r="Q88" s="8" t="str">
        <f t="shared" si="4"/>
        <v>栽培マニュアル</v>
      </c>
      <c r="R88" s="9" t="str">
        <f t="shared" si="5"/>
        <v>産地戦略</v>
      </c>
      <c r="S88" s="19" t="s">
        <v>471</v>
      </c>
      <c r="T88" s="20" t="s">
        <v>472</v>
      </c>
      <c r="U88" s="20" t="s">
        <v>465</v>
      </c>
    </row>
    <row r="89" spans="1:21" ht="40.5" x14ac:dyDescent="0.15">
      <c r="A89" s="18" t="s">
        <v>467</v>
      </c>
      <c r="B89" s="17" t="s">
        <v>473</v>
      </c>
      <c r="C89" s="18" t="s">
        <v>18</v>
      </c>
      <c r="D89" s="17" t="s">
        <v>121</v>
      </c>
      <c r="E89" s="18" t="s">
        <v>20</v>
      </c>
      <c r="F89" s="18" t="s">
        <v>21</v>
      </c>
      <c r="G89" s="18" t="s">
        <v>21</v>
      </c>
      <c r="H89" s="18" t="s">
        <v>21</v>
      </c>
      <c r="I89" s="18" t="s">
        <v>21</v>
      </c>
      <c r="J89" s="18" t="s">
        <v>21</v>
      </c>
      <c r="K89" s="18" t="s">
        <v>21</v>
      </c>
      <c r="L89" s="18" t="s">
        <v>21</v>
      </c>
      <c r="M89" s="18" t="s">
        <v>21</v>
      </c>
      <c r="N89" s="17" t="s">
        <v>474</v>
      </c>
      <c r="O89" s="17" t="s">
        <v>474</v>
      </c>
      <c r="P89" s="8" t="str">
        <f t="shared" si="3"/>
        <v>掲載ページ</v>
      </c>
      <c r="Q89" s="8" t="str">
        <f t="shared" si="4"/>
        <v>栽培マニュアル</v>
      </c>
      <c r="R89" s="9" t="str">
        <f t="shared" si="5"/>
        <v>産地戦略</v>
      </c>
      <c r="S89" s="19" t="s">
        <v>475</v>
      </c>
      <c r="T89" s="20" t="s">
        <v>476</v>
      </c>
      <c r="U89" s="20" t="s">
        <v>477</v>
      </c>
    </row>
    <row r="90" spans="1:21" ht="27" x14ac:dyDescent="0.15">
      <c r="A90" s="18" t="s">
        <v>467</v>
      </c>
      <c r="B90" s="17" t="s">
        <v>473</v>
      </c>
      <c r="C90" s="18" t="s">
        <v>18</v>
      </c>
      <c r="D90" s="17" t="s">
        <v>212</v>
      </c>
      <c r="E90" s="18" t="s">
        <v>20</v>
      </c>
      <c r="F90" s="18" t="s">
        <v>21</v>
      </c>
      <c r="G90" s="18" t="s">
        <v>21</v>
      </c>
      <c r="H90" s="18" t="s">
        <v>21</v>
      </c>
      <c r="I90" s="18" t="s">
        <v>21</v>
      </c>
      <c r="J90" s="18" t="s">
        <v>21</v>
      </c>
      <c r="K90" s="18" t="s">
        <v>21</v>
      </c>
      <c r="L90" s="18" t="s">
        <v>21</v>
      </c>
      <c r="M90" s="18" t="s">
        <v>21</v>
      </c>
      <c r="N90" s="17" t="s">
        <v>478</v>
      </c>
      <c r="O90" s="17" t="s">
        <v>478</v>
      </c>
      <c r="P90" s="8" t="str">
        <f t="shared" si="3"/>
        <v>掲載ページ</v>
      </c>
      <c r="Q90" s="8" t="str">
        <f t="shared" si="4"/>
        <v>栽培マニュアル</v>
      </c>
      <c r="R90" s="9" t="str">
        <f t="shared" si="5"/>
        <v>産地戦略</v>
      </c>
      <c r="S90" s="19" t="s">
        <v>475</v>
      </c>
      <c r="T90" s="20" t="s">
        <v>479</v>
      </c>
      <c r="U90" s="20" t="s">
        <v>480</v>
      </c>
    </row>
    <row r="91" spans="1:21" ht="27" x14ac:dyDescent="0.15">
      <c r="A91" s="18" t="s">
        <v>467</v>
      </c>
      <c r="B91" s="17" t="s">
        <v>473</v>
      </c>
      <c r="C91" s="18" t="s">
        <v>18</v>
      </c>
      <c r="D91" s="17" t="s">
        <v>481</v>
      </c>
      <c r="E91" s="18" t="s">
        <v>20</v>
      </c>
      <c r="F91" s="18" t="s">
        <v>21</v>
      </c>
      <c r="G91" s="18" t="s">
        <v>21</v>
      </c>
      <c r="H91" s="18" t="s">
        <v>21</v>
      </c>
      <c r="I91" s="18" t="s">
        <v>21</v>
      </c>
      <c r="J91" s="18" t="s">
        <v>21</v>
      </c>
      <c r="K91" s="18" t="s">
        <v>21</v>
      </c>
      <c r="L91" s="18" t="s">
        <v>21</v>
      </c>
      <c r="M91" s="18" t="s">
        <v>21</v>
      </c>
      <c r="N91" s="17" t="s">
        <v>482</v>
      </c>
      <c r="O91" s="17" t="s">
        <v>482</v>
      </c>
      <c r="P91" s="8" t="str">
        <f t="shared" si="3"/>
        <v>掲載ページ</v>
      </c>
      <c r="Q91" s="8" t="str">
        <f t="shared" si="4"/>
        <v>栽培マニュアル</v>
      </c>
      <c r="R91" s="9" t="str">
        <f t="shared" si="5"/>
        <v>産地戦略</v>
      </c>
      <c r="S91" s="19" t="s">
        <v>475</v>
      </c>
      <c r="T91" s="20" t="s">
        <v>483</v>
      </c>
      <c r="U91" s="20" t="s">
        <v>484</v>
      </c>
    </row>
    <row r="92" spans="1:21" ht="14.25" x14ac:dyDescent="0.15">
      <c r="A92" s="18" t="s">
        <v>467</v>
      </c>
      <c r="B92" s="17" t="s">
        <v>485</v>
      </c>
      <c r="C92" s="18" t="s">
        <v>18</v>
      </c>
      <c r="D92" s="17" t="s">
        <v>212</v>
      </c>
      <c r="E92" s="18" t="s">
        <v>20</v>
      </c>
      <c r="F92" s="18" t="s">
        <v>21</v>
      </c>
      <c r="G92" s="18" t="s">
        <v>21</v>
      </c>
      <c r="H92" s="18" t="s">
        <v>21</v>
      </c>
      <c r="I92" s="18" t="s">
        <v>21</v>
      </c>
      <c r="J92" s="18" t="s">
        <v>21</v>
      </c>
      <c r="K92" s="18" t="s">
        <v>21</v>
      </c>
      <c r="L92" s="18" t="s">
        <v>21</v>
      </c>
      <c r="M92" s="18" t="s">
        <v>21</v>
      </c>
      <c r="N92" s="17" t="s">
        <v>486</v>
      </c>
      <c r="O92" s="17" t="s">
        <v>487</v>
      </c>
      <c r="P92" s="8" t="str">
        <f t="shared" si="3"/>
        <v>掲載ページ</v>
      </c>
      <c r="Q92" s="8" t="str">
        <f t="shared" si="4"/>
        <v>栽培マニュアル</v>
      </c>
      <c r="R92" s="9" t="str">
        <f t="shared" si="5"/>
        <v>産地戦略</v>
      </c>
      <c r="S92" s="19" t="s">
        <v>488</v>
      </c>
      <c r="T92" s="20" t="s">
        <v>489</v>
      </c>
      <c r="U92" s="20" t="s">
        <v>490</v>
      </c>
    </row>
    <row r="93" spans="1:21" ht="40.5" x14ac:dyDescent="0.15">
      <c r="A93" s="18" t="s">
        <v>491</v>
      </c>
      <c r="B93" s="17" t="s">
        <v>492</v>
      </c>
      <c r="C93" s="18" t="s">
        <v>18</v>
      </c>
      <c r="D93" s="17" t="s">
        <v>221</v>
      </c>
      <c r="E93" s="18" t="s">
        <v>20</v>
      </c>
      <c r="F93" s="18" t="s">
        <v>20</v>
      </c>
      <c r="G93" s="18" t="s">
        <v>21</v>
      </c>
      <c r="H93" s="18" t="s">
        <v>21</v>
      </c>
      <c r="I93" s="18" t="s">
        <v>21</v>
      </c>
      <c r="J93" s="18" t="s">
        <v>21</v>
      </c>
      <c r="K93" s="18" t="s">
        <v>21</v>
      </c>
      <c r="L93" s="18" t="s">
        <v>21</v>
      </c>
      <c r="M93" s="18" t="s">
        <v>21</v>
      </c>
      <c r="N93" s="17" t="s">
        <v>493</v>
      </c>
      <c r="O93" s="17" t="s">
        <v>494</v>
      </c>
      <c r="P93" s="8" t="str">
        <f t="shared" si="3"/>
        <v>掲載ページ</v>
      </c>
      <c r="Q93" s="8" t="str">
        <f t="shared" si="4"/>
        <v>栽培マニュアル</v>
      </c>
      <c r="R93" s="9" t="str">
        <f t="shared" si="5"/>
        <v>産地戦略</v>
      </c>
      <c r="S93" s="19" t="s">
        <v>495</v>
      </c>
      <c r="T93" s="20" t="s">
        <v>496</v>
      </c>
      <c r="U93" s="20" t="s">
        <v>497</v>
      </c>
    </row>
    <row r="94" spans="1:21" ht="27" x14ac:dyDescent="0.15">
      <c r="A94" s="18" t="s">
        <v>498</v>
      </c>
      <c r="B94" s="17" t="s">
        <v>499</v>
      </c>
      <c r="C94" s="18" t="s">
        <v>18</v>
      </c>
      <c r="D94" s="17" t="s">
        <v>133</v>
      </c>
      <c r="E94" s="18" t="s">
        <v>20</v>
      </c>
      <c r="F94" s="18" t="s">
        <v>21</v>
      </c>
      <c r="G94" s="18" t="s">
        <v>21</v>
      </c>
      <c r="H94" s="18" t="s">
        <v>21</v>
      </c>
      <c r="I94" s="18" t="s">
        <v>21</v>
      </c>
      <c r="J94" s="18" t="s">
        <v>21</v>
      </c>
      <c r="K94" s="18" t="s">
        <v>21</v>
      </c>
      <c r="L94" s="18" t="s">
        <v>21</v>
      </c>
      <c r="M94" s="18" t="s">
        <v>20</v>
      </c>
      <c r="N94" s="17" t="s">
        <v>500</v>
      </c>
      <c r="O94" s="17" t="s">
        <v>501</v>
      </c>
      <c r="P94" s="8" t="str">
        <f t="shared" si="3"/>
        <v>掲載ページ</v>
      </c>
      <c r="Q94" s="8" t="str">
        <f t="shared" si="4"/>
        <v>栽培マニュアル</v>
      </c>
      <c r="R94" s="9" t="str">
        <f t="shared" si="5"/>
        <v>産地戦略</v>
      </c>
      <c r="S94" s="19" t="s">
        <v>502</v>
      </c>
      <c r="T94" s="20" t="s">
        <v>503</v>
      </c>
      <c r="U94" s="20" t="s">
        <v>504</v>
      </c>
    </row>
    <row r="95" spans="1:21" ht="27" x14ac:dyDescent="0.15">
      <c r="A95" s="18" t="s">
        <v>498</v>
      </c>
      <c r="B95" s="17" t="s">
        <v>499</v>
      </c>
      <c r="C95" s="18" t="s">
        <v>53</v>
      </c>
      <c r="D95" s="17" t="s">
        <v>505</v>
      </c>
      <c r="E95" s="18" t="s">
        <v>20</v>
      </c>
      <c r="F95" s="18" t="s">
        <v>21</v>
      </c>
      <c r="G95" s="18" t="s">
        <v>21</v>
      </c>
      <c r="H95" s="18" t="s">
        <v>21</v>
      </c>
      <c r="I95" s="18" t="s">
        <v>21</v>
      </c>
      <c r="J95" s="18" t="s">
        <v>21</v>
      </c>
      <c r="K95" s="18" t="s">
        <v>21</v>
      </c>
      <c r="L95" s="18" t="s">
        <v>21</v>
      </c>
      <c r="M95" s="18" t="s">
        <v>20</v>
      </c>
      <c r="N95" s="17" t="s">
        <v>500</v>
      </c>
      <c r="O95" s="17" t="s">
        <v>501</v>
      </c>
      <c r="P95" s="8" t="str">
        <f t="shared" si="3"/>
        <v>掲載ページ</v>
      </c>
      <c r="Q95" s="8" t="str">
        <f t="shared" si="4"/>
        <v>栽培マニュアル</v>
      </c>
      <c r="R95" s="9" t="str">
        <f t="shared" si="5"/>
        <v>産地戦略</v>
      </c>
      <c r="S95" s="19" t="s">
        <v>502</v>
      </c>
      <c r="T95" s="20" t="s">
        <v>506</v>
      </c>
      <c r="U95" s="20" t="s">
        <v>507</v>
      </c>
    </row>
    <row r="96" spans="1:21" ht="27" x14ac:dyDescent="0.15">
      <c r="A96" s="18" t="s">
        <v>508</v>
      </c>
      <c r="B96" s="17" t="s">
        <v>509</v>
      </c>
      <c r="C96" s="18" t="s">
        <v>18</v>
      </c>
      <c r="D96" s="17" t="s">
        <v>510</v>
      </c>
      <c r="E96" s="18" t="s">
        <v>20</v>
      </c>
      <c r="F96" s="18" t="s">
        <v>21</v>
      </c>
      <c r="G96" s="18" t="s">
        <v>21</v>
      </c>
      <c r="H96" s="18" t="s">
        <v>21</v>
      </c>
      <c r="I96" s="18" t="s">
        <v>21</v>
      </c>
      <c r="J96" s="18" t="s">
        <v>21</v>
      </c>
      <c r="K96" s="18" t="s">
        <v>21</v>
      </c>
      <c r="L96" s="18" t="s">
        <v>21</v>
      </c>
      <c r="M96" s="18" t="s">
        <v>21</v>
      </c>
      <c r="N96" s="17" t="s">
        <v>511</v>
      </c>
      <c r="O96" s="17" t="s">
        <v>512</v>
      </c>
      <c r="P96" s="8" t="str">
        <f t="shared" si="3"/>
        <v>掲載ページ</v>
      </c>
      <c r="Q96" s="8" t="str">
        <f t="shared" si="4"/>
        <v>栽培マニュアル</v>
      </c>
      <c r="R96" s="9" t="str">
        <f t="shared" si="5"/>
        <v>産地戦略</v>
      </c>
      <c r="S96" s="19" t="s">
        <v>513</v>
      </c>
      <c r="T96" s="20" t="s">
        <v>514</v>
      </c>
      <c r="U96" s="20" t="s">
        <v>515</v>
      </c>
    </row>
    <row r="97" spans="1:21" ht="27" x14ac:dyDescent="0.15">
      <c r="A97" s="18" t="s">
        <v>516</v>
      </c>
      <c r="B97" s="17" t="s">
        <v>517</v>
      </c>
      <c r="C97" s="18" t="s">
        <v>18</v>
      </c>
      <c r="D97" s="17" t="s">
        <v>121</v>
      </c>
      <c r="E97" s="18" t="s">
        <v>20</v>
      </c>
      <c r="F97" s="18" t="s">
        <v>21</v>
      </c>
      <c r="G97" s="18" t="s">
        <v>21</v>
      </c>
      <c r="H97" s="18" t="s">
        <v>21</v>
      </c>
      <c r="I97" s="18" t="s">
        <v>21</v>
      </c>
      <c r="J97" s="18" t="s">
        <v>21</v>
      </c>
      <c r="K97" s="18" t="s">
        <v>21</v>
      </c>
      <c r="L97" s="18" t="s">
        <v>21</v>
      </c>
      <c r="M97" s="18" t="s">
        <v>21</v>
      </c>
      <c r="N97" s="17" t="s">
        <v>518</v>
      </c>
      <c r="O97" s="17" t="s">
        <v>518</v>
      </c>
      <c r="P97" s="8" t="str">
        <f t="shared" si="3"/>
        <v>掲載ページ</v>
      </c>
      <c r="Q97" s="8" t="str">
        <f t="shared" si="4"/>
        <v>栽培マニュアル</v>
      </c>
      <c r="R97" s="9" t="str">
        <f t="shared" si="5"/>
        <v>産地戦略</v>
      </c>
      <c r="S97" s="19" t="s">
        <v>519</v>
      </c>
      <c r="T97" s="20" t="s">
        <v>520</v>
      </c>
      <c r="U97" s="20" t="s">
        <v>521</v>
      </c>
    </row>
    <row r="98" spans="1:21" ht="27" x14ac:dyDescent="0.15">
      <c r="A98" s="18" t="s">
        <v>516</v>
      </c>
      <c r="B98" s="17" t="s">
        <v>522</v>
      </c>
      <c r="C98" s="18" t="s">
        <v>18</v>
      </c>
      <c r="D98" s="17" t="s">
        <v>523</v>
      </c>
      <c r="E98" s="18" t="s">
        <v>21</v>
      </c>
      <c r="F98" s="18" t="s">
        <v>20</v>
      </c>
      <c r="G98" s="18" t="s">
        <v>21</v>
      </c>
      <c r="H98" s="18" t="s">
        <v>21</v>
      </c>
      <c r="I98" s="18" t="s">
        <v>21</v>
      </c>
      <c r="J98" s="18" t="s">
        <v>21</v>
      </c>
      <c r="K98" s="18" t="s">
        <v>21</v>
      </c>
      <c r="L98" s="18" t="s">
        <v>21</v>
      </c>
      <c r="M98" s="18" t="s">
        <v>21</v>
      </c>
      <c r="N98" s="17" t="s">
        <v>524</v>
      </c>
      <c r="O98" s="17" t="s">
        <v>188</v>
      </c>
      <c r="P98" s="8" t="str">
        <f t="shared" si="3"/>
        <v>掲載ページ</v>
      </c>
      <c r="Q98" s="8" t="str">
        <f t="shared" si="4"/>
        <v>栽培マニュアル</v>
      </c>
      <c r="R98" s="9" t="str">
        <f t="shared" si="5"/>
        <v>産地戦略</v>
      </c>
      <c r="S98" s="19" t="s">
        <v>519</v>
      </c>
      <c r="T98" s="20" t="s">
        <v>525</v>
      </c>
      <c r="U98" s="20" t="s">
        <v>520</v>
      </c>
    </row>
    <row r="99" spans="1:21" ht="27" x14ac:dyDescent="0.15">
      <c r="A99" s="18" t="s">
        <v>516</v>
      </c>
      <c r="B99" s="17" t="s">
        <v>522</v>
      </c>
      <c r="C99" s="18" t="s">
        <v>18</v>
      </c>
      <c r="D99" s="17" t="s">
        <v>242</v>
      </c>
      <c r="E99" s="18" t="s">
        <v>21</v>
      </c>
      <c r="F99" s="18" t="s">
        <v>20</v>
      </c>
      <c r="G99" s="18" t="s">
        <v>21</v>
      </c>
      <c r="H99" s="18" t="s">
        <v>21</v>
      </c>
      <c r="I99" s="18" t="s">
        <v>21</v>
      </c>
      <c r="J99" s="18" t="s">
        <v>21</v>
      </c>
      <c r="K99" s="18" t="s">
        <v>21</v>
      </c>
      <c r="L99" s="18" t="s">
        <v>21</v>
      </c>
      <c r="M99" s="18" t="s">
        <v>21</v>
      </c>
      <c r="N99" s="17" t="s">
        <v>524</v>
      </c>
      <c r="O99" s="17" t="s">
        <v>188</v>
      </c>
      <c r="P99" s="8" t="str">
        <f t="shared" si="3"/>
        <v>掲載ページ</v>
      </c>
      <c r="Q99" s="8" t="str">
        <f t="shared" si="4"/>
        <v>栽培マニュアル</v>
      </c>
      <c r="R99" s="9" t="str">
        <f t="shared" si="5"/>
        <v>産地戦略</v>
      </c>
      <c r="S99" s="19" t="s">
        <v>519</v>
      </c>
      <c r="T99" s="20" t="s">
        <v>525</v>
      </c>
      <c r="U99" s="20" t="s">
        <v>526</v>
      </c>
    </row>
    <row r="100" spans="1:21" ht="27" x14ac:dyDescent="0.15">
      <c r="A100" s="18" t="s">
        <v>516</v>
      </c>
      <c r="B100" s="17" t="s">
        <v>522</v>
      </c>
      <c r="C100" s="18" t="s">
        <v>18</v>
      </c>
      <c r="D100" s="17" t="s">
        <v>527</v>
      </c>
      <c r="E100" s="18" t="s">
        <v>20</v>
      </c>
      <c r="F100" s="18" t="s">
        <v>21</v>
      </c>
      <c r="G100" s="18" t="s">
        <v>21</v>
      </c>
      <c r="H100" s="18" t="s">
        <v>21</v>
      </c>
      <c r="I100" s="18" t="s">
        <v>21</v>
      </c>
      <c r="J100" s="18" t="s">
        <v>21</v>
      </c>
      <c r="K100" s="18" t="s">
        <v>21</v>
      </c>
      <c r="L100" s="18" t="s">
        <v>21</v>
      </c>
      <c r="M100" s="18" t="s">
        <v>21</v>
      </c>
      <c r="N100" s="17" t="s">
        <v>528</v>
      </c>
      <c r="O100" s="17" t="s">
        <v>528</v>
      </c>
      <c r="P100" s="8" t="str">
        <f t="shared" si="3"/>
        <v>掲載ページ</v>
      </c>
      <c r="Q100" s="8" t="str">
        <f t="shared" si="4"/>
        <v>栽培マニュアル</v>
      </c>
      <c r="R100" s="9" t="str">
        <f t="shared" si="5"/>
        <v>産地戦略</v>
      </c>
      <c r="S100" s="19" t="s">
        <v>519</v>
      </c>
      <c r="T100" s="20" t="s">
        <v>529</v>
      </c>
      <c r="U100" s="20" t="s">
        <v>530</v>
      </c>
    </row>
    <row r="101" spans="1:21" ht="27" x14ac:dyDescent="0.15">
      <c r="A101" s="18" t="s">
        <v>516</v>
      </c>
      <c r="B101" s="17" t="s">
        <v>522</v>
      </c>
      <c r="C101" s="18" t="s">
        <v>18</v>
      </c>
      <c r="D101" s="17" t="s">
        <v>531</v>
      </c>
      <c r="E101" s="18" t="s">
        <v>20</v>
      </c>
      <c r="F101" s="18" t="s">
        <v>21</v>
      </c>
      <c r="G101" s="18" t="s">
        <v>21</v>
      </c>
      <c r="H101" s="18" t="s">
        <v>21</v>
      </c>
      <c r="I101" s="18" t="s">
        <v>21</v>
      </c>
      <c r="J101" s="18" t="s">
        <v>21</v>
      </c>
      <c r="K101" s="18" t="s">
        <v>21</v>
      </c>
      <c r="L101" s="18" t="s">
        <v>21</v>
      </c>
      <c r="M101" s="18" t="s">
        <v>21</v>
      </c>
      <c r="N101" s="17" t="s">
        <v>528</v>
      </c>
      <c r="O101" s="17" t="s">
        <v>528</v>
      </c>
      <c r="P101" s="8" t="str">
        <f t="shared" si="3"/>
        <v>掲載ページ</v>
      </c>
      <c r="Q101" s="8" t="str">
        <f t="shared" si="4"/>
        <v>栽培マニュアル</v>
      </c>
      <c r="R101" s="9" t="str">
        <f t="shared" si="5"/>
        <v>産地戦略</v>
      </c>
      <c r="S101" s="19" t="s">
        <v>519</v>
      </c>
      <c r="T101" s="20" t="s">
        <v>532</v>
      </c>
      <c r="U101" s="20" t="s">
        <v>533</v>
      </c>
    </row>
    <row r="102" spans="1:21" ht="27" x14ac:dyDescent="0.15">
      <c r="A102" s="18" t="s">
        <v>516</v>
      </c>
      <c r="B102" s="17" t="s">
        <v>534</v>
      </c>
      <c r="C102" s="18" t="s">
        <v>18</v>
      </c>
      <c r="D102" s="17" t="s">
        <v>95</v>
      </c>
      <c r="E102" s="18" t="s">
        <v>21</v>
      </c>
      <c r="F102" s="18" t="s">
        <v>21</v>
      </c>
      <c r="G102" s="18" t="s">
        <v>20</v>
      </c>
      <c r="H102" s="18" t="s">
        <v>21</v>
      </c>
      <c r="I102" s="18" t="s">
        <v>21</v>
      </c>
      <c r="J102" s="18" t="s">
        <v>21</v>
      </c>
      <c r="K102" s="18" t="s">
        <v>21</v>
      </c>
      <c r="L102" s="18" t="s">
        <v>21</v>
      </c>
      <c r="M102" s="18" t="s">
        <v>21</v>
      </c>
      <c r="N102" s="17" t="s">
        <v>535</v>
      </c>
      <c r="O102" s="17" t="s">
        <v>536</v>
      </c>
      <c r="P102" s="8" t="str">
        <f t="shared" si="3"/>
        <v>掲載ページ</v>
      </c>
      <c r="Q102" s="8" t="str">
        <f t="shared" si="4"/>
        <v>栽培マニュアル</v>
      </c>
      <c r="R102" s="9" t="str">
        <f t="shared" si="5"/>
        <v>産地戦略</v>
      </c>
      <c r="S102" s="19" t="s">
        <v>519</v>
      </c>
      <c r="T102" s="20" t="s">
        <v>537</v>
      </c>
      <c r="U102" s="20" t="s">
        <v>538</v>
      </c>
    </row>
    <row r="103" spans="1:21" ht="27" x14ac:dyDescent="0.15">
      <c r="A103" s="18" t="s">
        <v>516</v>
      </c>
      <c r="B103" s="17" t="s">
        <v>539</v>
      </c>
      <c r="C103" s="18" t="s">
        <v>18</v>
      </c>
      <c r="D103" s="17" t="s">
        <v>45</v>
      </c>
      <c r="E103" s="18" t="s">
        <v>21</v>
      </c>
      <c r="F103" s="18" t="s">
        <v>21</v>
      </c>
      <c r="G103" s="18" t="s">
        <v>21</v>
      </c>
      <c r="H103" s="18" t="s">
        <v>21</v>
      </c>
      <c r="I103" s="18" t="s">
        <v>21</v>
      </c>
      <c r="J103" s="18" t="s">
        <v>21</v>
      </c>
      <c r="K103" s="18" t="s">
        <v>21</v>
      </c>
      <c r="L103" s="18" t="s">
        <v>21</v>
      </c>
      <c r="M103" s="18" t="s">
        <v>20</v>
      </c>
      <c r="N103" s="17" t="s">
        <v>540</v>
      </c>
      <c r="O103" s="17" t="s">
        <v>541</v>
      </c>
      <c r="P103" s="8" t="str">
        <f t="shared" si="3"/>
        <v>掲載ページ</v>
      </c>
      <c r="Q103" s="8" t="str">
        <f t="shared" si="4"/>
        <v>栽培マニュアル</v>
      </c>
      <c r="R103" s="9" t="str">
        <f t="shared" si="5"/>
        <v>産地戦略</v>
      </c>
      <c r="S103" s="19" t="s">
        <v>519</v>
      </c>
      <c r="T103" s="20" t="s">
        <v>542</v>
      </c>
      <c r="U103" s="20" t="s">
        <v>543</v>
      </c>
    </row>
    <row r="104" spans="1:21" ht="27" x14ac:dyDescent="0.15">
      <c r="A104" s="18" t="s">
        <v>516</v>
      </c>
      <c r="B104" s="17" t="s">
        <v>539</v>
      </c>
      <c r="C104" s="18" t="s">
        <v>18</v>
      </c>
      <c r="D104" s="17" t="s">
        <v>544</v>
      </c>
      <c r="E104" s="18" t="s">
        <v>20</v>
      </c>
      <c r="F104" s="18" t="s">
        <v>21</v>
      </c>
      <c r="G104" s="18" t="s">
        <v>21</v>
      </c>
      <c r="H104" s="18" t="s">
        <v>21</v>
      </c>
      <c r="I104" s="18" t="s">
        <v>21</v>
      </c>
      <c r="J104" s="18" t="s">
        <v>21</v>
      </c>
      <c r="K104" s="18" t="s">
        <v>21</v>
      </c>
      <c r="L104" s="18" t="s">
        <v>21</v>
      </c>
      <c r="M104" s="18" t="s">
        <v>21</v>
      </c>
      <c r="N104" s="17" t="s">
        <v>545</v>
      </c>
      <c r="O104" s="17" t="s">
        <v>546</v>
      </c>
      <c r="P104" s="8" t="str">
        <f t="shared" si="3"/>
        <v>掲載ページ</v>
      </c>
      <c r="Q104" s="8" t="str">
        <f t="shared" si="4"/>
        <v>栽培マニュアル</v>
      </c>
      <c r="R104" s="9" t="str">
        <f t="shared" si="5"/>
        <v>産地戦略</v>
      </c>
      <c r="S104" s="19" t="s">
        <v>519</v>
      </c>
      <c r="T104" s="20" t="s">
        <v>547</v>
      </c>
      <c r="U104" s="20" t="s">
        <v>543</v>
      </c>
    </row>
    <row r="105" spans="1:21" ht="14.25" x14ac:dyDescent="0.15">
      <c r="A105" s="18" t="s">
        <v>548</v>
      </c>
      <c r="B105" s="17" t="s">
        <v>1491</v>
      </c>
      <c r="C105" s="18" t="s">
        <v>1492</v>
      </c>
      <c r="D105" s="17" t="s">
        <v>21</v>
      </c>
      <c r="E105" s="18" t="s">
        <v>21</v>
      </c>
      <c r="F105" s="18" t="s">
        <v>21</v>
      </c>
      <c r="G105" s="18" t="s">
        <v>21</v>
      </c>
      <c r="H105" s="18" t="s">
        <v>21</v>
      </c>
      <c r="I105" s="18" t="s">
        <v>21</v>
      </c>
      <c r="J105" s="18" t="s">
        <v>21</v>
      </c>
      <c r="K105" s="18" t="s">
        <v>21</v>
      </c>
      <c r="L105" s="18" t="s">
        <v>21</v>
      </c>
      <c r="M105" s="18" t="s">
        <v>21</v>
      </c>
      <c r="N105" s="17" t="s">
        <v>21</v>
      </c>
      <c r="O105" s="17" t="s">
        <v>21</v>
      </c>
      <c r="P105" s="8" t="str">
        <f t="shared" si="3"/>
        <v>掲載ページ</v>
      </c>
      <c r="Q105" s="8" t="str">
        <f t="shared" si="4"/>
        <v>準備中</v>
      </c>
      <c r="R105" s="9" t="str">
        <f t="shared" si="5"/>
        <v>準備中</v>
      </c>
      <c r="S105" s="19" t="s">
        <v>1493</v>
      </c>
      <c r="T105" s="20" t="s">
        <v>21</v>
      </c>
      <c r="U105" s="20" t="s">
        <v>21</v>
      </c>
    </row>
    <row r="106" spans="1:21" ht="81" x14ac:dyDescent="0.15">
      <c r="A106" s="18" t="s">
        <v>548</v>
      </c>
      <c r="B106" s="17" t="s">
        <v>549</v>
      </c>
      <c r="C106" s="18" t="s">
        <v>53</v>
      </c>
      <c r="D106" s="17" t="s">
        <v>550</v>
      </c>
      <c r="E106" s="18" t="s">
        <v>21</v>
      </c>
      <c r="F106" s="18" t="s">
        <v>21</v>
      </c>
      <c r="G106" s="18" t="s">
        <v>21</v>
      </c>
      <c r="H106" s="18" t="s">
        <v>21</v>
      </c>
      <c r="I106" s="18" t="s">
        <v>20</v>
      </c>
      <c r="J106" s="18" t="s">
        <v>21</v>
      </c>
      <c r="K106" s="18" t="s">
        <v>21</v>
      </c>
      <c r="L106" s="18" t="s">
        <v>21</v>
      </c>
      <c r="M106" s="18" t="s">
        <v>21</v>
      </c>
      <c r="N106" s="17" t="s">
        <v>6</v>
      </c>
      <c r="O106" s="17" t="s">
        <v>21</v>
      </c>
      <c r="P106" s="8" t="str">
        <f t="shared" si="3"/>
        <v>掲載ページ</v>
      </c>
      <c r="Q106" s="8" t="e">
        <f t="shared" si="4"/>
        <v>#VALUE!</v>
      </c>
      <c r="R106" s="9" t="e">
        <f t="shared" si="5"/>
        <v>#VALUE!</v>
      </c>
      <c r="S106" s="19" t="s">
        <v>551</v>
      </c>
      <c r="T106" s="20" t="s">
        <v>552</v>
      </c>
      <c r="U106" s="20" t="s">
        <v>552</v>
      </c>
    </row>
    <row r="107" spans="1:21" ht="40.5" x14ac:dyDescent="0.15">
      <c r="A107" s="18" t="s">
        <v>553</v>
      </c>
      <c r="B107" s="17" t="s">
        <v>554</v>
      </c>
      <c r="C107" s="18" t="s">
        <v>18</v>
      </c>
      <c r="D107" s="17" t="s">
        <v>555</v>
      </c>
      <c r="E107" s="18" t="s">
        <v>20</v>
      </c>
      <c r="F107" s="18" t="s">
        <v>21</v>
      </c>
      <c r="G107" s="18" t="s">
        <v>21</v>
      </c>
      <c r="H107" s="18" t="s">
        <v>21</v>
      </c>
      <c r="I107" s="18" t="s">
        <v>21</v>
      </c>
      <c r="J107" s="18" t="s">
        <v>21</v>
      </c>
      <c r="K107" s="18" t="s">
        <v>21</v>
      </c>
      <c r="L107" s="18" t="s">
        <v>21</v>
      </c>
      <c r="M107" s="18" t="s">
        <v>21</v>
      </c>
      <c r="N107" s="17" t="s">
        <v>556</v>
      </c>
      <c r="O107" s="17" t="s">
        <v>557</v>
      </c>
      <c r="P107" s="8" t="str">
        <f t="shared" si="3"/>
        <v>掲載ページ</v>
      </c>
      <c r="Q107" s="8" t="str">
        <f t="shared" si="4"/>
        <v>栽培マニュアル</v>
      </c>
      <c r="R107" s="9" t="str">
        <f t="shared" si="5"/>
        <v>産地戦略</v>
      </c>
      <c r="S107" s="19" t="s">
        <v>558</v>
      </c>
      <c r="T107" s="20" t="s">
        <v>559</v>
      </c>
      <c r="U107" s="20" t="s">
        <v>560</v>
      </c>
    </row>
    <row r="108" spans="1:21" ht="40.5" x14ac:dyDescent="0.15">
      <c r="A108" s="18" t="s">
        <v>553</v>
      </c>
      <c r="B108" s="17" t="s">
        <v>554</v>
      </c>
      <c r="C108" s="18" t="s">
        <v>18</v>
      </c>
      <c r="D108" s="17" t="s">
        <v>555</v>
      </c>
      <c r="E108" s="18" t="s">
        <v>20</v>
      </c>
      <c r="F108" s="18" t="s">
        <v>21</v>
      </c>
      <c r="G108" s="18" t="s">
        <v>21</v>
      </c>
      <c r="H108" s="18" t="s">
        <v>21</v>
      </c>
      <c r="I108" s="18" t="s">
        <v>21</v>
      </c>
      <c r="J108" s="18" t="s">
        <v>21</v>
      </c>
      <c r="K108" s="18" t="s">
        <v>21</v>
      </c>
      <c r="L108" s="18" t="s">
        <v>21</v>
      </c>
      <c r="M108" s="18" t="s">
        <v>21</v>
      </c>
      <c r="N108" s="17" t="s">
        <v>556</v>
      </c>
      <c r="O108" s="17" t="s">
        <v>557</v>
      </c>
      <c r="P108" s="8" t="str">
        <f t="shared" si="3"/>
        <v>掲載ページ</v>
      </c>
      <c r="Q108" s="8" t="str">
        <f t="shared" si="4"/>
        <v>栽培マニュアル</v>
      </c>
      <c r="R108" s="9" t="str">
        <f t="shared" si="5"/>
        <v>産地戦略</v>
      </c>
      <c r="S108" s="19" t="s">
        <v>558</v>
      </c>
      <c r="T108" s="20" t="s">
        <v>561</v>
      </c>
      <c r="U108" s="20" t="s">
        <v>560</v>
      </c>
    </row>
    <row r="109" spans="1:21" ht="40.5" x14ac:dyDescent="0.15">
      <c r="A109" s="18" t="s">
        <v>553</v>
      </c>
      <c r="B109" s="17" t="s">
        <v>554</v>
      </c>
      <c r="C109" s="18" t="s">
        <v>18</v>
      </c>
      <c r="D109" s="17" t="s">
        <v>555</v>
      </c>
      <c r="E109" s="18" t="s">
        <v>20</v>
      </c>
      <c r="F109" s="18" t="s">
        <v>21</v>
      </c>
      <c r="G109" s="18" t="s">
        <v>21</v>
      </c>
      <c r="H109" s="18" t="s">
        <v>21</v>
      </c>
      <c r="I109" s="18" t="s">
        <v>21</v>
      </c>
      <c r="J109" s="18" t="s">
        <v>21</v>
      </c>
      <c r="K109" s="18" t="s">
        <v>21</v>
      </c>
      <c r="L109" s="18" t="s">
        <v>21</v>
      </c>
      <c r="M109" s="18" t="s">
        <v>21</v>
      </c>
      <c r="N109" s="17" t="s">
        <v>556</v>
      </c>
      <c r="O109" s="17" t="s">
        <v>557</v>
      </c>
      <c r="P109" s="8" t="str">
        <f t="shared" si="3"/>
        <v>掲載ページ</v>
      </c>
      <c r="Q109" s="8" t="str">
        <f t="shared" si="4"/>
        <v>栽培マニュアル</v>
      </c>
      <c r="R109" s="9" t="str">
        <f t="shared" si="5"/>
        <v>産地戦略</v>
      </c>
      <c r="S109" s="19" t="s">
        <v>558</v>
      </c>
      <c r="T109" s="20" t="s">
        <v>562</v>
      </c>
      <c r="U109" s="20" t="s">
        <v>560</v>
      </c>
    </row>
    <row r="110" spans="1:21" ht="40.5" x14ac:dyDescent="0.15">
      <c r="A110" s="18" t="s">
        <v>553</v>
      </c>
      <c r="B110" s="17" t="s">
        <v>554</v>
      </c>
      <c r="C110" s="18" t="s">
        <v>18</v>
      </c>
      <c r="D110" s="17" t="s">
        <v>555</v>
      </c>
      <c r="E110" s="18" t="s">
        <v>20</v>
      </c>
      <c r="F110" s="18" t="s">
        <v>21</v>
      </c>
      <c r="G110" s="18" t="s">
        <v>21</v>
      </c>
      <c r="H110" s="18" t="s">
        <v>21</v>
      </c>
      <c r="I110" s="18" t="s">
        <v>21</v>
      </c>
      <c r="J110" s="18" t="s">
        <v>21</v>
      </c>
      <c r="K110" s="18" t="s">
        <v>21</v>
      </c>
      <c r="L110" s="18" t="s">
        <v>21</v>
      </c>
      <c r="M110" s="18" t="s">
        <v>21</v>
      </c>
      <c r="N110" s="17" t="s">
        <v>556</v>
      </c>
      <c r="O110" s="17" t="s">
        <v>557</v>
      </c>
      <c r="P110" s="8" t="str">
        <f t="shared" si="3"/>
        <v>掲載ページ</v>
      </c>
      <c r="Q110" s="8" t="str">
        <f t="shared" si="4"/>
        <v>栽培マニュアル</v>
      </c>
      <c r="R110" s="9" t="str">
        <f t="shared" si="5"/>
        <v>産地戦略</v>
      </c>
      <c r="S110" s="19" t="s">
        <v>558</v>
      </c>
      <c r="T110" s="20" t="s">
        <v>563</v>
      </c>
      <c r="U110" s="20" t="s">
        <v>560</v>
      </c>
    </row>
    <row r="111" spans="1:21" ht="40.5" x14ac:dyDescent="0.15">
      <c r="A111" s="18" t="s">
        <v>553</v>
      </c>
      <c r="B111" s="17" t="s">
        <v>564</v>
      </c>
      <c r="C111" s="18" t="s">
        <v>18</v>
      </c>
      <c r="D111" s="17" t="s">
        <v>565</v>
      </c>
      <c r="E111" s="18" t="s">
        <v>20</v>
      </c>
      <c r="F111" s="18" t="s">
        <v>21</v>
      </c>
      <c r="G111" s="18" t="s">
        <v>21</v>
      </c>
      <c r="H111" s="18" t="s">
        <v>21</v>
      </c>
      <c r="I111" s="18" t="s">
        <v>21</v>
      </c>
      <c r="J111" s="18" t="s">
        <v>21</v>
      </c>
      <c r="K111" s="18" t="s">
        <v>21</v>
      </c>
      <c r="L111" s="18" t="s">
        <v>21</v>
      </c>
      <c r="M111" s="18" t="s">
        <v>21</v>
      </c>
      <c r="N111" s="17" t="s">
        <v>566</v>
      </c>
      <c r="O111" s="17" t="s">
        <v>567</v>
      </c>
      <c r="P111" s="8" t="str">
        <f t="shared" si="3"/>
        <v>掲載ページ</v>
      </c>
      <c r="Q111" s="8" t="str">
        <f t="shared" si="4"/>
        <v>栽培マニュアル</v>
      </c>
      <c r="R111" s="9" t="str">
        <f t="shared" si="5"/>
        <v>産地戦略</v>
      </c>
      <c r="S111" s="19" t="s">
        <v>568</v>
      </c>
      <c r="T111" s="20" t="s">
        <v>569</v>
      </c>
      <c r="U111" s="20" t="s">
        <v>570</v>
      </c>
    </row>
    <row r="112" spans="1:21" ht="54" x14ac:dyDescent="0.15">
      <c r="A112" s="18" t="s">
        <v>553</v>
      </c>
      <c r="B112" s="17" t="s">
        <v>571</v>
      </c>
      <c r="C112" s="18" t="s">
        <v>18</v>
      </c>
      <c r="D112" s="17" t="s">
        <v>45</v>
      </c>
      <c r="E112" s="18" t="s">
        <v>21</v>
      </c>
      <c r="F112" s="18" t="s">
        <v>21</v>
      </c>
      <c r="G112" s="18" t="s">
        <v>20</v>
      </c>
      <c r="H112" s="18" t="s">
        <v>21</v>
      </c>
      <c r="I112" s="18" t="s">
        <v>21</v>
      </c>
      <c r="J112" s="18" t="s">
        <v>21</v>
      </c>
      <c r="K112" s="18" t="s">
        <v>21</v>
      </c>
      <c r="L112" s="18" t="s">
        <v>21</v>
      </c>
      <c r="M112" s="18" t="s">
        <v>21</v>
      </c>
      <c r="N112" s="17" t="s">
        <v>572</v>
      </c>
      <c r="O112" s="17" t="s">
        <v>573</v>
      </c>
      <c r="P112" s="8" t="str">
        <f t="shared" si="3"/>
        <v>掲載ページ</v>
      </c>
      <c r="Q112" s="8" t="str">
        <f t="shared" si="4"/>
        <v>栽培マニュアル</v>
      </c>
      <c r="R112" s="9" t="str">
        <f t="shared" si="5"/>
        <v>産地戦略</v>
      </c>
      <c r="S112" s="19" t="s">
        <v>574</v>
      </c>
      <c r="T112" s="20" t="s">
        <v>575</v>
      </c>
      <c r="U112" s="20" t="s">
        <v>576</v>
      </c>
    </row>
    <row r="113" spans="1:21" ht="54" x14ac:dyDescent="0.15">
      <c r="A113" s="18" t="s">
        <v>553</v>
      </c>
      <c r="B113" s="17" t="s">
        <v>577</v>
      </c>
      <c r="C113" s="18" t="s">
        <v>18</v>
      </c>
      <c r="D113" s="17" t="s">
        <v>45</v>
      </c>
      <c r="E113" s="18" t="s">
        <v>21</v>
      </c>
      <c r="F113" s="18" t="s">
        <v>21</v>
      </c>
      <c r="G113" s="18" t="s">
        <v>20</v>
      </c>
      <c r="H113" s="18" t="s">
        <v>21</v>
      </c>
      <c r="I113" s="18" t="s">
        <v>21</v>
      </c>
      <c r="J113" s="18" t="s">
        <v>21</v>
      </c>
      <c r="K113" s="18" t="s">
        <v>21</v>
      </c>
      <c r="L113" s="18" t="s">
        <v>21</v>
      </c>
      <c r="M113" s="18" t="s">
        <v>21</v>
      </c>
      <c r="N113" s="17" t="s">
        <v>572</v>
      </c>
      <c r="O113" s="17" t="s">
        <v>573</v>
      </c>
      <c r="P113" s="8" t="str">
        <f t="shared" si="3"/>
        <v>掲載ページ</v>
      </c>
      <c r="Q113" s="8" t="str">
        <f t="shared" si="4"/>
        <v>栽培マニュアル</v>
      </c>
      <c r="R113" s="9" t="str">
        <f t="shared" si="5"/>
        <v>産地戦略</v>
      </c>
      <c r="S113" s="19" t="s">
        <v>574</v>
      </c>
      <c r="T113" s="20" t="s">
        <v>575</v>
      </c>
      <c r="U113" s="20" t="s">
        <v>576</v>
      </c>
    </row>
    <row r="114" spans="1:21" ht="27" x14ac:dyDescent="0.15">
      <c r="A114" s="18" t="s">
        <v>553</v>
      </c>
      <c r="B114" s="17" t="s">
        <v>578</v>
      </c>
      <c r="C114" s="18" t="s">
        <v>18</v>
      </c>
      <c r="D114" s="17" t="s">
        <v>579</v>
      </c>
      <c r="E114" s="18" t="s">
        <v>21</v>
      </c>
      <c r="F114" s="18" t="s">
        <v>20</v>
      </c>
      <c r="G114" s="18" t="s">
        <v>20</v>
      </c>
      <c r="H114" s="18" t="s">
        <v>21</v>
      </c>
      <c r="I114" s="18" t="s">
        <v>21</v>
      </c>
      <c r="J114" s="18" t="s">
        <v>21</v>
      </c>
      <c r="K114" s="18" t="s">
        <v>21</v>
      </c>
      <c r="L114" s="18" t="s">
        <v>21</v>
      </c>
      <c r="M114" s="18" t="s">
        <v>21</v>
      </c>
      <c r="N114" s="17" t="s">
        <v>580</v>
      </c>
      <c r="O114" s="17" t="s">
        <v>581</v>
      </c>
      <c r="P114" s="8" t="str">
        <f t="shared" si="3"/>
        <v>掲載ページ</v>
      </c>
      <c r="Q114" s="8" t="str">
        <f t="shared" si="4"/>
        <v>栽培マニュアル</v>
      </c>
      <c r="R114" s="9" t="str">
        <f t="shared" si="5"/>
        <v>産地戦略</v>
      </c>
      <c r="S114" s="19" t="s">
        <v>582</v>
      </c>
      <c r="T114" s="20" t="s">
        <v>583</v>
      </c>
      <c r="U114" s="20" t="s">
        <v>584</v>
      </c>
    </row>
    <row r="115" spans="1:21" ht="27" x14ac:dyDescent="0.15">
      <c r="A115" s="18" t="s">
        <v>585</v>
      </c>
      <c r="B115" s="17" t="s">
        <v>586</v>
      </c>
      <c r="C115" s="18" t="s">
        <v>53</v>
      </c>
      <c r="D115" s="17" t="s">
        <v>587</v>
      </c>
      <c r="E115" s="18" t="s">
        <v>21</v>
      </c>
      <c r="F115" s="18" t="s">
        <v>21</v>
      </c>
      <c r="G115" s="18" t="s">
        <v>21</v>
      </c>
      <c r="H115" s="18" t="s">
        <v>21</v>
      </c>
      <c r="I115" s="18" t="s">
        <v>20</v>
      </c>
      <c r="J115" s="18" t="s">
        <v>21</v>
      </c>
      <c r="K115" s="18" t="s">
        <v>21</v>
      </c>
      <c r="L115" s="18" t="s">
        <v>21</v>
      </c>
      <c r="M115" s="18" t="s">
        <v>21</v>
      </c>
      <c r="N115" s="17" t="s">
        <v>588</v>
      </c>
      <c r="O115" s="17" t="s">
        <v>589</v>
      </c>
      <c r="P115" s="8" t="str">
        <f t="shared" si="3"/>
        <v>掲載ページ</v>
      </c>
      <c r="Q115" s="8" t="str">
        <f t="shared" si="4"/>
        <v>栽培マニュアル</v>
      </c>
      <c r="R115" s="9" t="str">
        <f t="shared" si="5"/>
        <v>産地戦略</v>
      </c>
      <c r="S115" s="19" t="s">
        <v>590</v>
      </c>
      <c r="T115" s="20" t="s">
        <v>591</v>
      </c>
      <c r="U115" s="20" t="s">
        <v>592</v>
      </c>
    </row>
    <row r="116" spans="1:21" ht="27" x14ac:dyDescent="0.15">
      <c r="A116" s="18" t="s">
        <v>585</v>
      </c>
      <c r="B116" s="17" t="s">
        <v>586</v>
      </c>
      <c r="C116" s="18" t="s">
        <v>53</v>
      </c>
      <c r="D116" s="17" t="s">
        <v>593</v>
      </c>
      <c r="E116" s="18" t="s">
        <v>21</v>
      </c>
      <c r="F116" s="18" t="s">
        <v>21</v>
      </c>
      <c r="G116" s="18" t="s">
        <v>21</v>
      </c>
      <c r="H116" s="18" t="s">
        <v>21</v>
      </c>
      <c r="I116" s="18" t="s">
        <v>20</v>
      </c>
      <c r="J116" s="18" t="s">
        <v>21</v>
      </c>
      <c r="K116" s="18" t="s">
        <v>21</v>
      </c>
      <c r="L116" s="18" t="s">
        <v>21</v>
      </c>
      <c r="M116" s="18" t="s">
        <v>21</v>
      </c>
      <c r="N116" s="17" t="s">
        <v>588</v>
      </c>
      <c r="O116" s="17" t="s">
        <v>589</v>
      </c>
      <c r="P116" s="8" t="str">
        <f t="shared" si="3"/>
        <v>掲載ページ</v>
      </c>
      <c r="Q116" s="8" t="str">
        <f t="shared" si="4"/>
        <v>栽培マニュアル</v>
      </c>
      <c r="R116" s="9" t="str">
        <f t="shared" si="5"/>
        <v>産地戦略</v>
      </c>
      <c r="S116" s="19" t="s">
        <v>590</v>
      </c>
      <c r="T116" s="20" t="s">
        <v>594</v>
      </c>
      <c r="U116" s="20" t="s">
        <v>592</v>
      </c>
    </row>
    <row r="117" spans="1:21" ht="27" x14ac:dyDescent="0.15">
      <c r="A117" s="18" t="s">
        <v>29</v>
      </c>
      <c r="B117" s="17" t="s">
        <v>595</v>
      </c>
      <c r="C117" s="18" t="s">
        <v>53</v>
      </c>
      <c r="D117" s="17" t="s">
        <v>45</v>
      </c>
      <c r="E117" s="18" t="s">
        <v>21</v>
      </c>
      <c r="F117" s="18" t="s">
        <v>20</v>
      </c>
      <c r="G117" s="18" t="s">
        <v>21</v>
      </c>
      <c r="H117" s="18" t="s">
        <v>21</v>
      </c>
      <c r="I117" s="18" t="s">
        <v>21</v>
      </c>
      <c r="J117" s="18" t="s">
        <v>21</v>
      </c>
      <c r="K117" s="18" t="s">
        <v>21</v>
      </c>
      <c r="L117" s="18" t="s">
        <v>21</v>
      </c>
      <c r="M117" s="18" t="s">
        <v>21</v>
      </c>
      <c r="N117" s="17" t="s">
        <v>151</v>
      </c>
      <c r="O117" s="17" t="s">
        <v>596</v>
      </c>
      <c r="P117" s="8" t="str">
        <f t="shared" si="3"/>
        <v>掲載ページ</v>
      </c>
      <c r="Q117" s="8" t="str">
        <f t="shared" si="4"/>
        <v>栽培マニュアル</v>
      </c>
      <c r="R117" s="9" t="str">
        <f t="shared" si="5"/>
        <v>産地戦略</v>
      </c>
      <c r="S117" s="19" t="s">
        <v>597</v>
      </c>
      <c r="T117" s="20" t="s">
        <v>598</v>
      </c>
      <c r="U117" s="20" t="s">
        <v>599</v>
      </c>
    </row>
    <row r="118" spans="1:21" ht="27" x14ac:dyDescent="0.15">
      <c r="A118" s="18" t="s">
        <v>600</v>
      </c>
      <c r="B118" s="17" t="s">
        <v>601</v>
      </c>
      <c r="C118" s="18" t="s">
        <v>53</v>
      </c>
      <c r="D118" s="17" t="s">
        <v>602</v>
      </c>
      <c r="E118" s="18" t="s">
        <v>20</v>
      </c>
      <c r="F118" s="18" t="s">
        <v>21</v>
      </c>
      <c r="G118" s="18" t="s">
        <v>21</v>
      </c>
      <c r="H118" s="18" t="s">
        <v>21</v>
      </c>
      <c r="I118" s="18" t="s">
        <v>20</v>
      </c>
      <c r="J118" s="18" t="s">
        <v>21</v>
      </c>
      <c r="K118" s="18" t="s">
        <v>21</v>
      </c>
      <c r="L118" s="18" t="s">
        <v>21</v>
      </c>
      <c r="M118" s="18" t="s">
        <v>20</v>
      </c>
      <c r="N118" s="17" t="s">
        <v>603</v>
      </c>
      <c r="O118" s="17" t="s">
        <v>604</v>
      </c>
      <c r="P118" s="8" t="str">
        <f t="shared" si="3"/>
        <v>掲載ページ</v>
      </c>
      <c r="Q118" s="8" t="str">
        <f t="shared" si="4"/>
        <v>栽培マニュアル</v>
      </c>
      <c r="R118" s="9" t="str">
        <f t="shared" si="5"/>
        <v>産地戦略</v>
      </c>
      <c r="S118" s="19" t="s">
        <v>597</v>
      </c>
      <c r="T118" s="20" t="s">
        <v>605</v>
      </c>
      <c r="U118" s="20" t="s">
        <v>606</v>
      </c>
    </row>
    <row r="119" spans="1:21" ht="40.5" x14ac:dyDescent="0.15">
      <c r="A119" s="18" t="s">
        <v>66</v>
      </c>
      <c r="B119" s="17" t="s">
        <v>607</v>
      </c>
      <c r="C119" s="18" t="s">
        <v>53</v>
      </c>
      <c r="D119" s="17" t="s">
        <v>45</v>
      </c>
      <c r="E119" s="18" t="s">
        <v>21</v>
      </c>
      <c r="F119" s="18" t="s">
        <v>21</v>
      </c>
      <c r="G119" s="18" t="s">
        <v>21</v>
      </c>
      <c r="H119" s="18" t="s">
        <v>21</v>
      </c>
      <c r="I119" s="18" t="s">
        <v>21</v>
      </c>
      <c r="J119" s="18" t="s">
        <v>21</v>
      </c>
      <c r="K119" s="18" t="s">
        <v>20</v>
      </c>
      <c r="L119" s="18" t="s">
        <v>21</v>
      </c>
      <c r="M119" s="18" t="s">
        <v>21</v>
      </c>
      <c r="N119" s="17" t="s">
        <v>608</v>
      </c>
      <c r="O119" s="17" t="s">
        <v>609</v>
      </c>
      <c r="P119" s="8" t="str">
        <f t="shared" si="3"/>
        <v>掲載ページ</v>
      </c>
      <c r="Q119" s="8" t="str">
        <f t="shared" si="4"/>
        <v>栽培マニュアル</v>
      </c>
      <c r="R119" s="9" t="str">
        <f t="shared" si="5"/>
        <v>産地戦略</v>
      </c>
      <c r="S119" s="19" t="s">
        <v>76</v>
      </c>
      <c r="T119" s="20" t="s">
        <v>610</v>
      </c>
      <c r="U119" s="20" t="s">
        <v>611</v>
      </c>
    </row>
    <row r="120" spans="1:21" ht="14.25" x14ac:dyDescent="0.15">
      <c r="A120" s="18" t="s">
        <v>66</v>
      </c>
      <c r="B120" s="17" t="s">
        <v>612</v>
      </c>
      <c r="C120" s="18" t="s">
        <v>53</v>
      </c>
      <c r="D120" s="17" t="s">
        <v>45</v>
      </c>
      <c r="E120" s="18" t="s">
        <v>21</v>
      </c>
      <c r="F120" s="18" t="s">
        <v>20</v>
      </c>
      <c r="G120" s="18" t="s">
        <v>21</v>
      </c>
      <c r="H120" s="18" t="s">
        <v>21</v>
      </c>
      <c r="I120" s="18" t="s">
        <v>21</v>
      </c>
      <c r="J120" s="18" t="s">
        <v>21</v>
      </c>
      <c r="K120" s="18" t="s">
        <v>20</v>
      </c>
      <c r="L120" s="18" t="s">
        <v>21</v>
      </c>
      <c r="M120" s="18" t="s">
        <v>21</v>
      </c>
      <c r="N120" s="17" t="s">
        <v>613</v>
      </c>
      <c r="O120" s="17" t="s">
        <v>614</v>
      </c>
      <c r="P120" s="8" t="str">
        <f t="shared" si="3"/>
        <v>掲載ページ</v>
      </c>
      <c r="Q120" s="8" t="str">
        <f t="shared" si="4"/>
        <v>栽培マニュアル</v>
      </c>
      <c r="R120" s="9" t="str">
        <f t="shared" si="5"/>
        <v>産地戦略</v>
      </c>
      <c r="S120" s="19" t="s">
        <v>615</v>
      </c>
      <c r="T120" s="20" t="s">
        <v>616</v>
      </c>
      <c r="U120" s="20" t="s">
        <v>617</v>
      </c>
    </row>
    <row r="121" spans="1:21" ht="40.5" x14ac:dyDescent="0.15">
      <c r="A121" s="18" t="s">
        <v>66</v>
      </c>
      <c r="B121" s="17" t="s">
        <v>612</v>
      </c>
      <c r="C121" s="18" t="s">
        <v>53</v>
      </c>
      <c r="D121" s="17" t="s">
        <v>45</v>
      </c>
      <c r="E121" s="18" t="s">
        <v>21</v>
      </c>
      <c r="F121" s="18" t="s">
        <v>21</v>
      </c>
      <c r="G121" s="18" t="s">
        <v>21</v>
      </c>
      <c r="H121" s="18" t="s">
        <v>20</v>
      </c>
      <c r="I121" s="18" t="s">
        <v>21</v>
      </c>
      <c r="J121" s="18" t="s">
        <v>21</v>
      </c>
      <c r="K121" s="18" t="s">
        <v>21</v>
      </c>
      <c r="L121" s="18" t="s">
        <v>21</v>
      </c>
      <c r="M121" s="18" t="s">
        <v>21</v>
      </c>
      <c r="N121" s="17" t="s">
        <v>74</v>
      </c>
      <c r="O121" s="17" t="s">
        <v>618</v>
      </c>
      <c r="P121" s="8" t="str">
        <f t="shared" si="3"/>
        <v>掲載ページ</v>
      </c>
      <c r="Q121" s="8" t="str">
        <f t="shared" si="4"/>
        <v>栽培マニュアル</v>
      </c>
      <c r="R121" s="9" t="str">
        <f t="shared" si="5"/>
        <v>産地戦略</v>
      </c>
      <c r="S121" s="19" t="s">
        <v>615</v>
      </c>
      <c r="T121" s="20" t="s">
        <v>619</v>
      </c>
      <c r="U121" s="20" t="s">
        <v>620</v>
      </c>
    </row>
    <row r="122" spans="1:21" ht="67.5" x14ac:dyDescent="0.15">
      <c r="A122" s="18" t="s">
        <v>86</v>
      </c>
      <c r="B122" s="17" t="s">
        <v>621</v>
      </c>
      <c r="C122" s="18" t="s">
        <v>53</v>
      </c>
      <c r="D122" s="17" t="s">
        <v>95</v>
      </c>
      <c r="E122" s="18" t="s">
        <v>21</v>
      </c>
      <c r="F122" s="18" t="s">
        <v>20</v>
      </c>
      <c r="G122" s="18" t="s">
        <v>21</v>
      </c>
      <c r="H122" s="18" t="s">
        <v>21</v>
      </c>
      <c r="I122" s="18" t="s">
        <v>21</v>
      </c>
      <c r="J122" s="18" t="s">
        <v>20</v>
      </c>
      <c r="K122" s="18" t="s">
        <v>21</v>
      </c>
      <c r="L122" s="18" t="s">
        <v>21</v>
      </c>
      <c r="M122" s="18" t="s">
        <v>21</v>
      </c>
      <c r="N122" s="17" t="s">
        <v>622</v>
      </c>
      <c r="O122" s="17" t="s">
        <v>188</v>
      </c>
      <c r="P122" s="8" t="str">
        <f t="shared" si="3"/>
        <v>掲載ページ</v>
      </c>
      <c r="Q122" s="8" t="str">
        <f t="shared" si="4"/>
        <v>栽培マニュアル</v>
      </c>
      <c r="R122" s="9" t="str">
        <f t="shared" si="5"/>
        <v>産地戦略</v>
      </c>
      <c r="S122" s="19" t="s">
        <v>623</v>
      </c>
      <c r="T122" s="20" t="s">
        <v>624</v>
      </c>
      <c r="U122" s="20" t="s">
        <v>625</v>
      </c>
    </row>
    <row r="123" spans="1:21" ht="27" x14ac:dyDescent="0.15">
      <c r="A123" s="18" t="s">
        <v>86</v>
      </c>
      <c r="B123" s="17" t="s">
        <v>626</v>
      </c>
      <c r="C123" s="18" t="s">
        <v>627</v>
      </c>
      <c r="D123" s="17" t="s">
        <v>628</v>
      </c>
      <c r="E123" s="18" t="s">
        <v>21</v>
      </c>
      <c r="F123" s="18" t="s">
        <v>20</v>
      </c>
      <c r="G123" s="18" t="s">
        <v>21</v>
      </c>
      <c r="H123" s="18" t="s">
        <v>21</v>
      </c>
      <c r="I123" s="18" t="s">
        <v>21</v>
      </c>
      <c r="J123" s="18" t="s">
        <v>20</v>
      </c>
      <c r="K123" s="18" t="s">
        <v>21</v>
      </c>
      <c r="L123" s="18" t="s">
        <v>21</v>
      </c>
      <c r="M123" s="18" t="s">
        <v>21</v>
      </c>
      <c r="N123" s="17" t="s">
        <v>629</v>
      </c>
      <c r="O123" s="17" t="s">
        <v>630</v>
      </c>
      <c r="P123" s="8" t="str">
        <f t="shared" ref="P123:P182" si="6">IF(OR(S123="",S123="準備中"),"準備中",HYPERLINK(S123,"掲載ページ"))</f>
        <v>掲載ページ</v>
      </c>
      <c r="Q123" s="8" t="str">
        <f t="shared" si="4"/>
        <v>栽培マニュアル</v>
      </c>
      <c r="R123" s="9" t="str">
        <f t="shared" si="5"/>
        <v>産地戦略</v>
      </c>
      <c r="S123" s="19" t="s">
        <v>98</v>
      </c>
      <c r="T123" s="20" t="s">
        <v>631</v>
      </c>
      <c r="U123" s="20" t="s">
        <v>632</v>
      </c>
    </row>
    <row r="124" spans="1:21" ht="27" x14ac:dyDescent="0.15">
      <c r="A124" s="18" t="s">
        <v>127</v>
      </c>
      <c r="B124" s="17" t="s">
        <v>127</v>
      </c>
      <c r="C124" s="18" t="s">
        <v>53</v>
      </c>
      <c r="D124" s="17" t="s">
        <v>138</v>
      </c>
      <c r="E124" s="18" t="s">
        <v>20</v>
      </c>
      <c r="F124" s="18" t="s">
        <v>21</v>
      </c>
      <c r="G124" s="18" t="s">
        <v>21</v>
      </c>
      <c r="H124" s="18" t="s">
        <v>21</v>
      </c>
      <c r="I124" s="18" t="s">
        <v>21</v>
      </c>
      <c r="J124" s="18" t="s">
        <v>21</v>
      </c>
      <c r="K124" s="18" t="s">
        <v>21</v>
      </c>
      <c r="L124" s="18" t="s">
        <v>21</v>
      </c>
      <c r="M124" s="18" t="s">
        <v>21</v>
      </c>
      <c r="N124" s="17" t="s">
        <v>633</v>
      </c>
      <c r="O124" s="17" t="s">
        <v>634</v>
      </c>
      <c r="P124" s="8" t="str">
        <f t="shared" si="6"/>
        <v>掲載ページ</v>
      </c>
      <c r="Q124" s="8" t="str">
        <f t="shared" si="4"/>
        <v>栽培マニュアル</v>
      </c>
      <c r="R124" s="9" t="str">
        <f t="shared" si="5"/>
        <v>産地戦略</v>
      </c>
      <c r="S124" s="19" t="s">
        <v>130</v>
      </c>
      <c r="T124" s="20" t="s">
        <v>635</v>
      </c>
      <c r="U124" s="20" t="s">
        <v>636</v>
      </c>
    </row>
    <row r="125" spans="1:21" ht="27" x14ac:dyDescent="0.15">
      <c r="A125" s="18" t="s">
        <v>127</v>
      </c>
      <c r="B125" s="17" t="s">
        <v>127</v>
      </c>
      <c r="C125" s="18" t="s">
        <v>53</v>
      </c>
      <c r="D125" s="17" t="s">
        <v>133</v>
      </c>
      <c r="E125" s="18" t="s">
        <v>21</v>
      </c>
      <c r="F125" s="18" t="s">
        <v>20</v>
      </c>
      <c r="G125" s="18" t="s">
        <v>21</v>
      </c>
      <c r="H125" s="18" t="s">
        <v>21</v>
      </c>
      <c r="I125" s="18" t="s">
        <v>21</v>
      </c>
      <c r="J125" s="18" t="s">
        <v>21</v>
      </c>
      <c r="K125" s="18" t="s">
        <v>21</v>
      </c>
      <c r="L125" s="18" t="s">
        <v>21</v>
      </c>
      <c r="M125" s="18" t="s">
        <v>21</v>
      </c>
      <c r="N125" s="17" t="s">
        <v>637</v>
      </c>
      <c r="O125" s="17" t="s">
        <v>638</v>
      </c>
      <c r="P125" s="8" t="str">
        <f t="shared" si="6"/>
        <v>掲載ページ</v>
      </c>
      <c r="Q125" s="8" t="str">
        <f t="shared" si="4"/>
        <v>栽培マニュアル</v>
      </c>
      <c r="R125" s="9" t="str">
        <f t="shared" si="5"/>
        <v>産地戦略</v>
      </c>
      <c r="S125" s="19" t="s">
        <v>130</v>
      </c>
      <c r="T125" s="20" t="s">
        <v>639</v>
      </c>
      <c r="U125" s="20" t="s">
        <v>640</v>
      </c>
    </row>
    <row r="126" spans="1:21" ht="27" x14ac:dyDescent="0.15">
      <c r="A126" s="18" t="s">
        <v>127</v>
      </c>
      <c r="B126" s="17" t="s">
        <v>127</v>
      </c>
      <c r="C126" s="18" t="s">
        <v>53</v>
      </c>
      <c r="D126" s="17" t="s">
        <v>133</v>
      </c>
      <c r="E126" s="18" t="s">
        <v>21</v>
      </c>
      <c r="F126" s="18" t="s">
        <v>20</v>
      </c>
      <c r="G126" s="18" t="s">
        <v>21</v>
      </c>
      <c r="H126" s="18" t="s">
        <v>21</v>
      </c>
      <c r="I126" s="18" t="s">
        <v>21</v>
      </c>
      <c r="J126" s="18" t="s">
        <v>21</v>
      </c>
      <c r="K126" s="18" t="s">
        <v>21</v>
      </c>
      <c r="L126" s="18" t="s">
        <v>21</v>
      </c>
      <c r="M126" s="18" t="s">
        <v>21</v>
      </c>
      <c r="N126" s="17" t="s">
        <v>637</v>
      </c>
      <c r="O126" s="17" t="s">
        <v>638</v>
      </c>
      <c r="P126" s="8" t="str">
        <f t="shared" si="6"/>
        <v>掲載ページ</v>
      </c>
      <c r="Q126" s="8" t="str">
        <f t="shared" si="4"/>
        <v>栽培マニュアル</v>
      </c>
      <c r="R126" s="9" t="str">
        <f t="shared" si="5"/>
        <v>産地戦略</v>
      </c>
      <c r="S126" s="19" t="s">
        <v>130</v>
      </c>
      <c r="T126" s="20" t="s">
        <v>641</v>
      </c>
      <c r="U126" s="20" t="s">
        <v>640</v>
      </c>
    </row>
    <row r="127" spans="1:21" ht="54" x14ac:dyDescent="0.15">
      <c r="A127" s="18" t="s">
        <v>127</v>
      </c>
      <c r="B127" s="17" t="s">
        <v>127</v>
      </c>
      <c r="C127" s="18" t="s">
        <v>53</v>
      </c>
      <c r="D127" s="17" t="s">
        <v>544</v>
      </c>
      <c r="E127" s="18" t="s">
        <v>20</v>
      </c>
      <c r="F127" s="18" t="s">
        <v>21</v>
      </c>
      <c r="G127" s="18" t="s">
        <v>21</v>
      </c>
      <c r="H127" s="18" t="s">
        <v>21</v>
      </c>
      <c r="I127" s="18" t="s">
        <v>21</v>
      </c>
      <c r="J127" s="18" t="s">
        <v>21</v>
      </c>
      <c r="K127" s="18" t="s">
        <v>21</v>
      </c>
      <c r="L127" s="18" t="s">
        <v>21</v>
      </c>
      <c r="M127" s="18" t="s">
        <v>21</v>
      </c>
      <c r="N127" s="17" t="s">
        <v>642</v>
      </c>
      <c r="O127" s="17" t="s">
        <v>643</v>
      </c>
      <c r="P127" s="8" t="str">
        <f t="shared" si="6"/>
        <v>掲載ページ</v>
      </c>
      <c r="Q127" s="8" t="str">
        <f t="shared" si="4"/>
        <v>栽培マニュアル</v>
      </c>
      <c r="R127" s="9" t="str">
        <f t="shared" si="5"/>
        <v>産地戦略</v>
      </c>
      <c r="S127" s="19" t="s">
        <v>130</v>
      </c>
      <c r="T127" s="20" t="s">
        <v>644</v>
      </c>
      <c r="U127" s="20" t="s">
        <v>645</v>
      </c>
    </row>
    <row r="128" spans="1:21" ht="27" x14ac:dyDescent="0.15">
      <c r="A128" s="18" t="s">
        <v>127</v>
      </c>
      <c r="B128" s="17" t="s">
        <v>127</v>
      </c>
      <c r="C128" s="18" t="s">
        <v>53</v>
      </c>
      <c r="D128" s="17" t="s">
        <v>95</v>
      </c>
      <c r="E128" s="18" t="s">
        <v>21</v>
      </c>
      <c r="F128" s="18" t="s">
        <v>21</v>
      </c>
      <c r="G128" s="18" t="s">
        <v>21</v>
      </c>
      <c r="H128" s="18" t="s">
        <v>21</v>
      </c>
      <c r="I128" s="18" t="s">
        <v>21</v>
      </c>
      <c r="J128" s="18" t="s">
        <v>20</v>
      </c>
      <c r="K128" s="18" t="s">
        <v>21</v>
      </c>
      <c r="L128" s="18" t="s">
        <v>21</v>
      </c>
      <c r="M128" s="18" t="s">
        <v>21</v>
      </c>
      <c r="N128" s="17" t="s">
        <v>646</v>
      </c>
      <c r="O128" s="17" t="s">
        <v>647</v>
      </c>
      <c r="P128" s="8" t="str">
        <f t="shared" si="6"/>
        <v>掲載ページ</v>
      </c>
      <c r="Q128" s="8" t="str">
        <f t="shared" si="4"/>
        <v>栽培マニュアル</v>
      </c>
      <c r="R128" s="9" t="str">
        <f t="shared" si="5"/>
        <v>産地戦略</v>
      </c>
      <c r="S128" s="19" t="s">
        <v>130</v>
      </c>
      <c r="T128" s="20" t="s">
        <v>648</v>
      </c>
      <c r="U128" s="20" t="s">
        <v>649</v>
      </c>
    </row>
    <row r="129" spans="1:21" ht="27" x14ac:dyDescent="0.15">
      <c r="A129" s="18" t="s">
        <v>127</v>
      </c>
      <c r="B129" s="17" t="s">
        <v>127</v>
      </c>
      <c r="C129" s="18" t="s">
        <v>53</v>
      </c>
      <c r="D129" s="17" t="s">
        <v>121</v>
      </c>
      <c r="E129" s="18" t="s">
        <v>20</v>
      </c>
      <c r="F129" s="18" t="s">
        <v>21</v>
      </c>
      <c r="G129" s="18" t="s">
        <v>21</v>
      </c>
      <c r="H129" s="18" t="s">
        <v>21</v>
      </c>
      <c r="I129" s="18" t="s">
        <v>21</v>
      </c>
      <c r="J129" s="18" t="s">
        <v>21</v>
      </c>
      <c r="K129" s="18" t="s">
        <v>21</v>
      </c>
      <c r="L129" s="18" t="s">
        <v>21</v>
      </c>
      <c r="M129" s="18" t="s">
        <v>21</v>
      </c>
      <c r="N129" s="17" t="s">
        <v>650</v>
      </c>
      <c r="O129" s="17" t="s">
        <v>651</v>
      </c>
      <c r="P129" s="8" t="str">
        <f t="shared" si="6"/>
        <v>掲載ページ</v>
      </c>
      <c r="Q129" s="8" t="str">
        <f t="shared" si="4"/>
        <v>栽培マニュアル</v>
      </c>
      <c r="R129" s="9" t="str">
        <f t="shared" si="5"/>
        <v>産地戦略</v>
      </c>
      <c r="S129" s="19" t="s">
        <v>130</v>
      </c>
      <c r="T129" s="20" t="s">
        <v>652</v>
      </c>
      <c r="U129" s="20" t="s">
        <v>653</v>
      </c>
    </row>
    <row r="130" spans="1:21" ht="27" x14ac:dyDescent="0.15">
      <c r="A130" s="18" t="s">
        <v>127</v>
      </c>
      <c r="B130" s="17" t="s">
        <v>127</v>
      </c>
      <c r="C130" s="18" t="s">
        <v>53</v>
      </c>
      <c r="D130" s="17" t="s">
        <v>121</v>
      </c>
      <c r="E130" s="18" t="s">
        <v>21</v>
      </c>
      <c r="F130" s="18" t="s">
        <v>21</v>
      </c>
      <c r="G130" s="18" t="s">
        <v>21</v>
      </c>
      <c r="H130" s="18" t="s">
        <v>21</v>
      </c>
      <c r="I130" s="18" t="s">
        <v>21</v>
      </c>
      <c r="J130" s="18" t="s">
        <v>20</v>
      </c>
      <c r="K130" s="18" t="s">
        <v>21</v>
      </c>
      <c r="L130" s="18" t="s">
        <v>21</v>
      </c>
      <c r="M130" s="18" t="s">
        <v>21</v>
      </c>
      <c r="N130" s="17" t="s">
        <v>646</v>
      </c>
      <c r="O130" s="17" t="s">
        <v>647</v>
      </c>
      <c r="P130" s="8" t="str">
        <f t="shared" si="6"/>
        <v>掲載ページ</v>
      </c>
      <c r="Q130" s="8" t="str">
        <f t="shared" si="4"/>
        <v>栽培マニュアル</v>
      </c>
      <c r="R130" s="9" t="str">
        <f t="shared" si="5"/>
        <v>産地戦略</v>
      </c>
      <c r="S130" s="19" t="s">
        <v>130</v>
      </c>
      <c r="T130" s="20" t="s">
        <v>654</v>
      </c>
      <c r="U130" s="20" t="s">
        <v>655</v>
      </c>
    </row>
    <row r="131" spans="1:21" ht="40.5" x14ac:dyDescent="0.15">
      <c r="A131" s="18" t="s">
        <v>143</v>
      </c>
      <c r="B131" s="17" t="s">
        <v>143</v>
      </c>
      <c r="C131" s="18" t="s">
        <v>53</v>
      </c>
      <c r="D131" s="17" t="s">
        <v>274</v>
      </c>
      <c r="E131" s="18" t="s">
        <v>20</v>
      </c>
      <c r="F131" s="18" t="s">
        <v>21</v>
      </c>
      <c r="G131" s="18" t="s">
        <v>21</v>
      </c>
      <c r="H131" s="18" t="s">
        <v>21</v>
      </c>
      <c r="I131" s="18" t="s">
        <v>21</v>
      </c>
      <c r="J131" s="18" t="s">
        <v>21</v>
      </c>
      <c r="K131" s="18" t="s">
        <v>21</v>
      </c>
      <c r="L131" s="18" t="s">
        <v>21</v>
      </c>
      <c r="M131" s="18" t="s">
        <v>21</v>
      </c>
      <c r="N131" s="17" t="s">
        <v>656</v>
      </c>
      <c r="O131" s="17" t="s">
        <v>657</v>
      </c>
      <c r="P131" s="8" t="str">
        <f t="shared" si="6"/>
        <v>掲載ページ</v>
      </c>
      <c r="Q131" s="8" t="str">
        <f t="shared" ref="Q131:Q194" si="7">IF(OR(T131="",T131="準備中"),"準備中",HYPERLINK(T131,"栽培マニュアル"))</f>
        <v>栽培マニュアル</v>
      </c>
      <c r="R131" s="9" t="str">
        <f t="shared" ref="R131:R194" si="8">IF(OR(U131="",U131="準備中"),"準備中",HYPERLINK(U131,"産地戦略"))</f>
        <v>産地戦略</v>
      </c>
      <c r="S131" s="19" t="s">
        <v>658</v>
      </c>
      <c r="T131" s="20" t="s">
        <v>659</v>
      </c>
      <c r="U131" s="20" t="s">
        <v>660</v>
      </c>
    </row>
    <row r="132" spans="1:21" ht="40.5" x14ac:dyDescent="0.15">
      <c r="A132" s="18" t="s">
        <v>143</v>
      </c>
      <c r="B132" s="17" t="s">
        <v>143</v>
      </c>
      <c r="C132" s="18" t="s">
        <v>53</v>
      </c>
      <c r="D132" s="17" t="s">
        <v>31</v>
      </c>
      <c r="E132" s="18" t="s">
        <v>20</v>
      </c>
      <c r="F132" s="18" t="s">
        <v>20</v>
      </c>
      <c r="G132" s="18" t="s">
        <v>21</v>
      </c>
      <c r="H132" s="18" t="s">
        <v>21</v>
      </c>
      <c r="I132" s="18" t="s">
        <v>21</v>
      </c>
      <c r="J132" s="18" t="s">
        <v>21</v>
      </c>
      <c r="K132" s="18" t="s">
        <v>21</v>
      </c>
      <c r="L132" s="18" t="s">
        <v>21</v>
      </c>
      <c r="M132" s="18" t="s">
        <v>21</v>
      </c>
      <c r="N132" s="17" t="s">
        <v>661</v>
      </c>
      <c r="O132" s="17" t="s">
        <v>662</v>
      </c>
      <c r="P132" s="8" t="str">
        <f t="shared" si="6"/>
        <v>掲載ページ</v>
      </c>
      <c r="Q132" s="8" t="str">
        <f t="shared" si="7"/>
        <v>栽培マニュアル</v>
      </c>
      <c r="R132" s="9" t="str">
        <f t="shared" si="8"/>
        <v>産地戦略</v>
      </c>
      <c r="S132" s="19" t="s">
        <v>663</v>
      </c>
      <c r="T132" s="20" t="s">
        <v>664</v>
      </c>
      <c r="U132" s="20" t="s">
        <v>665</v>
      </c>
    </row>
    <row r="133" spans="1:21" ht="54" x14ac:dyDescent="0.15">
      <c r="A133" s="18" t="s">
        <v>143</v>
      </c>
      <c r="B133" s="17" t="s">
        <v>143</v>
      </c>
      <c r="C133" s="18" t="s">
        <v>53</v>
      </c>
      <c r="D133" s="17" t="s">
        <v>128</v>
      </c>
      <c r="E133" s="18" t="s">
        <v>20</v>
      </c>
      <c r="F133" s="18" t="s">
        <v>21</v>
      </c>
      <c r="G133" s="18" t="s">
        <v>21</v>
      </c>
      <c r="H133" s="18" t="s">
        <v>21</v>
      </c>
      <c r="I133" s="18" t="s">
        <v>21</v>
      </c>
      <c r="J133" s="18" t="s">
        <v>21</v>
      </c>
      <c r="K133" s="18" t="s">
        <v>21</v>
      </c>
      <c r="L133" s="18" t="s">
        <v>21</v>
      </c>
      <c r="M133" s="18" t="s">
        <v>21</v>
      </c>
      <c r="N133" s="17" t="s">
        <v>666</v>
      </c>
      <c r="O133" s="17" t="s">
        <v>667</v>
      </c>
      <c r="P133" s="8" t="str">
        <f t="shared" si="6"/>
        <v>掲載ページ</v>
      </c>
      <c r="Q133" s="8" t="str">
        <f t="shared" si="7"/>
        <v>栽培マニュアル</v>
      </c>
      <c r="R133" s="9" t="str">
        <f t="shared" si="8"/>
        <v>産地戦略</v>
      </c>
      <c r="S133" s="19" t="s">
        <v>668</v>
      </c>
      <c r="T133" s="20" t="s">
        <v>669</v>
      </c>
      <c r="U133" s="20" t="s">
        <v>670</v>
      </c>
    </row>
    <row r="134" spans="1:21" ht="14.25" x14ac:dyDescent="0.15">
      <c r="A134" s="18" t="s">
        <v>143</v>
      </c>
      <c r="B134" s="17" t="s">
        <v>143</v>
      </c>
      <c r="C134" s="18" t="s">
        <v>53</v>
      </c>
      <c r="D134" s="17" t="s">
        <v>671</v>
      </c>
      <c r="E134" s="18" t="s">
        <v>20</v>
      </c>
      <c r="F134" s="18" t="s">
        <v>21</v>
      </c>
      <c r="G134" s="18" t="s">
        <v>21</v>
      </c>
      <c r="H134" s="18" t="s">
        <v>21</v>
      </c>
      <c r="I134" s="18" t="s">
        <v>21</v>
      </c>
      <c r="J134" s="18" t="s">
        <v>21</v>
      </c>
      <c r="K134" s="18" t="s">
        <v>21</v>
      </c>
      <c r="L134" s="18" t="s">
        <v>21</v>
      </c>
      <c r="M134" s="18" t="s">
        <v>21</v>
      </c>
      <c r="N134" s="17" t="s">
        <v>672</v>
      </c>
      <c r="O134" s="17" t="s">
        <v>673</v>
      </c>
      <c r="P134" s="8" t="str">
        <f t="shared" si="6"/>
        <v>掲載ページ</v>
      </c>
      <c r="Q134" s="8" t="str">
        <f t="shared" si="7"/>
        <v>栽培マニュアル</v>
      </c>
      <c r="R134" s="9" t="str">
        <f t="shared" si="8"/>
        <v>産地戦略</v>
      </c>
      <c r="S134" s="19" t="s">
        <v>674</v>
      </c>
      <c r="T134" s="20" t="s">
        <v>675</v>
      </c>
      <c r="U134" s="20" t="s">
        <v>676</v>
      </c>
    </row>
    <row r="135" spans="1:21" ht="14.25" x14ac:dyDescent="0.15">
      <c r="A135" s="18" t="s">
        <v>143</v>
      </c>
      <c r="B135" s="17" t="s">
        <v>143</v>
      </c>
      <c r="C135" s="18" t="s">
        <v>53</v>
      </c>
      <c r="D135" s="17" t="s">
        <v>144</v>
      </c>
      <c r="E135" s="18" t="s">
        <v>21</v>
      </c>
      <c r="F135" s="18" t="s">
        <v>20</v>
      </c>
      <c r="G135" s="18" t="s">
        <v>21</v>
      </c>
      <c r="H135" s="18" t="s">
        <v>21</v>
      </c>
      <c r="I135" s="18" t="s">
        <v>21</v>
      </c>
      <c r="J135" s="18" t="s">
        <v>21</v>
      </c>
      <c r="K135" s="18" t="s">
        <v>21</v>
      </c>
      <c r="L135" s="18" t="s">
        <v>21</v>
      </c>
      <c r="M135" s="18" t="s">
        <v>21</v>
      </c>
      <c r="N135" s="17" t="s">
        <v>677</v>
      </c>
      <c r="O135" s="17" t="s">
        <v>678</v>
      </c>
      <c r="P135" s="8" t="str">
        <f t="shared" si="6"/>
        <v>掲載ページ</v>
      </c>
      <c r="Q135" s="8" t="str">
        <f t="shared" si="7"/>
        <v>栽培マニュアル</v>
      </c>
      <c r="R135" s="9" t="str">
        <f t="shared" si="8"/>
        <v>産地戦略</v>
      </c>
      <c r="S135" s="19" t="s">
        <v>679</v>
      </c>
      <c r="T135" s="20" t="s">
        <v>680</v>
      </c>
      <c r="U135" s="20" t="s">
        <v>681</v>
      </c>
    </row>
    <row r="136" spans="1:21" ht="27" x14ac:dyDescent="0.15">
      <c r="A136" s="18" t="s">
        <v>143</v>
      </c>
      <c r="B136" s="17" t="s">
        <v>143</v>
      </c>
      <c r="C136" s="18" t="s">
        <v>53</v>
      </c>
      <c r="D136" s="17" t="s">
        <v>682</v>
      </c>
      <c r="E136" s="18" t="s">
        <v>20</v>
      </c>
      <c r="F136" s="18" t="s">
        <v>21</v>
      </c>
      <c r="G136" s="18" t="s">
        <v>21</v>
      </c>
      <c r="H136" s="18" t="s">
        <v>21</v>
      </c>
      <c r="I136" s="18" t="s">
        <v>21</v>
      </c>
      <c r="J136" s="18" t="s">
        <v>21</v>
      </c>
      <c r="K136" s="18" t="s">
        <v>21</v>
      </c>
      <c r="L136" s="18" t="s">
        <v>21</v>
      </c>
      <c r="M136" s="18" t="s">
        <v>21</v>
      </c>
      <c r="N136" s="17" t="s">
        <v>683</v>
      </c>
      <c r="O136" s="17" t="s">
        <v>684</v>
      </c>
      <c r="P136" s="8" t="str">
        <f t="shared" si="6"/>
        <v>掲載ページ</v>
      </c>
      <c r="Q136" s="8" t="str">
        <f t="shared" si="7"/>
        <v>栽培マニュアル</v>
      </c>
      <c r="R136" s="9" t="str">
        <f t="shared" si="8"/>
        <v>産地戦略</v>
      </c>
      <c r="S136" s="19" t="s">
        <v>685</v>
      </c>
      <c r="T136" s="20" t="s">
        <v>686</v>
      </c>
      <c r="U136" s="20" t="s">
        <v>687</v>
      </c>
    </row>
    <row r="137" spans="1:21" ht="27" x14ac:dyDescent="0.15">
      <c r="A137" s="18" t="s">
        <v>143</v>
      </c>
      <c r="B137" s="17" t="s">
        <v>143</v>
      </c>
      <c r="C137" s="18" t="s">
        <v>53</v>
      </c>
      <c r="D137" s="17" t="s">
        <v>242</v>
      </c>
      <c r="E137" s="18" t="s">
        <v>21</v>
      </c>
      <c r="F137" s="18" t="s">
        <v>20</v>
      </c>
      <c r="G137" s="18" t="s">
        <v>21</v>
      </c>
      <c r="H137" s="18" t="s">
        <v>21</v>
      </c>
      <c r="I137" s="18" t="s">
        <v>21</v>
      </c>
      <c r="J137" s="18" t="s">
        <v>21</v>
      </c>
      <c r="K137" s="18" t="s">
        <v>21</v>
      </c>
      <c r="L137" s="18" t="s">
        <v>21</v>
      </c>
      <c r="M137" s="18" t="s">
        <v>21</v>
      </c>
      <c r="N137" s="17" t="s">
        <v>688</v>
      </c>
      <c r="O137" s="17" t="s">
        <v>689</v>
      </c>
      <c r="P137" s="8" t="str">
        <f t="shared" si="6"/>
        <v>掲載ページ</v>
      </c>
      <c r="Q137" s="8" t="str">
        <f t="shared" si="7"/>
        <v>栽培マニュアル</v>
      </c>
      <c r="R137" s="9" t="str">
        <f t="shared" si="8"/>
        <v>産地戦略</v>
      </c>
      <c r="S137" s="19" t="s">
        <v>690</v>
      </c>
      <c r="T137" s="20" t="s">
        <v>691</v>
      </c>
      <c r="U137" s="20" t="s">
        <v>692</v>
      </c>
    </row>
    <row r="138" spans="1:21" ht="14.25" x14ac:dyDescent="0.15">
      <c r="A138" s="18" t="s">
        <v>143</v>
      </c>
      <c r="B138" s="17" t="s">
        <v>143</v>
      </c>
      <c r="C138" s="18" t="s">
        <v>53</v>
      </c>
      <c r="D138" s="17" t="s">
        <v>163</v>
      </c>
      <c r="E138" s="18" t="s">
        <v>20</v>
      </c>
      <c r="F138" s="18" t="s">
        <v>21</v>
      </c>
      <c r="G138" s="18" t="s">
        <v>21</v>
      </c>
      <c r="H138" s="18" t="s">
        <v>21</v>
      </c>
      <c r="I138" s="18" t="s">
        <v>21</v>
      </c>
      <c r="J138" s="18" t="s">
        <v>21</v>
      </c>
      <c r="K138" s="18" t="s">
        <v>21</v>
      </c>
      <c r="L138" s="18" t="s">
        <v>21</v>
      </c>
      <c r="M138" s="18" t="s">
        <v>21</v>
      </c>
      <c r="N138" s="17" t="s">
        <v>693</v>
      </c>
      <c r="O138" s="17" t="s">
        <v>694</v>
      </c>
      <c r="P138" s="8" t="str">
        <f t="shared" si="6"/>
        <v>掲載ページ</v>
      </c>
      <c r="Q138" s="8" t="str">
        <f t="shared" si="7"/>
        <v>栽培マニュアル</v>
      </c>
      <c r="R138" s="9" t="str">
        <f t="shared" si="8"/>
        <v>産地戦略</v>
      </c>
      <c r="S138" s="19" t="s">
        <v>695</v>
      </c>
      <c r="T138" s="20" t="s">
        <v>696</v>
      </c>
      <c r="U138" s="20" t="s">
        <v>697</v>
      </c>
    </row>
    <row r="139" spans="1:21" ht="27" x14ac:dyDescent="0.15">
      <c r="A139" s="18" t="s">
        <v>155</v>
      </c>
      <c r="B139" s="17" t="s">
        <v>698</v>
      </c>
      <c r="C139" s="18" t="s">
        <v>53</v>
      </c>
      <c r="D139" s="17" t="s">
        <v>206</v>
      </c>
      <c r="E139" s="18" t="s">
        <v>20</v>
      </c>
      <c r="F139" s="18" t="s">
        <v>21</v>
      </c>
      <c r="G139" s="18" t="s">
        <v>21</v>
      </c>
      <c r="H139" s="18" t="s">
        <v>21</v>
      </c>
      <c r="I139" s="18" t="s">
        <v>21</v>
      </c>
      <c r="J139" s="18" t="s">
        <v>21</v>
      </c>
      <c r="K139" s="18" t="s">
        <v>21</v>
      </c>
      <c r="L139" s="18" t="s">
        <v>21</v>
      </c>
      <c r="M139" s="18" t="s">
        <v>21</v>
      </c>
      <c r="N139" s="17" t="s">
        <v>699</v>
      </c>
      <c r="O139" s="17" t="s">
        <v>700</v>
      </c>
      <c r="P139" s="8" t="str">
        <f t="shared" si="6"/>
        <v>掲載ページ</v>
      </c>
      <c r="Q139" s="8" t="str">
        <f t="shared" si="7"/>
        <v>栽培マニュアル</v>
      </c>
      <c r="R139" s="9" t="str">
        <f t="shared" si="8"/>
        <v>産地戦略</v>
      </c>
      <c r="S139" s="19" t="s">
        <v>701</v>
      </c>
      <c r="T139" s="20" t="s">
        <v>702</v>
      </c>
      <c r="U139" s="20" t="s">
        <v>703</v>
      </c>
    </row>
    <row r="140" spans="1:21" ht="40.5" x14ac:dyDescent="0.15">
      <c r="A140" s="18" t="s">
        <v>168</v>
      </c>
      <c r="B140" s="17" t="s">
        <v>704</v>
      </c>
      <c r="C140" s="18" t="s">
        <v>53</v>
      </c>
      <c r="D140" s="17" t="s">
        <v>121</v>
      </c>
      <c r="E140" s="18" t="s">
        <v>20</v>
      </c>
      <c r="F140" s="18" t="s">
        <v>21</v>
      </c>
      <c r="G140" s="18" t="s">
        <v>21</v>
      </c>
      <c r="H140" s="18" t="s">
        <v>21</v>
      </c>
      <c r="I140" s="18" t="s">
        <v>21</v>
      </c>
      <c r="J140" s="18" t="s">
        <v>21</v>
      </c>
      <c r="K140" s="18" t="s">
        <v>21</v>
      </c>
      <c r="L140" s="18" t="s">
        <v>21</v>
      </c>
      <c r="M140" s="18" t="s">
        <v>21</v>
      </c>
      <c r="N140" s="17" t="s">
        <v>705</v>
      </c>
      <c r="O140" s="17" t="s">
        <v>706</v>
      </c>
      <c r="P140" s="8" t="str">
        <f t="shared" si="6"/>
        <v>掲載ページ</v>
      </c>
      <c r="Q140" s="8" t="str">
        <f t="shared" si="7"/>
        <v>栽培マニュアル</v>
      </c>
      <c r="R140" s="9" t="str">
        <f t="shared" si="8"/>
        <v>産地戦略</v>
      </c>
      <c r="S140" s="19" t="s">
        <v>182</v>
      </c>
      <c r="T140" s="20" t="s">
        <v>183</v>
      </c>
      <c r="U140" s="20" t="s">
        <v>707</v>
      </c>
    </row>
    <row r="141" spans="1:21" ht="27" x14ac:dyDescent="0.15">
      <c r="A141" s="18" t="s">
        <v>168</v>
      </c>
      <c r="B141" s="17" t="s">
        <v>708</v>
      </c>
      <c r="C141" s="18" t="s">
        <v>53</v>
      </c>
      <c r="D141" s="17" t="s">
        <v>221</v>
      </c>
      <c r="E141" s="18" t="s">
        <v>20</v>
      </c>
      <c r="F141" s="18" t="s">
        <v>21</v>
      </c>
      <c r="G141" s="18" t="s">
        <v>21</v>
      </c>
      <c r="H141" s="18" t="s">
        <v>21</v>
      </c>
      <c r="I141" s="18" t="s">
        <v>21</v>
      </c>
      <c r="J141" s="18" t="s">
        <v>21</v>
      </c>
      <c r="K141" s="18" t="s">
        <v>21</v>
      </c>
      <c r="L141" s="18" t="s">
        <v>21</v>
      </c>
      <c r="M141" s="18" t="s">
        <v>21</v>
      </c>
      <c r="N141" s="17" t="s">
        <v>709</v>
      </c>
      <c r="O141" s="17" t="s">
        <v>710</v>
      </c>
      <c r="P141" s="8" t="str">
        <f t="shared" si="6"/>
        <v>掲載ページ</v>
      </c>
      <c r="Q141" s="8" t="str">
        <f t="shared" si="7"/>
        <v>栽培マニュアル</v>
      </c>
      <c r="R141" s="9" t="str">
        <f t="shared" si="8"/>
        <v>産地戦略</v>
      </c>
      <c r="S141" s="19" t="s">
        <v>182</v>
      </c>
      <c r="T141" s="20" t="s">
        <v>711</v>
      </c>
      <c r="U141" s="20" t="s">
        <v>712</v>
      </c>
    </row>
    <row r="142" spans="1:21" ht="67.5" x14ac:dyDescent="0.15">
      <c r="A142" s="18" t="s">
        <v>713</v>
      </c>
      <c r="B142" s="17" t="s">
        <v>714</v>
      </c>
      <c r="C142" s="18" t="s">
        <v>53</v>
      </c>
      <c r="D142" s="17" t="s">
        <v>364</v>
      </c>
      <c r="E142" s="18" t="s">
        <v>21</v>
      </c>
      <c r="F142" s="18" t="s">
        <v>21</v>
      </c>
      <c r="G142" s="18" t="s">
        <v>20</v>
      </c>
      <c r="H142" s="18" t="s">
        <v>21</v>
      </c>
      <c r="I142" s="18" t="s">
        <v>21</v>
      </c>
      <c r="J142" s="18" t="s">
        <v>21</v>
      </c>
      <c r="K142" s="18" t="s">
        <v>21</v>
      </c>
      <c r="L142" s="18" t="s">
        <v>21</v>
      </c>
      <c r="M142" s="18" t="s">
        <v>21</v>
      </c>
      <c r="N142" s="17" t="s">
        <v>715</v>
      </c>
      <c r="O142" s="17" t="s">
        <v>716</v>
      </c>
      <c r="P142" s="8" t="str">
        <f t="shared" si="6"/>
        <v>掲載ページ</v>
      </c>
      <c r="Q142" s="8" t="str">
        <f t="shared" si="7"/>
        <v>栽培マニュアル</v>
      </c>
      <c r="R142" s="9" t="str">
        <f t="shared" si="8"/>
        <v>産地戦略</v>
      </c>
      <c r="S142" s="19" t="s">
        <v>717</v>
      </c>
      <c r="T142" s="20" t="s">
        <v>718</v>
      </c>
      <c r="U142" s="20" t="s">
        <v>719</v>
      </c>
    </row>
    <row r="143" spans="1:21" ht="27" x14ac:dyDescent="0.15">
      <c r="A143" s="18" t="s">
        <v>204</v>
      </c>
      <c r="B143" s="17" t="s">
        <v>220</v>
      </c>
      <c r="C143" s="18" t="s">
        <v>53</v>
      </c>
      <c r="D143" s="17" t="s">
        <v>720</v>
      </c>
      <c r="E143" s="18" t="s">
        <v>20</v>
      </c>
      <c r="F143" s="18" t="s">
        <v>21</v>
      </c>
      <c r="G143" s="18" t="s">
        <v>21</v>
      </c>
      <c r="H143" s="18" t="s">
        <v>21</v>
      </c>
      <c r="I143" s="18" t="s">
        <v>21</v>
      </c>
      <c r="J143" s="18" t="s">
        <v>21</v>
      </c>
      <c r="K143" s="18" t="s">
        <v>21</v>
      </c>
      <c r="L143" s="18" t="s">
        <v>21</v>
      </c>
      <c r="M143" s="18" t="s">
        <v>21</v>
      </c>
      <c r="N143" s="17" t="s">
        <v>721</v>
      </c>
      <c r="O143" s="17" t="s">
        <v>722</v>
      </c>
      <c r="P143" s="8" t="str">
        <f t="shared" si="6"/>
        <v>掲載ページ</v>
      </c>
      <c r="Q143" s="8" t="str">
        <f t="shared" si="7"/>
        <v>栽培マニュアル</v>
      </c>
      <c r="R143" s="9" t="str">
        <f t="shared" si="8"/>
        <v>産地戦略</v>
      </c>
      <c r="S143" s="19" t="s">
        <v>209</v>
      </c>
      <c r="T143" s="20" t="s">
        <v>723</v>
      </c>
      <c r="U143" s="20" t="s">
        <v>724</v>
      </c>
    </row>
    <row r="144" spans="1:21" ht="27" x14ac:dyDescent="0.15">
      <c r="A144" s="18" t="s">
        <v>204</v>
      </c>
      <c r="B144" s="17" t="s">
        <v>214</v>
      </c>
      <c r="C144" s="18" t="s">
        <v>53</v>
      </c>
      <c r="D144" s="17" t="s">
        <v>150</v>
      </c>
      <c r="E144" s="18" t="s">
        <v>21</v>
      </c>
      <c r="F144" s="18" t="s">
        <v>20</v>
      </c>
      <c r="G144" s="18" t="s">
        <v>21</v>
      </c>
      <c r="H144" s="18" t="s">
        <v>21</v>
      </c>
      <c r="I144" s="18" t="s">
        <v>21</v>
      </c>
      <c r="J144" s="18" t="s">
        <v>21</v>
      </c>
      <c r="K144" s="18" t="s">
        <v>21</v>
      </c>
      <c r="L144" s="18" t="s">
        <v>21</v>
      </c>
      <c r="M144" s="18" t="s">
        <v>21</v>
      </c>
      <c r="N144" s="17" t="s">
        <v>725</v>
      </c>
      <c r="O144" s="17" t="s">
        <v>647</v>
      </c>
      <c r="P144" s="8" t="str">
        <f t="shared" si="6"/>
        <v>掲載ページ</v>
      </c>
      <c r="Q144" s="8" t="str">
        <f t="shared" si="7"/>
        <v>栽培マニュアル</v>
      </c>
      <c r="R144" s="9" t="str">
        <f t="shared" si="8"/>
        <v>産地戦略</v>
      </c>
      <c r="S144" s="19" t="s">
        <v>209</v>
      </c>
      <c r="T144" s="20" t="s">
        <v>726</v>
      </c>
      <c r="U144" s="20" t="s">
        <v>727</v>
      </c>
    </row>
    <row r="145" spans="1:21" ht="27" x14ac:dyDescent="0.15">
      <c r="A145" s="18" t="s">
        <v>204</v>
      </c>
      <c r="B145" s="17" t="s">
        <v>728</v>
      </c>
      <c r="C145" s="18" t="s">
        <v>53</v>
      </c>
      <c r="D145" s="17" t="s">
        <v>729</v>
      </c>
      <c r="E145" s="18" t="s">
        <v>20</v>
      </c>
      <c r="F145" s="18" t="s">
        <v>21</v>
      </c>
      <c r="G145" s="18" t="s">
        <v>21</v>
      </c>
      <c r="H145" s="18" t="s">
        <v>21</v>
      </c>
      <c r="I145" s="18" t="s">
        <v>21</v>
      </c>
      <c r="J145" s="18" t="s">
        <v>21</v>
      </c>
      <c r="K145" s="18" t="s">
        <v>21</v>
      </c>
      <c r="L145" s="18" t="s">
        <v>21</v>
      </c>
      <c r="M145" s="18" t="s">
        <v>21</v>
      </c>
      <c r="N145" s="17" t="s">
        <v>730</v>
      </c>
      <c r="O145" s="17" t="s">
        <v>731</v>
      </c>
      <c r="P145" s="8" t="str">
        <f t="shared" si="6"/>
        <v>掲載ページ</v>
      </c>
      <c r="Q145" s="8" t="str">
        <f t="shared" si="7"/>
        <v>栽培マニュアル</v>
      </c>
      <c r="R145" s="9" t="str">
        <f t="shared" si="8"/>
        <v>産地戦略</v>
      </c>
      <c r="S145" s="19" t="s">
        <v>209</v>
      </c>
      <c r="T145" s="20" t="s">
        <v>732</v>
      </c>
      <c r="U145" s="20" t="s">
        <v>733</v>
      </c>
    </row>
    <row r="146" spans="1:21" ht="67.5" x14ac:dyDescent="0.15">
      <c r="A146" s="18" t="s">
        <v>240</v>
      </c>
      <c r="B146" s="17" t="s">
        <v>734</v>
      </c>
      <c r="C146" s="18" t="s">
        <v>627</v>
      </c>
      <c r="D146" s="17" t="s">
        <v>121</v>
      </c>
      <c r="E146" s="18" t="s">
        <v>20</v>
      </c>
      <c r="F146" s="18" t="s">
        <v>21</v>
      </c>
      <c r="G146" s="18" t="s">
        <v>21</v>
      </c>
      <c r="H146" s="18" t="s">
        <v>21</v>
      </c>
      <c r="I146" s="18" t="s">
        <v>21</v>
      </c>
      <c r="J146" s="18" t="s">
        <v>21</v>
      </c>
      <c r="K146" s="18" t="s">
        <v>21</v>
      </c>
      <c r="L146" s="18" t="s">
        <v>21</v>
      </c>
      <c r="M146" s="18" t="s">
        <v>21</v>
      </c>
      <c r="N146" s="17" t="s">
        <v>735</v>
      </c>
      <c r="O146" s="17" t="s">
        <v>21</v>
      </c>
      <c r="P146" s="8" t="str">
        <f t="shared" si="6"/>
        <v>掲載ページ</v>
      </c>
      <c r="Q146" s="8" t="str">
        <f t="shared" si="7"/>
        <v>栽培マニュアル</v>
      </c>
      <c r="R146" s="9" t="str">
        <f t="shared" si="8"/>
        <v>産地戦略</v>
      </c>
      <c r="S146" s="19" t="s">
        <v>736</v>
      </c>
      <c r="T146" s="20" t="s">
        <v>737</v>
      </c>
      <c r="U146" s="20" t="s">
        <v>738</v>
      </c>
    </row>
    <row r="147" spans="1:21" ht="27" x14ac:dyDescent="0.15">
      <c r="A147" s="18" t="s">
        <v>240</v>
      </c>
      <c r="B147" s="17" t="s">
        <v>739</v>
      </c>
      <c r="C147" s="18" t="s">
        <v>627</v>
      </c>
      <c r="D147" s="17" t="s">
        <v>60</v>
      </c>
      <c r="E147" s="18" t="s">
        <v>21</v>
      </c>
      <c r="F147" s="18" t="s">
        <v>21</v>
      </c>
      <c r="G147" s="18" t="s">
        <v>21</v>
      </c>
      <c r="H147" s="18" t="s">
        <v>21</v>
      </c>
      <c r="I147" s="18" t="s">
        <v>21</v>
      </c>
      <c r="J147" s="18" t="s">
        <v>20</v>
      </c>
      <c r="K147" s="18" t="s">
        <v>21</v>
      </c>
      <c r="L147" s="18" t="s">
        <v>21</v>
      </c>
      <c r="M147" s="18" t="s">
        <v>21</v>
      </c>
      <c r="N147" s="17" t="s">
        <v>740</v>
      </c>
      <c r="O147" s="17" t="s">
        <v>21</v>
      </c>
      <c r="P147" s="8" t="str">
        <f t="shared" si="6"/>
        <v>掲載ページ</v>
      </c>
      <c r="Q147" s="8" t="str">
        <f t="shared" si="7"/>
        <v>栽培マニュアル</v>
      </c>
      <c r="R147" s="9" t="str">
        <f t="shared" si="8"/>
        <v>産地戦略</v>
      </c>
      <c r="S147" s="19" t="s">
        <v>741</v>
      </c>
      <c r="T147" s="20" t="s">
        <v>742</v>
      </c>
      <c r="U147" s="20" t="s">
        <v>743</v>
      </c>
    </row>
    <row r="148" spans="1:21" ht="27" x14ac:dyDescent="0.15">
      <c r="A148" s="18" t="s">
        <v>240</v>
      </c>
      <c r="B148" s="17" t="s">
        <v>744</v>
      </c>
      <c r="C148" s="18" t="s">
        <v>53</v>
      </c>
      <c r="D148" s="17" t="s">
        <v>45</v>
      </c>
      <c r="E148" s="18" t="s">
        <v>20</v>
      </c>
      <c r="F148" s="18" t="s">
        <v>21</v>
      </c>
      <c r="G148" s="18" t="s">
        <v>21</v>
      </c>
      <c r="H148" s="18" t="s">
        <v>21</v>
      </c>
      <c r="I148" s="18" t="s">
        <v>21</v>
      </c>
      <c r="J148" s="18" t="s">
        <v>21</v>
      </c>
      <c r="K148" s="18" t="s">
        <v>21</v>
      </c>
      <c r="L148" s="18" t="s">
        <v>21</v>
      </c>
      <c r="M148" s="18" t="s">
        <v>21</v>
      </c>
      <c r="N148" s="17" t="s">
        <v>262</v>
      </c>
      <c r="O148" s="17" t="s">
        <v>262</v>
      </c>
      <c r="P148" s="8" t="str">
        <f t="shared" si="6"/>
        <v>掲載ページ</v>
      </c>
      <c r="Q148" s="8" t="str">
        <f t="shared" si="7"/>
        <v>栽培マニュアル</v>
      </c>
      <c r="R148" s="9" t="str">
        <f t="shared" si="8"/>
        <v>産地戦略</v>
      </c>
      <c r="S148" s="19" t="s">
        <v>745</v>
      </c>
      <c r="T148" s="20" t="s">
        <v>746</v>
      </c>
      <c r="U148" s="20" t="s">
        <v>747</v>
      </c>
    </row>
    <row r="149" spans="1:21" ht="27" x14ac:dyDescent="0.15">
      <c r="A149" s="18" t="s">
        <v>240</v>
      </c>
      <c r="B149" s="17" t="s">
        <v>748</v>
      </c>
      <c r="C149" s="18" t="s">
        <v>627</v>
      </c>
      <c r="D149" s="17" t="s">
        <v>121</v>
      </c>
      <c r="E149" s="18" t="s">
        <v>20</v>
      </c>
      <c r="F149" s="18" t="s">
        <v>21</v>
      </c>
      <c r="G149" s="18" t="s">
        <v>21</v>
      </c>
      <c r="H149" s="18" t="s">
        <v>21</v>
      </c>
      <c r="I149" s="18" t="s">
        <v>21</v>
      </c>
      <c r="J149" s="18" t="s">
        <v>21</v>
      </c>
      <c r="K149" s="18" t="s">
        <v>21</v>
      </c>
      <c r="L149" s="18" t="s">
        <v>21</v>
      </c>
      <c r="M149" s="18" t="s">
        <v>21</v>
      </c>
      <c r="N149" s="17" t="s">
        <v>749</v>
      </c>
      <c r="O149" s="17" t="s">
        <v>21</v>
      </c>
      <c r="P149" s="8" t="str">
        <f t="shared" si="6"/>
        <v>掲載ページ</v>
      </c>
      <c r="Q149" s="8" t="str">
        <f t="shared" si="7"/>
        <v>栽培マニュアル</v>
      </c>
      <c r="R149" s="9" t="str">
        <f t="shared" si="8"/>
        <v>産地戦略</v>
      </c>
      <c r="S149" s="19" t="s">
        <v>750</v>
      </c>
      <c r="T149" s="20" t="s">
        <v>751</v>
      </c>
      <c r="U149" s="20" t="s">
        <v>752</v>
      </c>
    </row>
    <row r="150" spans="1:21" ht="27" x14ac:dyDescent="0.15">
      <c r="A150" s="18" t="s">
        <v>255</v>
      </c>
      <c r="B150" s="17" t="s">
        <v>753</v>
      </c>
      <c r="C150" s="18" t="s">
        <v>53</v>
      </c>
      <c r="D150" s="17" t="s">
        <v>128</v>
      </c>
      <c r="E150" s="18" t="s">
        <v>21</v>
      </c>
      <c r="F150" s="18" t="s">
        <v>21</v>
      </c>
      <c r="G150" s="18" t="s">
        <v>21</v>
      </c>
      <c r="H150" s="18" t="s">
        <v>21</v>
      </c>
      <c r="I150" s="18" t="s">
        <v>21</v>
      </c>
      <c r="J150" s="18" t="s">
        <v>21</v>
      </c>
      <c r="K150" s="18" t="s">
        <v>21</v>
      </c>
      <c r="L150" s="18" t="s">
        <v>21</v>
      </c>
      <c r="M150" s="18" t="s">
        <v>20</v>
      </c>
      <c r="N150" s="17" t="s">
        <v>646</v>
      </c>
      <c r="O150" s="17" t="s">
        <v>647</v>
      </c>
      <c r="P150" s="8" t="str">
        <f t="shared" si="6"/>
        <v>掲載ページ</v>
      </c>
      <c r="Q150" s="8" t="str">
        <f t="shared" si="7"/>
        <v>栽培マニュアル</v>
      </c>
      <c r="R150" s="9" t="str">
        <f t="shared" si="8"/>
        <v>産地戦略</v>
      </c>
      <c r="S150" s="19" t="s">
        <v>754</v>
      </c>
      <c r="T150" s="20" t="s">
        <v>755</v>
      </c>
      <c r="U150" s="20" t="s">
        <v>756</v>
      </c>
    </row>
    <row r="151" spans="1:21" ht="27" x14ac:dyDescent="0.15">
      <c r="A151" s="18" t="s">
        <v>255</v>
      </c>
      <c r="B151" s="17" t="s">
        <v>753</v>
      </c>
      <c r="C151" s="18" t="s">
        <v>53</v>
      </c>
      <c r="D151" s="17" t="s">
        <v>757</v>
      </c>
      <c r="E151" s="18" t="s">
        <v>21</v>
      </c>
      <c r="F151" s="18" t="s">
        <v>21</v>
      </c>
      <c r="G151" s="18" t="s">
        <v>21</v>
      </c>
      <c r="H151" s="18" t="s">
        <v>21</v>
      </c>
      <c r="I151" s="18" t="s">
        <v>21</v>
      </c>
      <c r="J151" s="18" t="s">
        <v>21</v>
      </c>
      <c r="K151" s="18" t="s">
        <v>21</v>
      </c>
      <c r="L151" s="18" t="s">
        <v>21</v>
      </c>
      <c r="M151" s="18" t="s">
        <v>20</v>
      </c>
      <c r="N151" s="17" t="s">
        <v>646</v>
      </c>
      <c r="O151" s="17" t="s">
        <v>647</v>
      </c>
      <c r="P151" s="8" t="str">
        <f t="shared" si="6"/>
        <v>掲載ページ</v>
      </c>
      <c r="Q151" s="8" t="str">
        <f t="shared" si="7"/>
        <v>栽培マニュアル</v>
      </c>
      <c r="R151" s="9" t="str">
        <f t="shared" si="8"/>
        <v>産地戦略</v>
      </c>
      <c r="S151" s="19" t="s">
        <v>754</v>
      </c>
      <c r="T151" s="20" t="s">
        <v>758</v>
      </c>
      <c r="U151" s="20" t="s">
        <v>756</v>
      </c>
    </row>
    <row r="152" spans="1:21" ht="27" x14ac:dyDescent="0.15">
      <c r="A152" s="18" t="s">
        <v>255</v>
      </c>
      <c r="B152" s="17" t="s">
        <v>753</v>
      </c>
      <c r="C152" s="18" t="s">
        <v>53</v>
      </c>
      <c r="D152" s="17" t="s">
        <v>759</v>
      </c>
      <c r="E152" s="18" t="s">
        <v>21</v>
      </c>
      <c r="F152" s="18" t="s">
        <v>21</v>
      </c>
      <c r="G152" s="18" t="s">
        <v>21</v>
      </c>
      <c r="H152" s="18" t="s">
        <v>21</v>
      </c>
      <c r="I152" s="18" t="s">
        <v>21</v>
      </c>
      <c r="J152" s="18" t="s">
        <v>21</v>
      </c>
      <c r="K152" s="18" t="s">
        <v>21</v>
      </c>
      <c r="L152" s="18" t="s">
        <v>21</v>
      </c>
      <c r="M152" s="18" t="s">
        <v>20</v>
      </c>
      <c r="N152" s="17" t="s">
        <v>646</v>
      </c>
      <c r="O152" s="17" t="s">
        <v>647</v>
      </c>
      <c r="P152" s="8" t="str">
        <f t="shared" si="6"/>
        <v>掲載ページ</v>
      </c>
      <c r="Q152" s="8" t="str">
        <f t="shared" si="7"/>
        <v>栽培マニュアル</v>
      </c>
      <c r="R152" s="9" t="str">
        <f t="shared" si="8"/>
        <v>産地戦略</v>
      </c>
      <c r="S152" s="19" t="s">
        <v>754</v>
      </c>
      <c r="T152" s="20" t="s">
        <v>760</v>
      </c>
      <c r="U152" s="20" t="s">
        <v>756</v>
      </c>
    </row>
    <row r="153" spans="1:21" ht="14.25" x14ac:dyDescent="0.15">
      <c r="A153" s="18" t="s">
        <v>255</v>
      </c>
      <c r="B153" s="17" t="s">
        <v>761</v>
      </c>
      <c r="C153" s="18" t="s">
        <v>53</v>
      </c>
      <c r="D153" s="17" t="s">
        <v>54</v>
      </c>
      <c r="E153" s="18" t="s">
        <v>21</v>
      </c>
      <c r="F153" s="18" t="s">
        <v>20</v>
      </c>
      <c r="G153" s="18" t="s">
        <v>21</v>
      </c>
      <c r="H153" s="18" t="s">
        <v>21</v>
      </c>
      <c r="I153" s="18" t="s">
        <v>21</v>
      </c>
      <c r="J153" s="18" t="s">
        <v>21</v>
      </c>
      <c r="K153" s="18" t="s">
        <v>20</v>
      </c>
      <c r="L153" s="18" t="s">
        <v>21</v>
      </c>
      <c r="M153" s="18" t="s">
        <v>21</v>
      </c>
      <c r="N153" s="17" t="s">
        <v>762</v>
      </c>
      <c r="O153" s="17" t="s">
        <v>763</v>
      </c>
      <c r="P153" s="8" t="str">
        <f t="shared" si="6"/>
        <v>掲載ページ</v>
      </c>
      <c r="Q153" s="8" t="str">
        <f t="shared" si="7"/>
        <v>栽培マニュアル</v>
      </c>
      <c r="R153" s="9" t="str">
        <f t="shared" si="8"/>
        <v>産地戦略</v>
      </c>
      <c r="S153" s="19" t="s">
        <v>764</v>
      </c>
      <c r="T153" s="20" t="s">
        <v>765</v>
      </c>
      <c r="U153" s="20" t="s">
        <v>766</v>
      </c>
    </row>
    <row r="154" spans="1:21" ht="14.25" x14ac:dyDescent="0.15">
      <c r="A154" s="18" t="s">
        <v>255</v>
      </c>
      <c r="B154" s="17" t="s">
        <v>1494</v>
      </c>
      <c r="C154" s="18" t="s">
        <v>627</v>
      </c>
      <c r="D154" s="17" t="s">
        <v>767</v>
      </c>
      <c r="E154" s="18" t="s">
        <v>21</v>
      </c>
      <c r="F154" s="18" t="s">
        <v>20</v>
      </c>
      <c r="G154" s="18" t="s">
        <v>21</v>
      </c>
      <c r="H154" s="18" t="s">
        <v>21</v>
      </c>
      <c r="I154" s="18" t="s">
        <v>21</v>
      </c>
      <c r="J154" s="18" t="s">
        <v>21</v>
      </c>
      <c r="K154" s="18" t="s">
        <v>21</v>
      </c>
      <c r="L154" s="18" t="s">
        <v>21</v>
      </c>
      <c r="M154" s="18" t="s">
        <v>21</v>
      </c>
      <c r="N154" s="17" t="s">
        <v>768</v>
      </c>
      <c r="O154" s="17" t="s">
        <v>769</v>
      </c>
      <c r="P154" s="8" t="str">
        <f>IF(OR(S154="",S154="準備中"),"準備中",HYPERLINK(S154,"掲載ページ"))</f>
        <v>掲載ページ</v>
      </c>
      <c r="Q154" s="8" t="str">
        <f>IF(OR(T154="",T154="準備中"),"準備中",HYPERLINK(T154,"栽培マニュアル"))</f>
        <v>栽培マニュアル</v>
      </c>
      <c r="R154" s="9" t="str">
        <f>IF(OR(U154="",U154="準備中"),"準備中",HYPERLINK(U154,"産地戦略"))</f>
        <v>産地戦略</v>
      </c>
      <c r="S154" s="23" t="s">
        <v>1495</v>
      </c>
      <c r="T154" s="24" t="s">
        <v>1496</v>
      </c>
      <c r="U154" s="24" t="s">
        <v>1497</v>
      </c>
    </row>
    <row r="155" spans="1:21" ht="27" x14ac:dyDescent="0.15">
      <c r="A155" s="18" t="s">
        <v>333</v>
      </c>
      <c r="B155" s="17" t="s">
        <v>341</v>
      </c>
      <c r="C155" s="18" t="s">
        <v>53</v>
      </c>
      <c r="D155" s="17" t="s">
        <v>671</v>
      </c>
      <c r="E155" s="18" t="s">
        <v>21</v>
      </c>
      <c r="F155" s="18" t="s">
        <v>20</v>
      </c>
      <c r="G155" s="18" t="s">
        <v>21</v>
      </c>
      <c r="H155" s="18" t="s">
        <v>21</v>
      </c>
      <c r="I155" s="18" t="s">
        <v>21</v>
      </c>
      <c r="J155" s="18" t="s">
        <v>21</v>
      </c>
      <c r="K155" s="18" t="s">
        <v>21</v>
      </c>
      <c r="L155" s="18" t="s">
        <v>21</v>
      </c>
      <c r="M155" s="18" t="s">
        <v>21</v>
      </c>
      <c r="N155" s="17" t="s">
        <v>770</v>
      </c>
      <c r="O155" s="17" t="s">
        <v>188</v>
      </c>
      <c r="P155" s="8" t="str">
        <f t="shared" si="6"/>
        <v>掲載ページ</v>
      </c>
      <c r="Q155" s="8" t="str">
        <f t="shared" si="7"/>
        <v>栽培マニュアル</v>
      </c>
      <c r="R155" s="9" t="str">
        <f t="shared" si="8"/>
        <v>産地戦略</v>
      </c>
      <c r="S155" s="19" t="s">
        <v>337</v>
      </c>
      <c r="T155" s="20" t="s">
        <v>771</v>
      </c>
      <c r="U155" s="20" t="s">
        <v>772</v>
      </c>
    </row>
    <row r="156" spans="1:21" ht="27" x14ac:dyDescent="0.15">
      <c r="A156" s="18" t="s">
        <v>333</v>
      </c>
      <c r="B156" s="17" t="s">
        <v>773</v>
      </c>
      <c r="C156" s="18" t="s">
        <v>53</v>
      </c>
      <c r="D156" s="17" t="s">
        <v>45</v>
      </c>
      <c r="E156" s="18" t="s">
        <v>21</v>
      </c>
      <c r="F156" s="18" t="s">
        <v>20</v>
      </c>
      <c r="G156" s="18" t="s">
        <v>21</v>
      </c>
      <c r="H156" s="18" t="s">
        <v>20</v>
      </c>
      <c r="I156" s="18" t="s">
        <v>21</v>
      </c>
      <c r="J156" s="18" t="s">
        <v>21</v>
      </c>
      <c r="K156" s="18" t="s">
        <v>20</v>
      </c>
      <c r="L156" s="18" t="s">
        <v>21</v>
      </c>
      <c r="M156" s="18" t="s">
        <v>21</v>
      </c>
      <c r="N156" s="17" t="s">
        <v>74</v>
      </c>
      <c r="O156" s="17" t="s">
        <v>774</v>
      </c>
      <c r="P156" s="8" t="str">
        <f t="shared" si="6"/>
        <v>掲載ページ</v>
      </c>
      <c r="Q156" s="8" t="str">
        <f t="shared" si="7"/>
        <v>栽培マニュアル</v>
      </c>
      <c r="R156" s="9" t="str">
        <f t="shared" si="8"/>
        <v>産地戦略</v>
      </c>
      <c r="S156" s="19" t="s">
        <v>370</v>
      </c>
      <c r="T156" s="20" t="s">
        <v>775</v>
      </c>
      <c r="U156" s="20" t="s">
        <v>776</v>
      </c>
    </row>
    <row r="157" spans="1:21" ht="27" x14ac:dyDescent="0.15">
      <c r="A157" s="18" t="s">
        <v>333</v>
      </c>
      <c r="B157" s="17" t="s">
        <v>773</v>
      </c>
      <c r="C157" s="18" t="s">
        <v>53</v>
      </c>
      <c r="D157" s="17" t="s">
        <v>133</v>
      </c>
      <c r="E157" s="18" t="s">
        <v>21</v>
      </c>
      <c r="F157" s="18" t="s">
        <v>20</v>
      </c>
      <c r="G157" s="18" t="s">
        <v>21</v>
      </c>
      <c r="H157" s="18" t="s">
        <v>20</v>
      </c>
      <c r="I157" s="18" t="s">
        <v>21</v>
      </c>
      <c r="J157" s="18" t="s">
        <v>21</v>
      </c>
      <c r="K157" s="18" t="s">
        <v>20</v>
      </c>
      <c r="L157" s="18" t="s">
        <v>21</v>
      </c>
      <c r="M157" s="18" t="s">
        <v>21</v>
      </c>
      <c r="N157" s="17" t="s">
        <v>74</v>
      </c>
      <c r="O157" s="17" t="s">
        <v>774</v>
      </c>
      <c r="P157" s="8" t="str">
        <f t="shared" si="6"/>
        <v>掲載ページ</v>
      </c>
      <c r="Q157" s="8" t="str">
        <f t="shared" si="7"/>
        <v>栽培マニュアル</v>
      </c>
      <c r="R157" s="9" t="str">
        <f t="shared" si="8"/>
        <v>産地戦略</v>
      </c>
      <c r="S157" s="19" t="s">
        <v>370</v>
      </c>
      <c r="T157" s="20" t="s">
        <v>777</v>
      </c>
      <c r="U157" s="20" t="s">
        <v>778</v>
      </c>
    </row>
    <row r="158" spans="1:21" ht="54" x14ac:dyDescent="0.15">
      <c r="A158" s="18" t="s">
        <v>333</v>
      </c>
      <c r="B158" s="17" t="s">
        <v>356</v>
      </c>
      <c r="C158" s="18" t="s">
        <v>53</v>
      </c>
      <c r="D158" s="17" t="s">
        <v>364</v>
      </c>
      <c r="E158" s="18" t="s">
        <v>20</v>
      </c>
      <c r="F158" s="18" t="s">
        <v>20</v>
      </c>
      <c r="G158" s="18" t="s">
        <v>21</v>
      </c>
      <c r="H158" s="18" t="s">
        <v>21</v>
      </c>
      <c r="I158" s="18" t="s">
        <v>21</v>
      </c>
      <c r="J158" s="18" t="s">
        <v>21</v>
      </c>
      <c r="K158" s="18" t="s">
        <v>21</v>
      </c>
      <c r="L158" s="18" t="s">
        <v>21</v>
      </c>
      <c r="M158" s="18" t="s">
        <v>21</v>
      </c>
      <c r="N158" s="17" t="s">
        <v>779</v>
      </c>
      <c r="O158" s="17" t="s">
        <v>21</v>
      </c>
      <c r="P158" s="8" t="str">
        <f t="shared" si="6"/>
        <v>掲載ページ</v>
      </c>
      <c r="Q158" s="8" t="str">
        <f t="shared" si="7"/>
        <v>栽培マニュアル</v>
      </c>
      <c r="R158" s="9" t="str">
        <f t="shared" si="8"/>
        <v>産地戦略</v>
      </c>
      <c r="S158" s="19" t="s">
        <v>359</v>
      </c>
      <c r="T158" s="20" t="s">
        <v>780</v>
      </c>
      <c r="U158" s="20" t="s">
        <v>781</v>
      </c>
    </row>
    <row r="159" spans="1:21" ht="54" x14ac:dyDescent="0.15">
      <c r="A159" s="18" t="s">
        <v>333</v>
      </c>
      <c r="B159" s="17" t="s">
        <v>356</v>
      </c>
      <c r="C159" s="18" t="s">
        <v>53</v>
      </c>
      <c r="D159" s="17" t="s">
        <v>206</v>
      </c>
      <c r="E159" s="18" t="s">
        <v>20</v>
      </c>
      <c r="F159" s="18" t="s">
        <v>20</v>
      </c>
      <c r="G159" s="18" t="s">
        <v>21</v>
      </c>
      <c r="H159" s="18" t="s">
        <v>21</v>
      </c>
      <c r="I159" s="18" t="s">
        <v>21</v>
      </c>
      <c r="J159" s="18" t="s">
        <v>21</v>
      </c>
      <c r="K159" s="18" t="s">
        <v>21</v>
      </c>
      <c r="L159" s="18" t="s">
        <v>21</v>
      </c>
      <c r="M159" s="18" t="s">
        <v>21</v>
      </c>
      <c r="N159" s="17" t="s">
        <v>779</v>
      </c>
      <c r="O159" s="17" t="s">
        <v>21</v>
      </c>
      <c r="P159" s="8" t="str">
        <f t="shared" si="6"/>
        <v>掲載ページ</v>
      </c>
      <c r="Q159" s="8" t="str">
        <f t="shared" si="7"/>
        <v>栽培マニュアル</v>
      </c>
      <c r="R159" s="9" t="str">
        <f t="shared" si="8"/>
        <v>産地戦略</v>
      </c>
      <c r="S159" s="19" t="s">
        <v>359</v>
      </c>
      <c r="T159" s="20" t="s">
        <v>782</v>
      </c>
      <c r="U159" s="20" t="s">
        <v>783</v>
      </c>
    </row>
    <row r="160" spans="1:21" ht="54" x14ac:dyDescent="0.15">
      <c r="A160" s="18" t="s">
        <v>333</v>
      </c>
      <c r="B160" s="17" t="s">
        <v>356</v>
      </c>
      <c r="C160" s="18" t="s">
        <v>53</v>
      </c>
      <c r="D160" s="17" t="s">
        <v>784</v>
      </c>
      <c r="E160" s="18" t="s">
        <v>20</v>
      </c>
      <c r="F160" s="18" t="s">
        <v>20</v>
      </c>
      <c r="G160" s="18" t="s">
        <v>21</v>
      </c>
      <c r="H160" s="18" t="s">
        <v>21</v>
      </c>
      <c r="I160" s="18" t="s">
        <v>21</v>
      </c>
      <c r="J160" s="18" t="s">
        <v>21</v>
      </c>
      <c r="K160" s="18" t="s">
        <v>21</v>
      </c>
      <c r="L160" s="18" t="s">
        <v>21</v>
      </c>
      <c r="M160" s="18" t="s">
        <v>21</v>
      </c>
      <c r="N160" s="17" t="s">
        <v>779</v>
      </c>
      <c r="O160" s="17" t="s">
        <v>21</v>
      </c>
      <c r="P160" s="8" t="str">
        <f t="shared" si="6"/>
        <v>掲載ページ</v>
      </c>
      <c r="Q160" s="8" t="str">
        <f t="shared" si="7"/>
        <v>栽培マニュアル</v>
      </c>
      <c r="R160" s="9" t="str">
        <f t="shared" si="8"/>
        <v>産地戦略</v>
      </c>
      <c r="S160" s="19" t="s">
        <v>359</v>
      </c>
      <c r="T160" s="20" t="s">
        <v>785</v>
      </c>
      <c r="U160" s="20" t="s">
        <v>786</v>
      </c>
    </row>
    <row r="161" spans="1:21" ht="14.25" x14ac:dyDescent="0.15">
      <c r="A161" s="18" t="s">
        <v>787</v>
      </c>
      <c r="B161" s="17" t="s">
        <v>788</v>
      </c>
      <c r="C161" s="18" t="s">
        <v>53</v>
      </c>
      <c r="D161" s="17" t="s">
        <v>789</v>
      </c>
      <c r="E161" s="18" t="s">
        <v>20</v>
      </c>
      <c r="F161" s="18" t="s">
        <v>21</v>
      </c>
      <c r="G161" s="18" t="s">
        <v>21</v>
      </c>
      <c r="H161" s="18" t="s">
        <v>21</v>
      </c>
      <c r="I161" s="18" t="s">
        <v>21</v>
      </c>
      <c r="J161" s="18" t="s">
        <v>21</v>
      </c>
      <c r="K161" s="18" t="s">
        <v>21</v>
      </c>
      <c r="L161" s="18" t="s">
        <v>21</v>
      </c>
      <c r="M161" s="18" t="s">
        <v>21</v>
      </c>
      <c r="N161" s="17" t="s">
        <v>790</v>
      </c>
      <c r="O161" s="17" t="s">
        <v>791</v>
      </c>
      <c r="P161" s="8" t="str">
        <f t="shared" si="6"/>
        <v>掲載ページ</v>
      </c>
      <c r="Q161" s="8" t="str">
        <f t="shared" si="7"/>
        <v>栽培マニュアル</v>
      </c>
      <c r="R161" s="9" t="str">
        <f t="shared" si="8"/>
        <v>産地戦略</v>
      </c>
      <c r="S161" s="19" t="s">
        <v>792</v>
      </c>
      <c r="T161" s="20" t="s">
        <v>793</v>
      </c>
      <c r="U161" s="20" t="s">
        <v>794</v>
      </c>
    </row>
    <row r="162" spans="1:21" ht="27" x14ac:dyDescent="0.15">
      <c r="A162" s="18" t="s">
        <v>787</v>
      </c>
      <c r="B162" s="17" t="s">
        <v>795</v>
      </c>
      <c r="C162" s="18" t="s">
        <v>53</v>
      </c>
      <c r="D162" s="17" t="s">
        <v>796</v>
      </c>
      <c r="E162" s="18" t="s">
        <v>21</v>
      </c>
      <c r="F162" s="18" t="s">
        <v>20</v>
      </c>
      <c r="G162" s="18" t="s">
        <v>21</v>
      </c>
      <c r="H162" s="18" t="s">
        <v>21</v>
      </c>
      <c r="I162" s="18" t="s">
        <v>21</v>
      </c>
      <c r="J162" s="18" t="s">
        <v>21</v>
      </c>
      <c r="K162" s="18" t="s">
        <v>21</v>
      </c>
      <c r="L162" s="18" t="s">
        <v>21</v>
      </c>
      <c r="M162" s="18" t="s">
        <v>21</v>
      </c>
      <c r="N162" s="17" t="s">
        <v>797</v>
      </c>
      <c r="O162" s="17" t="s">
        <v>798</v>
      </c>
      <c r="P162" s="8" t="str">
        <f t="shared" si="6"/>
        <v>掲載ページ</v>
      </c>
      <c r="Q162" s="8" t="str">
        <f t="shared" si="7"/>
        <v>栽培マニュアル</v>
      </c>
      <c r="R162" s="9" t="str">
        <f t="shared" si="8"/>
        <v>産地戦略</v>
      </c>
      <c r="S162" s="19" t="s">
        <v>792</v>
      </c>
      <c r="T162" s="20" t="s">
        <v>799</v>
      </c>
      <c r="U162" s="20" t="s">
        <v>800</v>
      </c>
    </row>
    <row r="163" spans="1:21" ht="40.5" x14ac:dyDescent="0.15">
      <c r="A163" s="18" t="s">
        <v>787</v>
      </c>
      <c r="B163" s="17" t="s">
        <v>801</v>
      </c>
      <c r="C163" s="18" t="s">
        <v>53</v>
      </c>
      <c r="D163" s="17" t="s">
        <v>802</v>
      </c>
      <c r="E163" s="18" t="s">
        <v>21</v>
      </c>
      <c r="F163" s="18" t="s">
        <v>20</v>
      </c>
      <c r="G163" s="18" t="s">
        <v>21</v>
      </c>
      <c r="H163" s="18" t="s">
        <v>21</v>
      </c>
      <c r="I163" s="18" t="s">
        <v>20</v>
      </c>
      <c r="J163" s="18" t="s">
        <v>21</v>
      </c>
      <c r="K163" s="18" t="s">
        <v>21</v>
      </c>
      <c r="L163" s="18" t="s">
        <v>21</v>
      </c>
      <c r="M163" s="18" t="s">
        <v>21</v>
      </c>
      <c r="N163" s="17" t="s">
        <v>803</v>
      </c>
      <c r="O163" s="17" t="s">
        <v>804</v>
      </c>
      <c r="P163" s="8" t="str">
        <f t="shared" si="6"/>
        <v>掲載ページ</v>
      </c>
      <c r="Q163" s="8" t="str">
        <f t="shared" si="7"/>
        <v>栽培マニュアル</v>
      </c>
      <c r="R163" s="9" t="str">
        <f t="shared" si="8"/>
        <v>産地戦略</v>
      </c>
      <c r="S163" s="19" t="s">
        <v>805</v>
      </c>
      <c r="T163" s="20" t="s">
        <v>806</v>
      </c>
      <c r="U163" s="20" t="s">
        <v>807</v>
      </c>
    </row>
    <row r="164" spans="1:21" ht="14.25" x14ac:dyDescent="0.15">
      <c r="A164" s="18" t="s">
        <v>373</v>
      </c>
      <c r="B164" s="17" t="s">
        <v>373</v>
      </c>
      <c r="C164" s="18" t="s">
        <v>53</v>
      </c>
      <c r="D164" s="17" t="s">
        <v>45</v>
      </c>
      <c r="E164" s="18" t="s">
        <v>20</v>
      </c>
      <c r="F164" s="18" t="s">
        <v>21</v>
      </c>
      <c r="G164" s="18" t="s">
        <v>21</v>
      </c>
      <c r="H164" s="18" t="s">
        <v>21</v>
      </c>
      <c r="I164" s="18" t="s">
        <v>21</v>
      </c>
      <c r="J164" s="18" t="s">
        <v>21</v>
      </c>
      <c r="K164" s="18" t="s">
        <v>21</v>
      </c>
      <c r="L164" s="18" t="s">
        <v>21</v>
      </c>
      <c r="M164" s="18" t="s">
        <v>21</v>
      </c>
      <c r="N164" s="17" t="s">
        <v>808</v>
      </c>
      <c r="O164" s="17" t="s">
        <v>188</v>
      </c>
      <c r="P164" s="8" t="str">
        <f t="shared" si="6"/>
        <v>掲載ページ</v>
      </c>
      <c r="Q164" s="8" t="str">
        <f t="shared" si="7"/>
        <v>栽培マニュアル</v>
      </c>
      <c r="R164" s="9" t="str">
        <f t="shared" si="8"/>
        <v>産地戦略</v>
      </c>
      <c r="S164" s="19" t="s">
        <v>378</v>
      </c>
      <c r="T164" s="20" t="s">
        <v>809</v>
      </c>
      <c r="U164" s="20" t="s">
        <v>810</v>
      </c>
    </row>
    <row r="165" spans="1:21" ht="14.25" x14ac:dyDescent="0.15">
      <c r="A165" s="18" t="s">
        <v>373</v>
      </c>
      <c r="B165" s="17" t="s">
        <v>373</v>
      </c>
      <c r="C165" s="18" t="s">
        <v>53</v>
      </c>
      <c r="D165" s="17" t="s">
        <v>128</v>
      </c>
      <c r="E165" s="18" t="s">
        <v>20</v>
      </c>
      <c r="F165" s="18" t="s">
        <v>21</v>
      </c>
      <c r="G165" s="18" t="s">
        <v>21</v>
      </c>
      <c r="H165" s="18" t="s">
        <v>21</v>
      </c>
      <c r="I165" s="18" t="s">
        <v>21</v>
      </c>
      <c r="J165" s="18" t="s">
        <v>21</v>
      </c>
      <c r="K165" s="18" t="s">
        <v>21</v>
      </c>
      <c r="L165" s="18" t="s">
        <v>21</v>
      </c>
      <c r="M165" s="18" t="s">
        <v>21</v>
      </c>
      <c r="N165" s="17" t="s">
        <v>811</v>
      </c>
      <c r="O165" s="17" t="s">
        <v>812</v>
      </c>
      <c r="P165" s="8" t="str">
        <f t="shared" si="6"/>
        <v>掲載ページ</v>
      </c>
      <c r="Q165" s="8" t="str">
        <f t="shared" si="7"/>
        <v>栽培マニュアル</v>
      </c>
      <c r="R165" s="9" t="str">
        <f t="shared" si="8"/>
        <v>産地戦略</v>
      </c>
      <c r="S165" s="19" t="s">
        <v>378</v>
      </c>
      <c r="T165" s="20" t="s">
        <v>813</v>
      </c>
      <c r="U165" s="20" t="s">
        <v>814</v>
      </c>
    </row>
    <row r="166" spans="1:21" ht="14.25" x14ac:dyDescent="0.15">
      <c r="A166" s="18" t="s">
        <v>373</v>
      </c>
      <c r="B166" s="17" t="s">
        <v>373</v>
      </c>
      <c r="C166" s="18" t="s">
        <v>53</v>
      </c>
      <c r="D166" s="17" t="s">
        <v>815</v>
      </c>
      <c r="E166" s="18" t="s">
        <v>20</v>
      </c>
      <c r="F166" s="18" t="s">
        <v>21</v>
      </c>
      <c r="G166" s="18" t="s">
        <v>21</v>
      </c>
      <c r="H166" s="18" t="s">
        <v>21</v>
      </c>
      <c r="I166" s="18" t="s">
        <v>21</v>
      </c>
      <c r="J166" s="18" t="s">
        <v>21</v>
      </c>
      <c r="K166" s="18" t="s">
        <v>21</v>
      </c>
      <c r="L166" s="18" t="s">
        <v>21</v>
      </c>
      <c r="M166" s="18" t="s">
        <v>21</v>
      </c>
      <c r="N166" s="17" t="s">
        <v>816</v>
      </c>
      <c r="O166" s="17" t="s">
        <v>651</v>
      </c>
      <c r="P166" s="8" t="str">
        <f t="shared" si="6"/>
        <v>掲載ページ</v>
      </c>
      <c r="Q166" s="8" t="str">
        <f t="shared" si="7"/>
        <v>栽培マニュアル</v>
      </c>
      <c r="R166" s="9" t="str">
        <f t="shared" si="8"/>
        <v>産地戦略</v>
      </c>
      <c r="S166" s="19" t="s">
        <v>378</v>
      </c>
      <c r="T166" s="20" t="s">
        <v>817</v>
      </c>
      <c r="U166" s="20" t="s">
        <v>818</v>
      </c>
    </row>
    <row r="167" spans="1:21" ht="14.25" x14ac:dyDescent="0.15">
      <c r="A167" s="18" t="s">
        <v>373</v>
      </c>
      <c r="B167" s="17" t="s">
        <v>819</v>
      </c>
      <c r="C167" s="18" t="s">
        <v>53</v>
      </c>
      <c r="D167" s="17" t="s">
        <v>128</v>
      </c>
      <c r="E167" s="18" t="s">
        <v>20</v>
      </c>
      <c r="F167" s="18" t="s">
        <v>21</v>
      </c>
      <c r="G167" s="18" t="s">
        <v>21</v>
      </c>
      <c r="H167" s="18" t="s">
        <v>21</v>
      </c>
      <c r="I167" s="18" t="s">
        <v>21</v>
      </c>
      <c r="J167" s="18" t="s">
        <v>21</v>
      </c>
      <c r="K167" s="18" t="s">
        <v>21</v>
      </c>
      <c r="L167" s="18" t="s">
        <v>21</v>
      </c>
      <c r="M167" s="18" t="s">
        <v>21</v>
      </c>
      <c r="N167" s="17" t="s">
        <v>820</v>
      </c>
      <c r="O167" s="17" t="s">
        <v>821</v>
      </c>
      <c r="P167" s="8" t="str">
        <f t="shared" si="6"/>
        <v>掲載ページ</v>
      </c>
      <c r="Q167" s="8" t="str">
        <f t="shared" si="7"/>
        <v>栽培マニュアル</v>
      </c>
      <c r="R167" s="9" t="str">
        <f t="shared" si="8"/>
        <v>産地戦略</v>
      </c>
      <c r="S167" s="19" t="s">
        <v>378</v>
      </c>
      <c r="T167" s="20" t="s">
        <v>822</v>
      </c>
      <c r="U167" s="20" t="s">
        <v>823</v>
      </c>
    </row>
    <row r="168" spans="1:21" ht="40.5" x14ac:dyDescent="0.15">
      <c r="A168" s="18" t="s">
        <v>395</v>
      </c>
      <c r="B168" s="17" t="s">
        <v>824</v>
      </c>
      <c r="C168" s="18" t="s">
        <v>53</v>
      </c>
      <c r="D168" s="17" t="s">
        <v>45</v>
      </c>
      <c r="E168" s="18" t="s">
        <v>21</v>
      </c>
      <c r="F168" s="18" t="s">
        <v>20</v>
      </c>
      <c r="G168" s="18" t="s">
        <v>21</v>
      </c>
      <c r="H168" s="18" t="s">
        <v>20</v>
      </c>
      <c r="I168" s="18" t="s">
        <v>21</v>
      </c>
      <c r="J168" s="18" t="s">
        <v>21</v>
      </c>
      <c r="K168" s="18" t="s">
        <v>21</v>
      </c>
      <c r="L168" s="18" t="s">
        <v>21</v>
      </c>
      <c r="M168" s="18" t="s">
        <v>21</v>
      </c>
      <c r="N168" s="17" t="s">
        <v>825</v>
      </c>
      <c r="O168" s="17" t="s">
        <v>826</v>
      </c>
      <c r="P168" s="8" t="str">
        <f t="shared" si="6"/>
        <v>掲載ページ</v>
      </c>
      <c r="Q168" s="8" t="str">
        <f t="shared" si="7"/>
        <v>栽培マニュアル</v>
      </c>
      <c r="R168" s="9" t="str">
        <f t="shared" si="8"/>
        <v>産地戦略</v>
      </c>
      <c r="S168" s="19" t="s">
        <v>827</v>
      </c>
      <c r="T168" s="20" t="s">
        <v>828</v>
      </c>
      <c r="U168" s="20" t="s">
        <v>829</v>
      </c>
    </row>
    <row r="169" spans="1:21" ht="27" x14ac:dyDescent="0.15">
      <c r="A169" s="18" t="s">
        <v>408</v>
      </c>
      <c r="B169" s="17" t="s">
        <v>408</v>
      </c>
      <c r="C169" s="18" t="s">
        <v>53</v>
      </c>
      <c r="D169" s="17" t="s">
        <v>242</v>
      </c>
      <c r="E169" s="18" t="s">
        <v>21</v>
      </c>
      <c r="F169" s="18" t="s">
        <v>20</v>
      </c>
      <c r="G169" s="18" t="s">
        <v>21</v>
      </c>
      <c r="H169" s="18" t="s">
        <v>21</v>
      </c>
      <c r="I169" s="18" t="s">
        <v>21</v>
      </c>
      <c r="J169" s="18" t="s">
        <v>21</v>
      </c>
      <c r="K169" s="18" t="s">
        <v>21</v>
      </c>
      <c r="L169" s="18" t="s">
        <v>21</v>
      </c>
      <c r="M169" s="18" t="s">
        <v>21</v>
      </c>
      <c r="N169" s="17" t="s">
        <v>830</v>
      </c>
      <c r="O169" s="17" t="s">
        <v>831</v>
      </c>
      <c r="P169" s="8" t="str">
        <f t="shared" si="6"/>
        <v>掲載ページ</v>
      </c>
      <c r="Q169" s="8" t="str">
        <f t="shared" si="7"/>
        <v>栽培マニュアル</v>
      </c>
      <c r="R169" s="9" t="str">
        <f t="shared" si="8"/>
        <v>産地戦略</v>
      </c>
      <c r="S169" s="19" t="s">
        <v>832</v>
      </c>
      <c r="T169" s="20" t="s">
        <v>833</v>
      </c>
      <c r="U169" s="20" t="s">
        <v>834</v>
      </c>
    </row>
    <row r="170" spans="1:21" ht="27" x14ac:dyDescent="0.15">
      <c r="A170" s="18" t="s">
        <v>835</v>
      </c>
      <c r="B170" s="17" t="s">
        <v>835</v>
      </c>
      <c r="C170" s="18" t="s">
        <v>53</v>
      </c>
      <c r="D170" s="17" t="s">
        <v>206</v>
      </c>
      <c r="E170" s="18" t="s">
        <v>21</v>
      </c>
      <c r="F170" s="18" t="s">
        <v>21</v>
      </c>
      <c r="G170" s="18" t="s">
        <v>20</v>
      </c>
      <c r="H170" s="18" t="s">
        <v>21</v>
      </c>
      <c r="I170" s="18" t="s">
        <v>21</v>
      </c>
      <c r="J170" s="18" t="s">
        <v>21</v>
      </c>
      <c r="K170" s="18" t="s">
        <v>21</v>
      </c>
      <c r="L170" s="18" t="s">
        <v>21</v>
      </c>
      <c r="M170" s="18" t="s">
        <v>21</v>
      </c>
      <c r="N170" s="17" t="s">
        <v>836</v>
      </c>
      <c r="O170" s="17" t="s">
        <v>837</v>
      </c>
      <c r="P170" s="8" t="str">
        <f t="shared" si="6"/>
        <v>掲載ページ</v>
      </c>
      <c r="Q170" s="8" t="str">
        <f t="shared" si="7"/>
        <v>栽培マニュアル</v>
      </c>
      <c r="R170" s="9" t="str">
        <f t="shared" si="8"/>
        <v>産地戦略</v>
      </c>
      <c r="S170" s="19" t="s">
        <v>838</v>
      </c>
      <c r="T170" s="20" t="s">
        <v>839</v>
      </c>
      <c r="U170" s="20" t="s">
        <v>840</v>
      </c>
    </row>
    <row r="171" spans="1:21" ht="27" x14ac:dyDescent="0.15">
      <c r="A171" s="18" t="s">
        <v>415</v>
      </c>
      <c r="B171" s="17" t="s">
        <v>841</v>
      </c>
      <c r="C171" s="18" t="s">
        <v>627</v>
      </c>
      <c r="D171" s="17" t="s">
        <v>288</v>
      </c>
      <c r="E171" s="18" t="s">
        <v>20</v>
      </c>
      <c r="F171" s="18" t="s">
        <v>21</v>
      </c>
      <c r="G171" s="18" t="s">
        <v>21</v>
      </c>
      <c r="H171" s="18" t="s">
        <v>21</v>
      </c>
      <c r="I171" s="18" t="s">
        <v>21</v>
      </c>
      <c r="J171" s="18" t="s">
        <v>20</v>
      </c>
      <c r="K171" s="18" t="s">
        <v>21</v>
      </c>
      <c r="L171" s="18" t="s">
        <v>21</v>
      </c>
      <c r="M171" s="18" t="s">
        <v>21</v>
      </c>
      <c r="N171" s="17" t="s">
        <v>842</v>
      </c>
      <c r="O171" s="17" t="s">
        <v>647</v>
      </c>
      <c r="P171" s="8" t="str">
        <f t="shared" si="6"/>
        <v>掲載ページ</v>
      </c>
      <c r="Q171" s="8" t="str">
        <f t="shared" si="7"/>
        <v>栽培マニュアル</v>
      </c>
      <c r="R171" s="9" t="str">
        <f t="shared" si="8"/>
        <v>産地戦略</v>
      </c>
      <c r="S171" s="19" t="s">
        <v>843</v>
      </c>
      <c r="T171" s="20" t="s">
        <v>844</v>
      </c>
      <c r="U171" s="20" t="s">
        <v>845</v>
      </c>
    </row>
    <row r="172" spans="1:21" ht="27" x14ac:dyDescent="0.15">
      <c r="A172" s="18" t="s">
        <v>424</v>
      </c>
      <c r="B172" s="17" t="s">
        <v>846</v>
      </c>
      <c r="C172" s="18" t="s">
        <v>53</v>
      </c>
      <c r="D172" s="17" t="s">
        <v>847</v>
      </c>
      <c r="E172" s="18" t="s">
        <v>20</v>
      </c>
      <c r="F172" s="18" t="s">
        <v>20</v>
      </c>
      <c r="G172" s="18" t="s">
        <v>21</v>
      </c>
      <c r="H172" s="18" t="s">
        <v>21</v>
      </c>
      <c r="I172" s="18" t="s">
        <v>21</v>
      </c>
      <c r="J172" s="18" t="s">
        <v>20</v>
      </c>
      <c r="K172" s="18" t="s">
        <v>21</v>
      </c>
      <c r="L172" s="18" t="s">
        <v>21</v>
      </c>
      <c r="M172" s="18" t="s">
        <v>21</v>
      </c>
      <c r="N172" s="17" t="s">
        <v>848</v>
      </c>
      <c r="O172" s="17" t="s">
        <v>104</v>
      </c>
      <c r="P172" s="8" t="str">
        <f t="shared" si="6"/>
        <v>掲載ページ</v>
      </c>
      <c r="Q172" s="8" t="str">
        <f t="shared" si="7"/>
        <v>栽培マニュアル</v>
      </c>
      <c r="R172" s="9" t="str">
        <f t="shared" si="8"/>
        <v>産地戦略</v>
      </c>
      <c r="S172" s="19" t="s">
        <v>426</v>
      </c>
      <c r="T172" s="20" t="s">
        <v>849</v>
      </c>
      <c r="U172" s="20" t="s">
        <v>850</v>
      </c>
    </row>
    <row r="173" spans="1:21" ht="27" x14ac:dyDescent="0.15">
      <c r="A173" s="18" t="s">
        <v>448</v>
      </c>
      <c r="B173" s="17" t="s">
        <v>851</v>
      </c>
      <c r="C173" s="18" t="s">
        <v>53</v>
      </c>
      <c r="D173" s="17" t="s">
        <v>163</v>
      </c>
      <c r="E173" s="18" t="s">
        <v>21</v>
      </c>
      <c r="F173" s="18" t="s">
        <v>21</v>
      </c>
      <c r="G173" s="18" t="s">
        <v>21</v>
      </c>
      <c r="H173" s="18" t="s">
        <v>21</v>
      </c>
      <c r="I173" s="18" t="s">
        <v>21</v>
      </c>
      <c r="J173" s="18" t="s">
        <v>21</v>
      </c>
      <c r="K173" s="18" t="s">
        <v>21</v>
      </c>
      <c r="L173" s="18" t="s">
        <v>21</v>
      </c>
      <c r="M173" s="18" t="s">
        <v>20</v>
      </c>
      <c r="N173" s="17" t="s">
        <v>852</v>
      </c>
      <c r="O173" s="17" t="s">
        <v>853</v>
      </c>
      <c r="P173" s="8" t="str">
        <f t="shared" si="6"/>
        <v>掲載ページ</v>
      </c>
      <c r="Q173" s="8" t="str">
        <f t="shared" si="7"/>
        <v>栽培マニュアル</v>
      </c>
      <c r="R173" s="9" t="str">
        <f t="shared" si="8"/>
        <v>産地戦略</v>
      </c>
      <c r="S173" s="19" t="s">
        <v>854</v>
      </c>
      <c r="T173" s="20" t="s">
        <v>855</v>
      </c>
      <c r="U173" s="20" t="s">
        <v>856</v>
      </c>
    </row>
    <row r="174" spans="1:21" ht="14.25" x14ac:dyDescent="0.15">
      <c r="A174" s="18" t="s">
        <v>461</v>
      </c>
      <c r="B174" s="17" t="s">
        <v>461</v>
      </c>
      <c r="C174" s="18" t="s">
        <v>53</v>
      </c>
      <c r="D174" s="17" t="s">
        <v>45</v>
      </c>
      <c r="E174" s="18" t="s">
        <v>21</v>
      </c>
      <c r="F174" s="18" t="s">
        <v>21</v>
      </c>
      <c r="G174" s="18" t="s">
        <v>21</v>
      </c>
      <c r="H174" s="18" t="s">
        <v>20</v>
      </c>
      <c r="I174" s="18" t="s">
        <v>21</v>
      </c>
      <c r="J174" s="18" t="s">
        <v>21</v>
      </c>
      <c r="K174" s="18" t="s">
        <v>21</v>
      </c>
      <c r="L174" s="18" t="s">
        <v>21</v>
      </c>
      <c r="M174" s="18" t="s">
        <v>21</v>
      </c>
      <c r="N174" s="17" t="s">
        <v>74</v>
      </c>
      <c r="O174" s="17" t="s">
        <v>857</v>
      </c>
      <c r="P174" s="8" t="str">
        <f t="shared" si="6"/>
        <v>掲載ページ</v>
      </c>
      <c r="Q174" s="8" t="str">
        <f t="shared" si="7"/>
        <v>準備中</v>
      </c>
      <c r="R174" s="9" t="str">
        <f t="shared" si="8"/>
        <v>産地戦略</v>
      </c>
      <c r="S174" s="19" t="s">
        <v>858</v>
      </c>
      <c r="T174" s="20" t="s">
        <v>21</v>
      </c>
      <c r="U174" s="20" t="s">
        <v>859</v>
      </c>
    </row>
    <row r="175" spans="1:21" ht="14.25" x14ac:dyDescent="0.15">
      <c r="A175" s="18" t="s">
        <v>461</v>
      </c>
      <c r="B175" s="17" t="s">
        <v>461</v>
      </c>
      <c r="C175" s="18" t="s">
        <v>53</v>
      </c>
      <c r="D175" s="17" t="s">
        <v>45</v>
      </c>
      <c r="E175" s="18" t="s">
        <v>21</v>
      </c>
      <c r="F175" s="18" t="s">
        <v>21</v>
      </c>
      <c r="G175" s="18" t="s">
        <v>21</v>
      </c>
      <c r="H175" s="18" t="s">
        <v>21</v>
      </c>
      <c r="I175" s="18" t="s">
        <v>21</v>
      </c>
      <c r="J175" s="18" t="s">
        <v>21</v>
      </c>
      <c r="K175" s="18" t="s">
        <v>20</v>
      </c>
      <c r="L175" s="18" t="s">
        <v>21</v>
      </c>
      <c r="M175" s="18" t="s">
        <v>21</v>
      </c>
      <c r="N175" s="17" t="s">
        <v>860</v>
      </c>
      <c r="O175" s="17" t="s">
        <v>861</v>
      </c>
      <c r="P175" s="8" t="str">
        <f t="shared" si="6"/>
        <v>掲載ページ</v>
      </c>
      <c r="Q175" s="8" t="str">
        <f t="shared" si="7"/>
        <v>栽培マニュアル</v>
      </c>
      <c r="R175" s="9" t="str">
        <f t="shared" si="8"/>
        <v>産地戦略</v>
      </c>
      <c r="S175" s="19" t="s">
        <v>862</v>
      </c>
      <c r="T175" s="20" t="s">
        <v>863</v>
      </c>
      <c r="U175" s="20" t="s">
        <v>864</v>
      </c>
    </row>
    <row r="176" spans="1:21" ht="27" x14ac:dyDescent="0.15">
      <c r="A176" s="18" t="s">
        <v>461</v>
      </c>
      <c r="B176" s="17" t="s">
        <v>461</v>
      </c>
      <c r="C176" s="18" t="s">
        <v>53</v>
      </c>
      <c r="D176" s="17" t="s">
        <v>121</v>
      </c>
      <c r="E176" s="18" t="s">
        <v>20</v>
      </c>
      <c r="F176" s="18" t="s">
        <v>21</v>
      </c>
      <c r="G176" s="18" t="s">
        <v>21</v>
      </c>
      <c r="H176" s="18" t="s">
        <v>21</v>
      </c>
      <c r="I176" s="18" t="s">
        <v>21</v>
      </c>
      <c r="J176" s="18" t="s">
        <v>21</v>
      </c>
      <c r="K176" s="18" t="s">
        <v>21</v>
      </c>
      <c r="L176" s="18" t="s">
        <v>21</v>
      </c>
      <c r="M176" s="18" t="s">
        <v>21</v>
      </c>
      <c r="N176" s="17" t="s">
        <v>865</v>
      </c>
      <c r="O176" s="17" t="s">
        <v>865</v>
      </c>
      <c r="P176" s="8" t="str">
        <f t="shared" si="6"/>
        <v>掲載ページ</v>
      </c>
      <c r="Q176" s="8" t="str">
        <f t="shared" si="7"/>
        <v>栽培マニュアル</v>
      </c>
      <c r="R176" s="9" t="str">
        <f t="shared" si="8"/>
        <v>産地戦略</v>
      </c>
      <c r="S176" s="19" t="s">
        <v>866</v>
      </c>
      <c r="T176" s="20" t="s">
        <v>867</v>
      </c>
      <c r="U176" s="20" t="s">
        <v>868</v>
      </c>
    </row>
    <row r="177" spans="1:21" ht="40.5" x14ac:dyDescent="0.15">
      <c r="A177" s="18" t="s">
        <v>467</v>
      </c>
      <c r="B177" s="17" t="s">
        <v>869</v>
      </c>
      <c r="C177" s="18" t="s">
        <v>53</v>
      </c>
      <c r="D177" s="17" t="s">
        <v>870</v>
      </c>
      <c r="E177" s="18" t="s">
        <v>20</v>
      </c>
      <c r="F177" s="18" t="s">
        <v>20</v>
      </c>
      <c r="G177" s="18" t="s">
        <v>21</v>
      </c>
      <c r="H177" s="18" t="s">
        <v>21</v>
      </c>
      <c r="I177" s="18" t="s">
        <v>21</v>
      </c>
      <c r="J177" s="18" t="s">
        <v>21</v>
      </c>
      <c r="K177" s="18" t="s">
        <v>21</v>
      </c>
      <c r="L177" s="18" t="s">
        <v>21</v>
      </c>
      <c r="M177" s="18" t="s">
        <v>21</v>
      </c>
      <c r="N177" s="17" t="s">
        <v>871</v>
      </c>
      <c r="O177" s="17" t="s">
        <v>872</v>
      </c>
      <c r="P177" s="8" t="str">
        <f t="shared" si="6"/>
        <v>掲載ページ</v>
      </c>
      <c r="Q177" s="8" t="str">
        <f t="shared" si="7"/>
        <v>栽培マニュアル</v>
      </c>
      <c r="R177" s="9" t="str">
        <f t="shared" si="8"/>
        <v>産地戦略</v>
      </c>
      <c r="S177" s="19" t="s">
        <v>873</v>
      </c>
      <c r="T177" s="20" t="s">
        <v>874</v>
      </c>
      <c r="U177" s="20" t="s">
        <v>875</v>
      </c>
    </row>
    <row r="178" spans="1:21" ht="27" x14ac:dyDescent="0.15">
      <c r="A178" s="18" t="s">
        <v>467</v>
      </c>
      <c r="B178" s="17" t="s">
        <v>876</v>
      </c>
      <c r="C178" s="18" t="s">
        <v>53</v>
      </c>
      <c r="D178" s="17" t="s">
        <v>298</v>
      </c>
      <c r="E178" s="18" t="s">
        <v>20</v>
      </c>
      <c r="F178" s="18" t="s">
        <v>20</v>
      </c>
      <c r="G178" s="18" t="s">
        <v>21</v>
      </c>
      <c r="H178" s="18" t="s">
        <v>21</v>
      </c>
      <c r="I178" s="18" t="s">
        <v>21</v>
      </c>
      <c r="J178" s="18" t="s">
        <v>21</v>
      </c>
      <c r="K178" s="18" t="s">
        <v>21</v>
      </c>
      <c r="L178" s="18" t="s">
        <v>21</v>
      </c>
      <c r="M178" s="18" t="s">
        <v>21</v>
      </c>
      <c r="N178" s="17" t="s">
        <v>877</v>
      </c>
      <c r="O178" s="17" t="s">
        <v>878</v>
      </c>
      <c r="P178" s="8" t="str">
        <f t="shared" si="6"/>
        <v>掲載ページ</v>
      </c>
      <c r="Q178" s="8" t="str">
        <f t="shared" si="7"/>
        <v>栽培マニュアル</v>
      </c>
      <c r="R178" s="9" t="str">
        <f t="shared" si="8"/>
        <v>産地戦略</v>
      </c>
      <c r="S178" s="19" t="s">
        <v>879</v>
      </c>
      <c r="T178" s="20" t="s">
        <v>880</v>
      </c>
      <c r="U178" s="20" t="s">
        <v>881</v>
      </c>
    </row>
    <row r="179" spans="1:21" ht="14.25" x14ac:dyDescent="0.15">
      <c r="A179" s="18" t="s">
        <v>467</v>
      </c>
      <c r="B179" s="17" t="s">
        <v>882</v>
      </c>
      <c r="C179" s="18" t="s">
        <v>53</v>
      </c>
      <c r="D179" s="17" t="s">
        <v>523</v>
      </c>
      <c r="E179" s="18" t="s">
        <v>20</v>
      </c>
      <c r="F179" s="18" t="s">
        <v>20</v>
      </c>
      <c r="G179" s="18" t="s">
        <v>21</v>
      </c>
      <c r="H179" s="18" t="s">
        <v>21</v>
      </c>
      <c r="I179" s="18" t="s">
        <v>21</v>
      </c>
      <c r="J179" s="18" t="s">
        <v>21</v>
      </c>
      <c r="K179" s="18" t="s">
        <v>21</v>
      </c>
      <c r="L179" s="18" t="s">
        <v>21</v>
      </c>
      <c r="M179" s="18" t="s">
        <v>21</v>
      </c>
      <c r="N179" s="17" t="s">
        <v>883</v>
      </c>
      <c r="O179" s="17" t="s">
        <v>883</v>
      </c>
      <c r="P179" s="8" t="str">
        <f t="shared" si="6"/>
        <v>掲載ページ</v>
      </c>
      <c r="Q179" s="8" t="str">
        <f t="shared" si="7"/>
        <v>栽培マニュアル</v>
      </c>
      <c r="R179" s="9" t="str">
        <f t="shared" si="8"/>
        <v>産地戦略</v>
      </c>
      <c r="S179" s="19" t="s">
        <v>884</v>
      </c>
      <c r="T179" s="20" t="s">
        <v>885</v>
      </c>
      <c r="U179" s="20" t="s">
        <v>886</v>
      </c>
    </row>
    <row r="180" spans="1:21" ht="14.25" x14ac:dyDescent="0.15">
      <c r="A180" s="18" t="s">
        <v>467</v>
      </c>
      <c r="B180" s="17" t="s">
        <v>887</v>
      </c>
      <c r="C180" s="18" t="s">
        <v>53</v>
      </c>
      <c r="D180" s="17" t="s">
        <v>888</v>
      </c>
      <c r="E180" s="18" t="s">
        <v>20</v>
      </c>
      <c r="F180" s="18" t="s">
        <v>21</v>
      </c>
      <c r="G180" s="18" t="s">
        <v>21</v>
      </c>
      <c r="H180" s="18" t="s">
        <v>21</v>
      </c>
      <c r="I180" s="18" t="s">
        <v>21</v>
      </c>
      <c r="J180" s="18" t="s">
        <v>21</v>
      </c>
      <c r="K180" s="18" t="s">
        <v>21</v>
      </c>
      <c r="L180" s="18" t="s">
        <v>21</v>
      </c>
      <c r="M180" s="18" t="s">
        <v>21</v>
      </c>
      <c r="N180" s="17" t="s">
        <v>889</v>
      </c>
      <c r="O180" s="17" t="s">
        <v>889</v>
      </c>
      <c r="P180" s="8" t="str">
        <f t="shared" si="6"/>
        <v>掲載ページ</v>
      </c>
      <c r="Q180" s="8" t="str">
        <f t="shared" si="7"/>
        <v>栽培マニュアル</v>
      </c>
      <c r="R180" s="9" t="str">
        <f t="shared" si="8"/>
        <v>産地戦略</v>
      </c>
      <c r="S180" s="19" t="s">
        <v>890</v>
      </c>
      <c r="T180" s="20" t="s">
        <v>891</v>
      </c>
      <c r="U180" s="20" t="s">
        <v>892</v>
      </c>
    </row>
    <row r="181" spans="1:21" ht="14.25" x14ac:dyDescent="0.15">
      <c r="A181" s="18" t="s">
        <v>467</v>
      </c>
      <c r="B181" s="17" t="s">
        <v>887</v>
      </c>
      <c r="C181" s="18" t="s">
        <v>53</v>
      </c>
      <c r="D181" s="17" t="s">
        <v>893</v>
      </c>
      <c r="E181" s="18" t="s">
        <v>20</v>
      </c>
      <c r="F181" s="18" t="s">
        <v>21</v>
      </c>
      <c r="G181" s="18" t="s">
        <v>21</v>
      </c>
      <c r="H181" s="18" t="s">
        <v>21</v>
      </c>
      <c r="I181" s="18" t="s">
        <v>21</v>
      </c>
      <c r="J181" s="18" t="s">
        <v>21</v>
      </c>
      <c r="K181" s="18" t="s">
        <v>21</v>
      </c>
      <c r="L181" s="18" t="s">
        <v>21</v>
      </c>
      <c r="M181" s="18" t="s">
        <v>21</v>
      </c>
      <c r="N181" s="17" t="s">
        <v>889</v>
      </c>
      <c r="O181" s="17" t="s">
        <v>889</v>
      </c>
      <c r="P181" s="8" t="str">
        <f t="shared" si="6"/>
        <v>掲載ページ</v>
      </c>
      <c r="Q181" s="8" t="str">
        <f t="shared" si="7"/>
        <v>栽培マニュアル</v>
      </c>
      <c r="R181" s="9" t="str">
        <f t="shared" si="8"/>
        <v>産地戦略</v>
      </c>
      <c r="S181" s="19" t="s">
        <v>890</v>
      </c>
      <c r="T181" s="20" t="s">
        <v>894</v>
      </c>
      <c r="U181" s="20" t="s">
        <v>895</v>
      </c>
    </row>
    <row r="182" spans="1:21" ht="14.25" x14ac:dyDescent="0.15">
      <c r="A182" s="18" t="s">
        <v>467</v>
      </c>
      <c r="B182" s="17" t="s">
        <v>887</v>
      </c>
      <c r="C182" s="18" t="s">
        <v>53</v>
      </c>
      <c r="D182" s="17" t="s">
        <v>206</v>
      </c>
      <c r="E182" s="18" t="s">
        <v>20</v>
      </c>
      <c r="F182" s="18" t="s">
        <v>21</v>
      </c>
      <c r="G182" s="18" t="s">
        <v>21</v>
      </c>
      <c r="H182" s="18" t="s">
        <v>21</v>
      </c>
      <c r="I182" s="18" t="s">
        <v>21</v>
      </c>
      <c r="J182" s="18" t="s">
        <v>21</v>
      </c>
      <c r="K182" s="18" t="s">
        <v>21</v>
      </c>
      <c r="L182" s="18" t="s">
        <v>21</v>
      </c>
      <c r="M182" s="18" t="s">
        <v>21</v>
      </c>
      <c r="N182" s="17" t="s">
        <v>889</v>
      </c>
      <c r="O182" s="17" t="s">
        <v>889</v>
      </c>
      <c r="P182" s="8" t="str">
        <f t="shared" si="6"/>
        <v>掲載ページ</v>
      </c>
      <c r="Q182" s="8" t="str">
        <f t="shared" si="7"/>
        <v>栽培マニュアル</v>
      </c>
      <c r="R182" s="9" t="str">
        <f t="shared" si="8"/>
        <v>産地戦略</v>
      </c>
      <c r="S182" s="19" t="s">
        <v>890</v>
      </c>
      <c r="T182" s="20" t="s">
        <v>896</v>
      </c>
      <c r="U182" s="20" t="s">
        <v>897</v>
      </c>
    </row>
    <row r="183" spans="1:21" ht="27" x14ac:dyDescent="0.15">
      <c r="A183" s="18" t="s">
        <v>491</v>
      </c>
      <c r="B183" s="17" t="s">
        <v>898</v>
      </c>
      <c r="C183" s="18" t="s">
        <v>53</v>
      </c>
      <c r="D183" s="17" t="s">
        <v>121</v>
      </c>
      <c r="E183" s="18" t="s">
        <v>20</v>
      </c>
      <c r="F183" s="18" t="s">
        <v>21</v>
      </c>
      <c r="G183" s="18" t="s">
        <v>21</v>
      </c>
      <c r="H183" s="18" t="s">
        <v>21</v>
      </c>
      <c r="I183" s="18" t="s">
        <v>21</v>
      </c>
      <c r="J183" s="18" t="s">
        <v>21</v>
      </c>
      <c r="K183" s="18" t="s">
        <v>21</v>
      </c>
      <c r="L183" s="18" t="s">
        <v>21</v>
      </c>
      <c r="M183" s="18" t="s">
        <v>21</v>
      </c>
      <c r="N183" s="17" t="s">
        <v>899</v>
      </c>
      <c r="O183" s="17" t="s">
        <v>899</v>
      </c>
      <c r="P183" s="8" t="str">
        <f t="shared" ref="P183:P244" si="9">IF(OR(S183="",S183="準備中"),"準備中",HYPERLINK(S183,"掲載ページ"))</f>
        <v>掲載ページ</v>
      </c>
      <c r="Q183" s="8" t="str">
        <f t="shared" si="7"/>
        <v>栽培マニュアル</v>
      </c>
      <c r="R183" s="9" t="str">
        <f t="shared" si="8"/>
        <v>産地戦略</v>
      </c>
      <c r="S183" s="19" t="s">
        <v>900</v>
      </c>
      <c r="T183" s="20" t="s">
        <v>901</v>
      </c>
      <c r="U183" s="20" t="s">
        <v>902</v>
      </c>
    </row>
    <row r="184" spans="1:21" ht="27" x14ac:dyDescent="0.15">
      <c r="A184" s="18" t="s">
        <v>491</v>
      </c>
      <c r="B184" s="17" t="s">
        <v>903</v>
      </c>
      <c r="C184" s="18" t="s">
        <v>53</v>
      </c>
      <c r="D184" s="17" t="s">
        <v>904</v>
      </c>
      <c r="E184" s="18" t="s">
        <v>20</v>
      </c>
      <c r="F184" s="18" t="s">
        <v>21</v>
      </c>
      <c r="G184" s="18" t="s">
        <v>21</v>
      </c>
      <c r="H184" s="18" t="s">
        <v>21</v>
      </c>
      <c r="I184" s="18" t="s">
        <v>21</v>
      </c>
      <c r="J184" s="18" t="s">
        <v>21</v>
      </c>
      <c r="K184" s="18" t="s">
        <v>21</v>
      </c>
      <c r="L184" s="18" t="s">
        <v>21</v>
      </c>
      <c r="M184" s="18" t="s">
        <v>21</v>
      </c>
      <c r="N184" s="17" t="s">
        <v>905</v>
      </c>
      <c r="O184" s="17" t="s">
        <v>906</v>
      </c>
      <c r="P184" s="8" t="str">
        <f t="shared" si="9"/>
        <v>掲載ページ</v>
      </c>
      <c r="Q184" s="8" t="str">
        <f t="shared" si="7"/>
        <v>栽培マニュアル</v>
      </c>
      <c r="R184" s="9" t="str">
        <f t="shared" si="8"/>
        <v>産地戦略</v>
      </c>
      <c r="S184" s="19" t="s">
        <v>907</v>
      </c>
      <c r="T184" s="20" t="s">
        <v>908</v>
      </c>
      <c r="U184" s="20" t="s">
        <v>909</v>
      </c>
    </row>
    <row r="185" spans="1:21" ht="27" x14ac:dyDescent="0.15">
      <c r="A185" s="18" t="s">
        <v>491</v>
      </c>
      <c r="B185" s="17" t="s">
        <v>903</v>
      </c>
      <c r="C185" s="18" t="s">
        <v>53</v>
      </c>
      <c r="D185" s="17" t="s">
        <v>910</v>
      </c>
      <c r="E185" s="18" t="s">
        <v>20</v>
      </c>
      <c r="F185" s="18" t="s">
        <v>20</v>
      </c>
      <c r="G185" s="18" t="s">
        <v>21</v>
      </c>
      <c r="H185" s="18" t="s">
        <v>21</v>
      </c>
      <c r="I185" s="18" t="s">
        <v>21</v>
      </c>
      <c r="J185" s="18" t="s">
        <v>21</v>
      </c>
      <c r="K185" s="18" t="s">
        <v>21</v>
      </c>
      <c r="L185" s="18" t="s">
        <v>21</v>
      </c>
      <c r="M185" s="18" t="s">
        <v>21</v>
      </c>
      <c r="N185" s="17" t="s">
        <v>911</v>
      </c>
      <c r="O185" s="17" t="s">
        <v>912</v>
      </c>
      <c r="P185" s="8" t="str">
        <f t="shared" si="9"/>
        <v>掲載ページ</v>
      </c>
      <c r="Q185" s="8" t="str">
        <f t="shared" si="7"/>
        <v>栽培マニュアル</v>
      </c>
      <c r="R185" s="9" t="str">
        <f t="shared" si="8"/>
        <v>産地戦略</v>
      </c>
      <c r="S185" s="19" t="s">
        <v>907</v>
      </c>
      <c r="T185" s="20" t="s">
        <v>913</v>
      </c>
      <c r="U185" s="20" t="s">
        <v>914</v>
      </c>
    </row>
    <row r="186" spans="1:21" ht="27" x14ac:dyDescent="0.15">
      <c r="A186" s="18" t="s">
        <v>491</v>
      </c>
      <c r="B186" s="17" t="s">
        <v>915</v>
      </c>
      <c r="C186" s="18" t="s">
        <v>53</v>
      </c>
      <c r="D186" s="17" t="s">
        <v>784</v>
      </c>
      <c r="E186" s="18" t="s">
        <v>20</v>
      </c>
      <c r="F186" s="18" t="s">
        <v>20</v>
      </c>
      <c r="G186" s="18" t="s">
        <v>21</v>
      </c>
      <c r="H186" s="18" t="s">
        <v>21</v>
      </c>
      <c r="I186" s="18" t="s">
        <v>21</v>
      </c>
      <c r="J186" s="18" t="s">
        <v>21</v>
      </c>
      <c r="K186" s="18" t="s">
        <v>21</v>
      </c>
      <c r="L186" s="18" t="s">
        <v>21</v>
      </c>
      <c r="M186" s="18" t="s">
        <v>20</v>
      </c>
      <c r="N186" s="17" t="s">
        <v>916</v>
      </c>
      <c r="O186" s="17" t="s">
        <v>917</v>
      </c>
      <c r="P186" s="8" t="str">
        <f t="shared" si="9"/>
        <v>掲載ページ</v>
      </c>
      <c r="Q186" s="8" t="str">
        <f t="shared" si="7"/>
        <v>栽培マニュアル</v>
      </c>
      <c r="R186" s="9" t="str">
        <f t="shared" si="8"/>
        <v>産地戦略</v>
      </c>
      <c r="S186" s="19" t="s">
        <v>495</v>
      </c>
      <c r="T186" s="20" t="s">
        <v>918</v>
      </c>
      <c r="U186" s="20" t="s">
        <v>919</v>
      </c>
    </row>
    <row r="187" spans="1:21" ht="27" x14ac:dyDescent="0.15">
      <c r="A187" s="18" t="s">
        <v>491</v>
      </c>
      <c r="B187" s="17" t="s">
        <v>915</v>
      </c>
      <c r="C187" s="18" t="s">
        <v>53</v>
      </c>
      <c r="D187" s="17" t="s">
        <v>121</v>
      </c>
      <c r="E187" s="18" t="s">
        <v>20</v>
      </c>
      <c r="F187" s="18" t="s">
        <v>21</v>
      </c>
      <c r="G187" s="18" t="s">
        <v>21</v>
      </c>
      <c r="H187" s="18" t="s">
        <v>21</v>
      </c>
      <c r="I187" s="18" t="s">
        <v>21</v>
      </c>
      <c r="J187" s="18" t="s">
        <v>21</v>
      </c>
      <c r="K187" s="18" t="s">
        <v>21</v>
      </c>
      <c r="L187" s="18" t="s">
        <v>21</v>
      </c>
      <c r="M187" s="18" t="s">
        <v>20</v>
      </c>
      <c r="N187" s="17" t="s">
        <v>920</v>
      </c>
      <c r="O187" s="17" t="s">
        <v>921</v>
      </c>
      <c r="P187" s="8" t="str">
        <f t="shared" si="9"/>
        <v>掲載ページ</v>
      </c>
      <c r="Q187" s="8" t="str">
        <f t="shared" si="7"/>
        <v>栽培マニュアル</v>
      </c>
      <c r="R187" s="9" t="str">
        <f t="shared" si="8"/>
        <v>産地戦略</v>
      </c>
      <c r="S187" s="19" t="s">
        <v>495</v>
      </c>
      <c r="T187" s="20" t="s">
        <v>922</v>
      </c>
      <c r="U187" s="20" t="s">
        <v>923</v>
      </c>
    </row>
    <row r="188" spans="1:21" ht="40.5" x14ac:dyDescent="0.15">
      <c r="A188" s="18" t="s">
        <v>491</v>
      </c>
      <c r="B188" s="17" t="s">
        <v>924</v>
      </c>
      <c r="C188" s="18" t="s">
        <v>53</v>
      </c>
      <c r="D188" s="17" t="s">
        <v>121</v>
      </c>
      <c r="E188" s="18" t="s">
        <v>20</v>
      </c>
      <c r="F188" s="18" t="s">
        <v>21</v>
      </c>
      <c r="G188" s="18" t="s">
        <v>21</v>
      </c>
      <c r="H188" s="18" t="s">
        <v>21</v>
      </c>
      <c r="I188" s="18" t="s">
        <v>21</v>
      </c>
      <c r="J188" s="18" t="s">
        <v>21</v>
      </c>
      <c r="K188" s="18" t="s">
        <v>21</v>
      </c>
      <c r="L188" s="18" t="s">
        <v>21</v>
      </c>
      <c r="M188" s="18" t="s">
        <v>21</v>
      </c>
      <c r="N188" s="17" t="s">
        <v>925</v>
      </c>
      <c r="O188" s="17" t="s">
        <v>925</v>
      </c>
      <c r="P188" s="8" t="str">
        <f t="shared" si="9"/>
        <v>掲載ページ</v>
      </c>
      <c r="Q188" s="8" t="str">
        <f t="shared" si="7"/>
        <v>栽培マニュアル</v>
      </c>
      <c r="R188" s="9" t="str">
        <f t="shared" si="8"/>
        <v>産地戦略</v>
      </c>
      <c r="S188" s="19" t="s">
        <v>926</v>
      </c>
      <c r="T188" s="20" t="s">
        <v>927</v>
      </c>
      <c r="U188" s="20" t="s">
        <v>928</v>
      </c>
    </row>
    <row r="189" spans="1:21" ht="27" x14ac:dyDescent="0.15">
      <c r="A189" s="18" t="s">
        <v>516</v>
      </c>
      <c r="B189" s="17" t="s">
        <v>517</v>
      </c>
      <c r="C189" s="18" t="s">
        <v>53</v>
      </c>
      <c r="D189" s="17" t="s">
        <v>929</v>
      </c>
      <c r="E189" s="18" t="s">
        <v>20</v>
      </c>
      <c r="F189" s="18" t="s">
        <v>21</v>
      </c>
      <c r="G189" s="18" t="s">
        <v>21</v>
      </c>
      <c r="H189" s="18" t="s">
        <v>21</v>
      </c>
      <c r="I189" s="18" t="s">
        <v>21</v>
      </c>
      <c r="J189" s="18" t="s">
        <v>21</v>
      </c>
      <c r="K189" s="18" t="s">
        <v>21</v>
      </c>
      <c r="L189" s="18" t="s">
        <v>21</v>
      </c>
      <c r="M189" s="18" t="s">
        <v>21</v>
      </c>
      <c r="N189" s="17" t="s">
        <v>930</v>
      </c>
      <c r="O189" s="17" t="s">
        <v>931</v>
      </c>
      <c r="P189" s="8" t="str">
        <f t="shared" si="9"/>
        <v>掲載ページ</v>
      </c>
      <c r="Q189" s="8" t="str">
        <f t="shared" si="7"/>
        <v>栽培マニュアル</v>
      </c>
      <c r="R189" s="9" t="str">
        <f t="shared" si="8"/>
        <v>産地戦略</v>
      </c>
      <c r="S189" s="19" t="s">
        <v>932</v>
      </c>
      <c r="T189" s="20" t="s">
        <v>933</v>
      </c>
      <c r="U189" s="20" t="s">
        <v>934</v>
      </c>
    </row>
    <row r="190" spans="1:21" ht="27" x14ac:dyDescent="0.15">
      <c r="A190" s="18" t="s">
        <v>516</v>
      </c>
      <c r="B190" s="17" t="s">
        <v>517</v>
      </c>
      <c r="C190" s="18" t="s">
        <v>53</v>
      </c>
      <c r="D190" s="17" t="s">
        <v>242</v>
      </c>
      <c r="E190" s="18" t="s">
        <v>20</v>
      </c>
      <c r="F190" s="18" t="s">
        <v>21</v>
      </c>
      <c r="G190" s="18" t="s">
        <v>21</v>
      </c>
      <c r="H190" s="18" t="s">
        <v>21</v>
      </c>
      <c r="I190" s="18" t="s">
        <v>21</v>
      </c>
      <c r="J190" s="18" t="s">
        <v>21</v>
      </c>
      <c r="K190" s="18" t="s">
        <v>21</v>
      </c>
      <c r="L190" s="18" t="s">
        <v>21</v>
      </c>
      <c r="M190" s="18" t="s">
        <v>21</v>
      </c>
      <c r="N190" s="17" t="s">
        <v>930</v>
      </c>
      <c r="O190" s="17" t="s">
        <v>931</v>
      </c>
      <c r="P190" s="8" t="str">
        <f t="shared" si="9"/>
        <v>掲載ページ</v>
      </c>
      <c r="Q190" s="8" t="str">
        <f t="shared" si="7"/>
        <v>栽培マニュアル</v>
      </c>
      <c r="R190" s="9" t="str">
        <f t="shared" si="8"/>
        <v>産地戦略</v>
      </c>
      <c r="S190" s="19" t="s">
        <v>932</v>
      </c>
      <c r="T190" s="20" t="s">
        <v>933</v>
      </c>
      <c r="U190" s="20" t="s">
        <v>935</v>
      </c>
    </row>
    <row r="191" spans="1:21" ht="27" x14ac:dyDescent="0.15">
      <c r="A191" s="18" t="s">
        <v>516</v>
      </c>
      <c r="B191" s="17" t="s">
        <v>522</v>
      </c>
      <c r="C191" s="18" t="s">
        <v>627</v>
      </c>
      <c r="D191" s="17" t="s">
        <v>121</v>
      </c>
      <c r="E191" s="18" t="s">
        <v>20</v>
      </c>
      <c r="F191" s="18" t="s">
        <v>21</v>
      </c>
      <c r="G191" s="18" t="s">
        <v>21</v>
      </c>
      <c r="H191" s="18" t="s">
        <v>21</v>
      </c>
      <c r="I191" s="18" t="s">
        <v>21</v>
      </c>
      <c r="J191" s="18" t="s">
        <v>21</v>
      </c>
      <c r="K191" s="18" t="s">
        <v>21</v>
      </c>
      <c r="L191" s="18" t="s">
        <v>21</v>
      </c>
      <c r="M191" s="18" t="s">
        <v>21</v>
      </c>
      <c r="N191" s="17" t="s">
        <v>936</v>
      </c>
      <c r="O191" s="17" t="s">
        <v>21</v>
      </c>
      <c r="P191" s="8" t="str">
        <f t="shared" si="9"/>
        <v>掲載ページ</v>
      </c>
      <c r="Q191" s="8" t="str">
        <f t="shared" si="7"/>
        <v>栽培マニュアル</v>
      </c>
      <c r="R191" s="9" t="str">
        <f t="shared" si="8"/>
        <v>産地戦略</v>
      </c>
      <c r="S191" s="19" t="s">
        <v>932</v>
      </c>
      <c r="T191" s="20" t="s">
        <v>933</v>
      </c>
      <c r="U191" s="20" t="s">
        <v>937</v>
      </c>
    </row>
    <row r="192" spans="1:21" ht="27" x14ac:dyDescent="0.15">
      <c r="A192" s="18" t="s">
        <v>516</v>
      </c>
      <c r="B192" s="17" t="s">
        <v>938</v>
      </c>
      <c r="C192" s="18" t="s">
        <v>53</v>
      </c>
      <c r="D192" s="17" t="s">
        <v>579</v>
      </c>
      <c r="E192" s="18" t="s">
        <v>21</v>
      </c>
      <c r="F192" s="18" t="s">
        <v>20</v>
      </c>
      <c r="G192" s="18" t="s">
        <v>21</v>
      </c>
      <c r="H192" s="18" t="s">
        <v>21</v>
      </c>
      <c r="I192" s="18" t="s">
        <v>20</v>
      </c>
      <c r="J192" s="18" t="s">
        <v>21</v>
      </c>
      <c r="K192" s="18" t="s">
        <v>21</v>
      </c>
      <c r="L192" s="18" t="s">
        <v>21</v>
      </c>
      <c r="M192" s="18" t="s">
        <v>21</v>
      </c>
      <c r="N192" s="17" t="s">
        <v>939</v>
      </c>
      <c r="O192" s="17" t="s">
        <v>940</v>
      </c>
      <c r="P192" s="8" t="str">
        <f t="shared" si="9"/>
        <v>掲載ページ</v>
      </c>
      <c r="Q192" s="8" t="str">
        <f t="shared" si="7"/>
        <v>栽培マニュアル</v>
      </c>
      <c r="R192" s="9" t="str">
        <f t="shared" si="8"/>
        <v>産地戦略</v>
      </c>
      <c r="S192" s="19" t="s">
        <v>932</v>
      </c>
      <c r="T192" s="20" t="s">
        <v>941</v>
      </c>
      <c r="U192" s="20" t="s">
        <v>942</v>
      </c>
    </row>
    <row r="193" spans="1:21" ht="27" x14ac:dyDescent="0.15">
      <c r="A193" s="18" t="s">
        <v>516</v>
      </c>
      <c r="B193" s="17" t="s">
        <v>938</v>
      </c>
      <c r="C193" s="18" t="s">
        <v>627</v>
      </c>
      <c r="D193" s="17" t="s">
        <v>304</v>
      </c>
      <c r="E193" s="18" t="s">
        <v>20</v>
      </c>
      <c r="F193" s="18" t="s">
        <v>20</v>
      </c>
      <c r="G193" s="18" t="s">
        <v>21</v>
      </c>
      <c r="H193" s="18" t="s">
        <v>21</v>
      </c>
      <c r="I193" s="18" t="s">
        <v>21</v>
      </c>
      <c r="J193" s="18" t="s">
        <v>21</v>
      </c>
      <c r="K193" s="18" t="s">
        <v>21</v>
      </c>
      <c r="L193" s="18" t="s">
        <v>21</v>
      </c>
      <c r="M193" s="18" t="s">
        <v>21</v>
      </c>
      <c r="N193" s="17" t="s">
        <v>943</v>
      </c>
      <c r="O193" s="17" t="s">
        <v>21</v>
      </c>
      <c r="P193" s="8" t="str">
        <f t="shared" si="9"/>
        <v>掲載ページ</v>
      </c>
      <c r="Q193" s="8" t="str">
        <f t="shared" si="7"/>
        <v>栽培マニュアル</v>
      </c>
      <c r="R193" s="9" t="str">
        <f t="shared" si="8"/>
        <v>産地戦略</v>
      </c>
      <c r="S193" s="19" t="s">
        <v>932</v>
      </c>
      <c r="T193" s="20" t="s">
        <v>944</v>
      </c>
      <c r="U193" s="20" t="s">
        <v>945</v>
      </c>
    </row>
    <row r="194" spans="1:21" ht="27" x14ac:dyDescent="0.15">
      <c r="A194" s="18" t="s">
        <v>516</v>
      </c>
      <c r="B194" s="17" t="s">
        <v>946</v>
      </c>
      <c r="C194" s="18" t="s">
        <v>53</v>
      </c>
      <c r="D194" s="17" t="s">
        <v>45</v>
      </c>
      <c r="E194" s="18" t="s">
        <v>21</v>
      </c>
      <c r="F194" s="18" t="s">
        <v>20</v>
      </c>
      <c r="G194" s="18" t="s">
        <v>21</v>
      </c>
      <c r="H194" s="18" t="s">
        <v>21</v>
      </c>
      <c r="I194" s="18" t="s">
        <v>21</v>
      </c>
      <c r="J194" s="18" t="s">
        <v>21</v>
      </c>
      <c r="K194" s="18" t="s">
        <v>21</v>
      </c>
      <c r="L194" s="18" t="s">
        <v>21</v>
      </c>
      <c r="M194" s="18" t="s">
        <v>21</v>
      </c>
      <c r="N194" s="17" t="s">
        <v>299</v>
      </c>
      <c r="O194" s="17" t="s">
        <v>947</v>
      </c>
      <c r="P194" s="8" t="str">
        <f t="shared" si="9"/>
        <v>掲載ページ</v>
      </c>
      <c r="Q194" s="8" t="str">
        <f t="shared" si="7"/>
        <v>栽培マニュアル</v>
      </c>
      <c r="R194" s="9" t="str">
        <f t="shared" si="8"/>
        <v>産地戦略</v>
      </c>
      <c r="S194" s="19" t="s">
        <v>932</v>
      </c>
      <c r="T194" s="20" t="s">
        <v>948</v>
      </c>
      <c r="U194" s="20" t="s">
        <v>949</v>
      </c>
    </row>
    <row r="195" spans="1:21" ht="27" x14ac:dyDescent="0.15">
      <c r="A195" s="18" t="s">
        <v>950</v>
      </c>
      <c r="B195" s="17" t="s">
        <v>950</v>
      </c>
      <c r="C195" s="18" t="s">
        <v>627</v>
      </c>
      <c r="D195" s="17" t="s">
        <v>121</v>
      </c>
      <c r="E195" s="18" t="s">
        <v>20</v>
      </c>
      <c r="F195" s="18" t="s">
        <v>21</v>
      </c>
      <c r="G195" s="18" t="s">
        <v>21</v>
      </c>
      <c r="H195" s="18" t="s">
        <v>21</v>
      </c>
      <c r="I195" s="18" t="s">
        <v>21</v>
      </c>
      <c r="J195" s="18" t="s">
        <v>21</v>
      </c>
      <c r="K195" s="18" t="s">
        <v>21</v>
      </c>
      <c r="L195" s="18" t="s">
        <v>21</v>
      </c>
      <c r="M195" s="18" t="s">
        <v>21</v>
      </c>
      <c r="N195" s="17" t="s">
        <v>951</v>
      </c>
      <c r="O195" s="17" t="s">
        <v>21</v>
      </c>
      <c r="P195" s="8" t="str">
        <f t="shared" si="9"/>
        <v>掲載ページ</v>
      </c>
      <c r="Q195" s="8" t="str">
        <f t="shared" ref="Q195:Q258" si="10">IF(OR(T195="",T195="準備中"),"準備中",HYPERLINK(T195,"栽培マニュアル"))</f>
        <v>栽培マニュアル</v>
      </c>
      <c r="R195" s="9" t="str">
        <f t="shared" ref="R195:R258" si="11">IF(OR(U195="",U195="準備中"),"準備中",HYPERLINK(U195,"産地戦略"))</f>
        <v>産地戦略</v>
      </c>
      <c r="S195" s="19" t="s">
        <v>952</v>
      </c>
      <c r="T195" s="20" t="s">
        <v>953</v>
      </c>
      <c r="U195" s="20" t="s">
        <v>954</v>
      </c>
    </row>
    <row r="196" spans="1:21" ht="40.5" x14ac:dyDescent="0.15">
      <c r="A196" s="18" t="s">
        <v>950</v>
      </c>
      <c r="B196" s="17" t="s">
        <v>955</v>
      </c>
      <c r="C196" s="18" t="s">
        <v>627</v>
      </c>
      <c r="D196" s="17" t="s">
        <v>956</v>
      </c>
      <c r="E196" s="18" t="s">
        <v>20</v>
      </c>
      <c r="F196" s="18" t="s">
        <v>21</v>
      </c>
      <c r="G196" s="18" t="s">
        <v>21</v>
      </c>
      <c r="H196" s="18" t="s">
        <v>21</v>
      </c>
      <c r="I196" s="18" t="s">
        <v>21</v>
      </c>
      <c r="J196" s="18" t="s">
        <v>21</v>
      </c>
      <c r="K196" s="18" t="s">
        <v>21</v>
      </c>
      <c r="L196" s="18" t="s">
        <v>21</v>
      </c>
      <c r="M196" s="18" t="s">
        <v>21</v>
      </c>
      <c r="N196" s="17" t="s">
        <v>957</v>
      </c>
      <c r="O196" s="17" t="s">
        <v>21</v>
      </c>
      <c r="P196" s="8" t="str">
        <f t="shared" si="9"/>
        <v>掲載ページ</v>
      </c>
      <c r="Q196" s="8" t="str">
        <f t="shared" si="10"/>
        <v>栽培マニュアル</v>
      </c>
      <c r="R196" s="9" t="str">
        <f t="shared" si="11"/>
        <v>産地戦略</v>
      </c>
      <c r="S196" s="19" t="s">
        <v>958</v>
      </c>
      <c r="T196" s="20" t="s">
        <v>959</v>
      </c>
      <c r="U196" s="20" t="s">
        <v>960</v>
      </c>
    </row>
    <row r="197" spans="1:21" ht="27" x14ac:dyDescent="0.15">
      <c r="A197" s="18" t="s">
        <v>553</v>
      </c>
      <c r="B197" s="17" t="s">
        <v>961</v>
      </c>
      <c r="C197" s="18" t="s">
        <v>53</v>
      </c>
      <c r="D197" s="17" t="s">
        <v>962</v>
      </c>
      <c r="E197" s="18" t="s">
        <v>21</v>
      </c>
      <c r="F197" s="18" t="s">
        <v>20</v>
      </c>
      <c r="G197" s="18" t="s">
        <v>21</v>
      </c>
      <c r="H197" s="18" t="s">
        <v>21</v>
      </c>
      <c r="I197" s="18" t="s">
        <v>21</v>
      </c>
      <c r="J197" s="18" t="s">
        <v>21</v>
      </c>
      <c r="K197" s="18" t="s">
        <v>21</v>
      </c>
      <c r="L197" s="18" t="s">
        <v>21</v>
      </c>
      <c r="M197" s="18" t="s">
        <v>21</v>
      </c>
      <c r="N197" s="17" t="s">
        <v>963</v>
      </c>
      <c r="O197" s="17" t="s">
        <v>964</v>
      </c>
      <c r="P197" s="8" t="str">
        <f t="shared" si="9"/>
        <v>掲載ページ</v>
      </c>
      <c r="Q197" s="8" t="str">
        <f t="shared" si="10"/>
        <v>栽培マニュアル</v>
      </c>
      <c r="R197" s="9" t="str">
        <f t="shared" si="11"/>
        <v>産地戦略</v>
      </c>
      <c r="S197" s="19" t="s">
        <v>965</v>
      </c>
      <c r="T197" s="20" t="s">
        <v>966</v>
      </c>
      <c r="U197" s="20" t="s">
        <v>967</v>
      </c>
    </row>
    <row r="198" spans="1:21" ht="27" x14ac:dyDescent="0.15">
      <c r="A198" s="18" t="s">
        <v>553</v>
      </c>
      <c r="B198" s="17" t="s">
        <v>968</v>
      </c>
      <c r="C198" s="18" t="s">
        <v>627</v>
      </c>
      <c r="D198" s="17" t="s">
        <v>95</v>
      </c>
      <c r="E198" s="18" t="s">
        <v>21</v>
      </c>
      <c r="F198" s="18" t="s">
        <v>20</v>
      </c>
      <c r="G198" s="18" t="s">
        <v>21</v>
      </c>
      <c r="H198" s="18" t="s">
        <v>21</v>
      </c>
      <c r="I198" s="18" t="s">
        <v>21</v>
      </c>
      <c r="J198" s="18" t="s">
        <v>21</v>
      </c>
      <c r="K198" s="18" t="s">
        <v>21</v>
      </c>
      <c r="L198" s="18" t="s">
        <v>21</v>
      </c>
      <c r="M198" s="18" t="s">
        <v>21</v>
      </c>
      <c r="N198" s="17" t="s">
        <v>969</v>
      </c>
      <c r="O198" s="17" t="s">
        <v>21</v>
      </c>
      <c r="P198" s="8" t="str">
        <f t="shared" si="9"/>
        <v>掲載ページ</v>
      </c>
      <c r="Q198" s="8" t="str">
        <f t="shared" si="10"/>
        <v>栽培マニュアル</v>
      </c>
      <c r="R198" s="9" t="str">
        <f t="shared" si="11"/>
        <v>産地戦略</v>
      </c>
      <c r="S198" s="19" t="s">
        <v>970</v>
      </c>
      <c r="T198" s="20" t="s">
        <v>971</v>
      </c>
      <c r="U198" s="20" t="s">
        <v>972</v>
      </c>
    </row>
    <row r="199" spans="1:21" ht="27" x14ac:dyDescent="0.15">
      <c r="A199" s="18" t="s">
        <v>585</v>
      </c>
      <c r="B199" s="17" t="s">
        <v>973</v>
      </c>
      <c r="C199" s="18" t="s">
        <v>627</v>
      </c>
      <c r="D199" s="17" t="s">
        <v>95</v>
      </c>
      <c r="E199" s="18" t="s">
        <v>21</v>
      </c>
      <c r="F199" s="18" t="s">
        <v>21</v>
      </c>
      <c r="G199" s="18" t="s">
        <v>21</v>
      </c>
      <c r="H199" s="18" t="s">
        <v>21</v>
      </c>
      <c r="I199" s="18" t="s">
        <v>21</v>
      </c>
      <c r="J199" s="18" t="s">
        <v>20</v>
      </c>
      <c r="K199" s="18" t="s">
        <v>21</v>
      </c>
      <c r="L199" s="18" t="s">
        <v>21</v>
      </c>
      <c r="M199" s="18" t="s">
        <v>21</v>
      </c>
      <c r="N199" s="17" t="s">
        <v>282</v>
      </c>
      <c r="O199" s="17" t="s">
        <v>282</v>
      </c>
      <c r="P199" s="8" t="str">
        <f t="shared" si="9"/>
        <v>掲載ページ</v>
      </c>
      <c r="Q199" s="8" t="str">
        <f t="shared" si="10"/>
        <v>栽培マニュアル</v>
      </c>
      <c r="R199" s="9" t="str">
        <f t="shared" si="11"/>
        <v>産地戦略</v>
      </c>
      <c r="S199" s="19" t="s">
        <v>974</v>
      </c>
      <c r="T199" s="20" t="s">
        <v>975</v>
      </c>
      <c r="U199" s="20" t="s">
        <v>976</v>
      </c>
    </row>
    <row r="200" spans="1:21" ht="27" x14ac:dyDescent="0.15">
      <c r="A200" s="18" t="s">
        <v>585</v>
      </c>
      <c r="B200" s="17" t="s">
        <v>977</v>
      </c>
      <c r="C200" s="18" t="s">
        <v>627</v>
      </c>
      <c r="D200" s="17" t="s">
        <v>45</v>
      </c>
      <c r="E200" s="18" t="s">
        <v>21</v>
      </c>
      <c r="F200" s="18" t="s">
        <v>21</v>
      </c>
      <c r="G200" s="18" t="s">
        <v>20</v>
      </c>
      <c r="H200" s="18" t="s">
        <v>21</v>
      </c>
      <c r="I200" s="18" t="s">
        <v>21</v>
      </c>
      <c r="J200" s="18" t="s">
        <v>21</v>
      </c>
      <c r="K200" s="18" t="s">
        <v>21</v>
      </c>
      <c r="L200" s="18" t="s">
        <v>21</v>
      </c>
      <c r="M200" s="18" t="s">
        <v>20</v>
      </c>
      <c r="N200" s="17" t="s">
        <v>978</v>
      </c>
      <c r="O200" s="17" t="s">
        <v>978</v>
      </c>
      <c r="P200" s="8" t="str">
        <f t="shared" si="9"/>
        <v>掲載ページ</v>
      </c>
      <c r="Q200" s="8" t="str">
        <f t="shared" si="10"/>
        <v>栽培マニュアル</v>
      </c>
      <c r="R200" s="9" t="str">
        <f t="shared" si="11"/>
        <v>産地戦略</v>
      </c>
      <c r="S200" s="19" t="s">
        <v>979</v>
      </c>
      <c r="T200" s="20" t="s">
        <v>980</v>
      </c>
      <c r="U200" s="20" t="s">
        <v>981</v>
      </c>
    </row>
    <row r="201" spans="1:21" ht="27" x14ac:dyDescent="0.15">
      <c r="A201" s="18" t="s">
        <v>585</v>
      </c>
      <c r="B201" s="17" t="s">
        <v>982</v>
      </c>
      <c r="C201" s="18" t="s">
        <v>627</v>
      </c>
      <c r="D201" s="17" t="s">
        <v>45</v>
      </c>
      <c r="E201" s="18" t="s">
        <v>21</v>
      </c>
      <c r="F201" s="18" t="s">
        <v>21</v>
      </c>
      <c r="G201" s="18" t="s">
        <v>20</v>
      </c>
      <c r="H201" s="18" t="s">
        <v>21</v>
      </c>
      <c r="I201" s="18" t="s">
        <v>21</v>
      </c>
      <c r="J201" s="18" t="s">
        <v>21</v>
      </c>
      <c r="K201" s="18" t="s">
        <v>21</v>
      </c>
      <c r="L201" s="18" t="s">
        <v>21</v>
      </c>
      <c r="M201" s="18" t="s">
        <v>20</v>
      </c>
      <c r="N201" s="17" t="s">
        <v>983</v>
      </c>
      <c r="O201" s="17" t="s">
        <v>978</v>
      </c>
      <c r="P201" s="8" t="str">
        <f t="shared" si="9"/>
        <v>掲載ページ</v>
      </c>
      <c r="Q201" s="8" t="str">
        <f t="shared" si="10"/>
        <v>栽培マニュアル</v>
      </c>
      <c r="R201" s="9" t="str">
        <f t="shared" si="11"/>
        <v>産地戦略</v>
      </c>
      <c r="S201" s="19" t="s">
        <v>984</v>
      </c>
      <c r="T201" s="20" t="s">
        <v>985</v>
      </c>
      <c r="U201" s="20" t="s">
        <v>986</v>
      </c>
    </row>
    <row r="202" spans="1:21" ht="40.5" x14ac:dyDescent="0.15">
      <c r="A202" s="18" t="s">
        <v>987</v>
      </c>
      <c r="B202" s="17" t="s">
        <v>988</v>
      </c>
      <c r="C202" s="18" t="s">
        <v>627</v>
      </c>
      <c r="D202" s="17" t="s">
        <v>989</v>
      </c>
      <c r="E202" s="18" t="s">
        <v>20</v>
      </c>
      <c r="F202" s="18" t="s">
        <v>21</v>
      </c>
      <c r="G202" s="18" t="s">
        <v>21</v>
      </c>
      <c r="H202" s="18" t="s">
        <v>21</v>
      </c>
      <c r="I202" s="18" t="s">
        <v>21</v>
      </c>
      <c r="J202" s="18" t="s">
        <v>21</v>
      </c>
      <c r="K202" s="18" t="s">
        <v>21</v>
      </c>
      <c r="L202" s="18" t="s">
        <v>21</v>
      </c>
      <c r="M202" s="18" t="s">
        <v>21</v>
      </c>
      <c r="N202" s="17" t="s">
        <v>990</v>
      </c>
      <c r="O202" s="17" t="s">
        <v>991</v>
      </c>
      <c r="P202" s="8" t="str">
        <f t="shared" si="9"/>
        <v>掲載ページ</v>
      </c>
      <c r="Q202" s="8" t="str">
        <f t="shared" si="10"/>
        <v>栽培マニュアル</v>
      </c>
      <c r="R202" s="9" t="str">
        <f t="shared" si="11"/>
        <v>産地戦略</v>
      </c>
      <c r="S202" s="19" t="s">
        <v>992</v>
      </c>
      <c r="T202" s="20" t="s">
        <v>993</v>
      </c>
      <c r="U202" s="20" t="s">
        <v>994</v>
      </c>
    </row>
    <row r="203" spans="1:21" ht="40.5" x14ac:dyDescent="0.15">
      <c r="A203" s="18" t="s">
        <v>987</v>
      </c>
      <c r="B203" s="17" t="s">
        <v>995</v>
      </c>
      <c r="C203" s="18" t="s">
        <v>627</v>
      </c>
      <c r="D203" s="17" t="s">
        <v>989</v>
      </c>
      <c r="E203" s="18" t="s">
        <v>20</v>
      </c>
      <c r="F203" s="18" t="s">
        <v>21</v>
      </c>
      <c r="G203" s="18" t="s">
        <v>21</v>
      </c>
      <c r="H203" s="18" t="s">
        <v>21</v>
      </c>
      <c r="I203" s="18" t="s">
        <v>21</v>
      </c>
      <c r="J203" s="18" t="s">
        <v>21</v>
      </c>
      <c r="K203" s="18" t="s">
        <v>21</v>
      </c>
      <c r="L203" s="18" t="s">
        <v>21</v>
      </c>
      <c r="M203" s="18" t="s">
        <v>21</v>
      </c>
      <c r="N203" s="17" t="s">
        <v>990</v>
      </c>
      <c r="O203" s="17" t="s">
        <v>991</v>
      </c>
      <c r="P203" s="8" t="str">
        <f t="shared" si="9"/>
        <v>掲載ページ</v>
      </c>
      <c r="Q203" s="8" t="str">
        <f t="shared" si="10"/>
        <v>栽培マニュアル</v>
      </c>
      <c r="R203" s="9" t="str">
        <f t="shared" si="11"/>
        <v>産地戦略</v>
      </c>
      <c r="S203" s="19" t="s">
        <v>992</v>
      </c>
      <c r="T203" s="20" t="s">
        <v>996</v>
      </c>
      <c r="U203" s="20" t="s">
        <v>997</v>
      </c>
    </row>
    <row r="204" spans="1:21" ht="27" x14ac:dyDescent="0.15">
      <c r="A204" s="18" t="s">
        <v>987</v>
      </c>
      <c r="B204" s="17" t="s">
        <v>987</v>
      </c>
      <c r="C204" s="18" t="s">
        <v>627</v>
      </c>
      <c r="D204" s="17" t="s">
        <v>45</v>
      </c>
      <c r="E204" s="18" t="s">
        <v>20</v>
      </c>
      <c r="F204" s="18" t="s">
        <v>21</v>
      </c>
      <c r="G204" s="18" t="s">
        <v>21</v>
      </c>
      <c r="H204" s="18" t="s">
        <v>21</v>
      </c>
      <c r="I204" s="18" t="s">
        <v>21</v>
      </c>
      <c r="J204" s="18" t="s">
        <v>21</v>
      </c>
      <c r="K204" s="18" t="s">
        <v>21</v>
      </c>
      <c r="L204" s="18" t="s">
        <v>21</v>
      </c>
      <c r="M204" s="18" t="s">
        <v>21</v>
      </c>
      <c r="N204" s="17" t="s">
        <v>998</v>
      </c>
      <c r="O204" s="17" t="s">
        <v>998</v>
      </c>
      <c r="P204" s="8" t="str">
        <f t="shared" si="9"/>
        <v>掲載ページ</v>
      </c>
      <c r="Q204" s="8" t="str">
        <f t="shared" si="10"/>
        <v>栽培マニュアル</v>
      </c>
      <c r="R204" s="9" t="str">
        <f t="shared" si="11"/>
        <v>産地戦略</v>
      </c>
      <c r="S204" s="19" t="s">
        <v>992</v>
      </c>
      <c r="T204" s="20" t="s">
        <v>999</v>
      </c>
      <c r="U204" s="20" t="s">
        <v>1000</v>
      </c>
    </row>
    <row r="205" spans="1:21" ht="27" x14ac:dyDescent="0.15">
      <c r="A205" s="18" t="s">
        <v>987</v>
      </c>
      <c r="B205" s="17" t="s">
        <v>987</v>
      </c>
      <c r="C205" s="18" t="s">
        <v>627</v>
      </c>
      <c r="D205" s="17" t="s">
        <v>206</v>
      </c>
      <c r="E205" s="18" t="s">
        <v>20</v>
      </c>
      <c r="F205" s="18" t="s">
        <v>21</v>
      </c>
      <c r="G205" s="18" t="s">
        <v>21</v>
      </c>
      <c r="H205" s="18" t="s">
        <v>21</v>
      </c>
      <c r="I205" s="18" t="s">
        <v>21</v>
      </c>
      <c r="J205" s="18" t="s">
        <v>21</v>
      </c>
      <c r="K205" s="18" t="s">
        <v>21</v>
      </c>
      <c r="L205" s="18" t="s">
        <v>21</v>
      </c>
      <c r="M205" s="18" t="s">
        <v>21</v>
      </c>
      <c r="N205" s="17" t="s">
        <v>1001</v>
      </c>
      <c r="O205" s="17" t="s">
        <v>1001</v>
      </c>
      <c r="P205" s="8" t="str">
        <f t="shared" si="9"/>
        <v>掲載ページ</v>
      </c>
      <c r="Q205" s="8" t="str">
        <f t="shared" si="10"/>
        <v>栽培マニュアル</v>
      </c>
      <c r="R205" s="9" t="str">
        <f t="shared" si="11"/>
        <v>産地戦略</v>
      </c>
      <c r="S205" s="19" t="s">
        <v>992</v>
      </c>
      <c r="T205" s="20" t="s">
        <v>1002</v>
      </c>
      <c r="U205" s="20" t="s">
        <v>1003</v>
      </c>
    </row>
    <row r="206" spans="1:21" ht="40.5" x14ac:dyDescent="0.15">
      <c r="A206" s="18" t="s">
        <v>29</v>
      </c>
      <c r="B206" s="17" t="s">
        <v>1004</v>
      </c>
      <c r="C206" s="18" t="s">
        <v>627</v>
      </c>
      <c r="D206" s="17" t="s">
        <v>45</v>
      </c>
      <c r="E206" s="18" t="s">
        <v>20</v>
      </c>
      <c r="F206" s="18" t="s">
        <v>20</v>
      </c>
      <c r="G206" s="18" t="s">
        <v>21</v>
      </c>
      <c r="H206" s="18" t="s">
        <v>20</v>
      </c>
      <c r="I206" s="18" t="s">
        <v>21</v>
      </c>
      <c r="J206" s="18" t="s">
        <v>21</v>
      </c>
      <c r="K206" s="18" t="s">
        <v>21</v>
      </c>
      <c r="L206" s="18" t="s">
        <v>21</v>
      </c>
      <c r="M206" s="18" t="s">
        <v>21</v>
      </c>
      <c r="N206" s="17" t="s">
        <v>1005</v>
      </c>
      <c r="O206" s="17" t="s">
        <v>1006</v>
      </c>
      <c r="P206" s="8" t="str">
        <f t="shared" si="9"/>
        <v>掲載ページ</v>
      </c>
      <c r="Q206" s="8" t="str">
        <f t="shared" si="10"/>
        <v>栽培マニュアル</v>
      </c>
      <c r="R206" s="9" t="str">
        <f t="shared" si="11"/>
        <v>産地戦略</v>
      </c>
      <c r="S206" s="19" t="s">
        <v>1007</v>
      </c>
      <c r="T206" s="20" t="s">
        <v>1008</v>
      </c>
      <c r="U206" s="20" t="s">
        <v>1009</v>
      </c>
    </row>
    <row r="207" spans="1:21" ht="27" x14ac:dyDescent="0.15">
      <c r="A207" s="18" t="s">
        <v>29</v>
      </c>
      <c r="B207" s="17" t="s">
        <v>1010</v>
      </c>
      <c r="C207" s="18" t="s">
        <v>627</v>
      </c>
      <c r="D207" s="17" t="s">
        <v>45</v>
      </c>
      <c r="E207" s="18" t="s">
        <v>21</v>
      </c>
      <c r="F207" s="18" t="s">
        <v>20</v>
      </c>
      <c r="G207" s="18" t="s">
        <v>21</v>
      </c>
      <c r="H207" s="18" t="s">
        <v>20</v>
      </c>
      <c r="I207" s="18" t="s">
        <v>21</v>
      </c>
      <c r="J207" s="18" t="s">
        <v>21</v>
      </c>
      <c r="K207" s="18" t="s">
        <v>21</v>
      </c>
      <c r="L207" s="18" t="s">
        <v>21</v>
      </c>
      <c r="M207" s="18" t="s">
        <v>21</v>
      </c>
      <c r="N207" s="17" t="s">
        <v>1011</v>
      </c>
      <c r="O207" s="17" t="s">
        <v>1012</v>
      </c>
      <c r="P207" s="8" t="str">
        <f t="shared" si="9"/>
        <v>掲載ページ</v>
      </c>
      <c r="Q207" s="8" t="str">
        <f t="shared" si="10"/>
        <v>栽培マニュアル</v>
      </c>
      <c r="R207" s="9" t="str">
        <f t="shared" si="11"/>
        <v>産地戦略</v>
      </c>
      <c r="S207" s="19" t="s">
        <v>1013</v>
      </c>
      <c r="T207" s="20" t="s">
        <v>1014</v>
      </c>
      <c r="U207" s="20" t="s">
        <v>1015</v>
      </c>
    </row>
    <row r="208" spans="1:21" ht="40.5" x14ac:dyDescent="0.15">
      <c r="A208" s="18" t="s">
        <v>29</v>
      </c>
      <c r="B208" s="17" t="s">
        <v>1016</v>
      </c>
      <c r="C208" s="18" t="s">
        <v>627</v>
      </c>
      <c r="D208" s="17" t="s">
        <v>45</v>
      </c>
      <c r="E208" s="18" t="s">
        <v>20</v>
      </c>
      <c r="F208" s="18" t="s">
        <v>21</v>
      </c>
      <c r="G208" s="18" t="s">
        <v>21</v>
      </c>
      <c r="H208" s="18" t="s">
        <v>21</v>
      </c>
      <c r="I208" s="18" t="s">
        <v>21</v>
      </c>
      <c r="J208" s="18" t="s">
        <v>21</v>
      </c>
      <c r="K208" s="18" t="s">
        <v>21</v>
      </c>
      <c r="L208" s="18" t="s">
        <v>21</v>
      </c>
      <c r="M208" s="18" t="s">
        <v>21</v>
      </c>
      <c r="N208" s="17" t="s">
        <v>1017</v>
      </c>
      <c r="O208" s="17" t="s">
        <v>1018</v>
      </c>
      <c r="P208" s="8" t="str">
        <f t="shared" si="9"/>
        <v>掲載ページ</v>
      </c>
      <c r="Q208" s="8" t="str">
        <f t="shared" si="10"/>
        <v>栽培マニュアル</v>
      </c>
      <c r="R208" s="9" t="str">
        <f t="shared" si="11"/>
        <v>産地戦略</v>
      </c>
      <c r="S208" s="19" t="s">
        <v>1019</v>
      </c>
      <c r="T208" s="20" t="s">
        <v>1020</v>
      </c>
      <c r="U208" s="20" t="s">
        <v>1021</v>
      </c>
    </row>
    <row r="209" spans="1:21" ht="40.5" x14ac:dyDescent="0.15">
      <c r="A209" s="18" t="s">
        <v>29</v>
      </c>
      <c r="B209" s="17" t="s">
        <v>1022</v>
      </c>
      <c r="C209" s="18" t="s">
        <v>627</v>
      </c>
      <c r="D209" s="17" t="s">
        <v>45</v>
      </c>
      <c r="E209" s="18" t="s">
        <v>20</v>
      </c>
      <c r="F209" s="18" t="s">
        <v>21</v>
      </c>
      <c r="G209" s="18" t="s">
        <v>21</v>
      </c>
      <c r="H209" s="18" t="s">
        <v>21</v>
      </c>
      <c r="I209" s="18" t="s">
        <v>21</v>
      </c>
      <c r="J209" s="18" t="s">
        <v>21</v>
      </c>
      <c r="K209" s="18" t="s">
        <v>21</v>
      </c>
      <c r="L209" s="18" t="s">
        <v>21</v>
      </c>
      <c r="M209" s="18" t="s">
        <v>21</v>
      </c>
      <c r="N209" s="17" t="s">
        <v>1017</v>
      </c>
      <c r="O209" s="17" t="s">
        <v>1018</v>
      </c>
      <c r="P209" s="8" t="str">
        <f t="shared" si="9"/>
        <v>掲載ページ</v>
      </c>
      <c r="Q209" s="8" t="str">
        <f t="shared" si="10"/>
        <v>栽培マニュアル</v>
      </c>
      <c r="R209" s="9" t="str">
        <f t="shared" si="11"/>
        <v>産地戦略</v>
      </c>
      <c r="S209" s="19" t="s">
        <v>1019</v>
      </c>
      <c r="T209" s="20" t="s">
        <v>1020</v>
      </c>
      <c r="U209" s="20" t="s">
        <v>1023</v>
      </c>
    </row>
    <row r="210" spans="1:21" ht="67.5" x14ac:dyDescent="0.15">
      <c r="A210" s="18" t="s">
        <v>51</v>
      </c>
      <c r="B210" s="17" t="s">
        <v>1024</v>
      </c>
      <c r="C210" s="18" t="s">
        <v>627</v>
      </c>
      <c r="D210" s="17" t="s">
        <v>60</v>
      </c>
      <c r="E210" s="18" t="s">
        <v>20</v>
      </c>
      <c r="F210" s="18" t="s">
        <v>20</v>
      </c>
      <c r="G210" s="18" t="s">
        <v>21</v>
      </c>
      <c r="H210" s="18" t="s">
        <v>21</v>
      </c>
      <c r="I210" s="18" t="s">
        <v>20</v>
      </c>
      <c r="J210" s="18" t="s">
        <v>21</v>
      </c>
      <c r="K210" s="18" t="s">
        <v>21</v>
      </c>
      <c r="L210" s="18" t="s">
        <v>21</v>
      </c>
      <c r="M210" s="18" t="s">
        <v>21</v>
      </c>
      <c r="N210" s="17" t="s">
        <v>1025</v>
      </c>
      <c r="O210" s="17" t="s">
        <v>1026</v>
      </c>
      <c r="P210" s="8" t="str">
        <f t="shared" si="9"/>
        <v>掲載ページ</v>
      </c>
      <c r="Q210" s="8" t="str">
        <f t="shared" si="10"/>
        <v>栽培マニュアル</v>
      </c>
      <c r="R210" s="9" t="str">
        <f t="shared" si="11"/>
        <v>産地戦略</v>
      </c>
      <c r="S210" s="19" t="s">
        <v>1027</v>
      </c>
      <c r="T210" s="20" t="s">
        <v>1028</v>
      </c>
      <c r="U210" s="20" t="s">
        <v>1029</v>
      </c>
    </row>
    <row r="211" spans="1:21" ht="27" x14ac:dyDescent="0.15">
      <c r="A211" s="18" t="s">
        <v>51</v>
      </c>
      <c r="B211" s="17" t="s">
        <v>1030</v>
      </c>
      <c r="C211" s="18" t="s">
        <v>627</v>
      </c>
      <c r="D211" s="17" t="s">
        <v>54</v>
      </c>
      <c r="E211" s="18" t="s">
        <v>20</v>
      </c>
      <c r="F211" s="18" t="s">
        <v>20</v>
      </c>
      <c r="G211" s="18" t="s">
        <v>21</v>
      </c>
      <c r="H211" s="18" t="s">
        <v>21</v>
      </c>
      <c r="I211" s="18" t="s">
        <v>21</v>
      </c>
      <c r="J211" s="18" t="s">
        <v>21</v>
      </c>
      <c r="K211" s="18" t="s">
        <v>20</v>
      </c>
      <c r="L211" s="18" t="s">
        <v>21</v>
      </c>
      <c r="M211" s="18" t="s">
        <v>21</v>
      </c>
      <c r="N211" s="17" t="s">
        <v>1031</v>
      </c>
      <c r="O211" s="17" t="s">
        <v>1032</v>
      </c>
      <c r="P211" s="8" t="str">
        <f t="shared" si="9"/>
        <v>掲載ページ</v>
      </c>
      <c r="Q211" s="8" t="str">
        <f t="shared" si="10"/>
        <v>栽培マニュアル</v>
      </c>
      <c r="R211" s="9" t="str">
        <f t="shared" si="11"/>
        <v>産地戦略</v>
      </c>
      <c r="S211" s="19" t="s">
        <v>1033</v>
      </c>
      <c r="T211" s="20" t="s">
        <v>1034</v>
      </c>
      <c r="U211" s="20" t="s">
        <v>1035</v>
      </c>
    </row>
    <row r="212" spans="1:21" ht="27" x14ac:dyDescent="0.15">
      <c r="A212" s="18" t="s">
        <v>66</v>
      </c>
      <c r="B212" s="17" t="s">
        <v>1036</v>
      </c>
      <c r="C212" s="18" t="s">
        <v>627</v>
      </c>
      <c r="D212" s="17" t="s">
        <v>95</v>
      </c>
      <c r="E212" s="18" t="s">
        <v>21</v>
      </c>
      <c r="F212" s="18" t="s">
        <v>21</v>
      </c>
      <c r="G212" s="18" t="s">
        <v>21</v>
      </c>
      <c r="H212" s="18" t="s">
        <v>21</v>
      </c>
      <c r="I212" s="18" t="s">
        <v>21</v>
      </c>
      <c r="J212" s="18" t="s">
        <v>20</v>
      </c>
      <c r="K212" s="18" t="s">
        <v>21</v>
      </c>
      <c r="L212" s="18" t="s">
        <v>21</v>
      </c>
      <c r="M212" s="18" t="s">
        <v>21</v>
      </c>
      <c r="N212" s="17" t="s">
        <v>104</v>
      </c>
      <c r="O212" s="17" t="s">
        <v>1037</v>
      </c>
      <c r="P212" s="8" t="str">
        <f t="shared" si="9"/>
        <v>掲載ページ</v>
      </c>
      <c r="Q212" s="8" t="str">
        <f t="shared" si="10"/>
        <v>栽培マニュアル</v>
      </c>
      <c r="R212" s="9" t="str">
        <f t="shared" si="11"/>
        <v>産地戦略</v>
      </c>
      <c r="S212" s="19" t="s">
        <v>1038</v>
      </c>
      <c r="T212" s="20" t="s">
        <v>1039</v>
      </c>
      <c r="U212" s="20" t="s">
        <v>1040</v>
      </c>
    </row>
    <row r="213" spans="1:21" ht="27" x14ac:dyDescent="0.15">
      <c r="A213" s="18" t="s">
        <v>66</v>
      </c>
      <c r="B213" s="17" t="s">
        <v>1041</v>
      </c>
      <c r="C213" s="18" t="s">
        <v>627</v>
      </c>
      <c r="D213" s="17" t="s">
        <v>45</v>
      </c>
      <c r="E213" s="18" t="s">
        <v>21</v>
      </c>
      <c r="F213" s="18" t="s">
        <v>20</v>
      </c>
      <c r="G213" s="18" t="s">
        <v>21</v>
      </c>
      <c r="H213" s="18" t="s">
        <v>21</v>
      </c>
      <c r="I213" s="18" t="s">
        <v>21</v>
      </c>
      <c r="J213" s="18" t="s">
        <v>21</v>
      </c>
      <c r="K213" s="18" t="s">
        <v>21</v>
      </c>
      <c r="L213" s="18" t="s">
        <v>21</v>
      </c>
      <c r="M213" s="18" t="s">
        <v>21</v>
      </c>
      <c r="N213" s="17" t="s">
        <v>1042</v>
      </c>
      <c r="O213" s="17" t="s">
        <v>1043</v>
      </c>
      <c r="P213" s="8" t="str">
        <f t="shared" si="9"/>
        <v>掲載ページ</v>
      </c>
      <c r="Q213" s="8" t="str">
        <f t="shared" si="10"/>
        <v>栽培マニュアル</v>
      </c>
      <c r="R213" s="9" t="str">
        <f t="shared" si="11"/>
        <v>産地戦略</v>
      </c>
      <c r="S213" s="19" t="s">
        <v>1044</v>
      </c>
      <c r="T213" s="20" t="s">
        <v>1045</v>
      </c>
      <c r="U213" s="20" t="s">
        <v>1046</v>
      </c>
    </row>
    <row r="214" spans="1:21" ht="27" x14ac:dyDescent="0.15">
      <c r="A214" s="18" t="s">
        <v>66</v>
      </c>
      <c r="B214" s="17" t="s">
        <v>1047</v>
      </c>
      <c r="C214" s="18" t="s">
        <v>627</v>
      </c>
      <c r="D214" s="17" t="s">
        <v>682</v>
      </c>
      <c r="E214" s="18" t="s">
        <v>20</v>
      </c>
      <c r="F214" s="18" t="s">
        <v>21</v>
      </c>
      <c r="G214" s="18" t="s">
        <v>21</v>
      </c>
      <c r="H214" s="18" t="s">
        <v>21</v>
      </c>
      <c r="I214" s="18" t="s">
        <v>21</v>
      </c>
      <c r="J214" s="18" t="s">
        <v>21</v>
      </c>
      <c r="K214" s="18" t="s">
        <v>21</v>
      </c>
      <c r="L214" s="18" t="s">
        <v>21</v>
      </c>
      <c r="M214" s="18" t="s">
        <v>21</v>
      </c>
      <c r="N214" s="17" t="s">
        <v>1048</v>
      </c>
      <c r="O214" s="17" t="s">
        <v>1049</v>
      </c>
      <c r="P214" s="8" t="str">
        <f t="shared" si="9"/>
        <v>掲載ページ</v>
      </c>
      <c r="Q214" s="8" t="str">
        <f t="shared" si="10"/>
        <v>栽培マニュアル</v>
      </c>
      <c r="R214" s="9" t="str">
        <f t="shared" si="11"/>
        <v>産地戦略</v>
      </c>
      <c r="S214" s="19" t="s">
        <v>70</v>
      </c>
      <c r="T214" s="20" t="s">
        <v>1050</v>
      </c>
      <c r="U214" s="20" t="s">
        <v>1051</v>
      </c>
    </row>
    <row r="215" spans="1:21" ht="14.25" x14ac:dyDescent="0.15">
      <c r="A215" s="18" t="s">
        <v>66</v>
      </c>
      <c r="B215" s="17" t="s">
        <v>1052</v>
      </c>
      <c r="C215" s="18" t="s">
        <v>627</v>
      </c>
      <c r="D215" s="17" t="s">
        <v>274</v>
      </c>
      <c r="E215" s="18" t="s">
        <v>20</v>
      </c>
      <c r="F215" s="18" t="s">
        <v>21</v>
      </c>
      <c r="G215" s="18" t="s">
        <v>21</v>
      </c>
      <c r="H215" s="18" t="s">
        <v>21</v>
      </c>
      <c r="I215" s="18" t="s">
        <v>21</v>
      </c>
      <c r="J215" s="18" t="s">
        <v>21</v>
      </c>
      <c r="K215" s="18" t="s">
        <v>21</v>
      </c>
      <c r="L215" s="18" t="s">
        <v>21</v>
      </c>
      <c r="M215" s="18" t="s">
        <v>20</v>
      </c>
      <c r="N215" s="17" t="s">
        <v>1053</v>
      </c>
      <c r="O215" s="17" t="s">
        <v>1054</v>
      </c>
      <c r="P215" s="8" t="str">
        <f t="shared" si="9"/>
        <v>掲載ページ</v>
      </c>
      <c r="Q215" s="8" t="str">
        <f t="shared" si="10"/>
        <v>栽培マニュアル</v>
      </c>
      <c r="R215" s="9" t="str">
        <f t="shared" si="11"/>
        <v>産地戦略</v>
      </c>
      <c r="S215" s="19" t="s">
        <v>1055</v>
      </c>
      <c r="T215" s="20" t="s">
        <v>1056</v>
      </c>
      <c r="U215" s="20" t="s">
        <v>1057</v>
      </c>
    </row>
    <row r="216" spans="1:21" ht="40.5" x14ac:dyDescent="0.15">
      <c r="A216" s="18" t="s">
        <v>86</v>
      </c>
      <c r="B216" s="17" t="s">
        <v>1058</v>
      </c>
      <c r="C216" s="18" t="s">
        <v>627</v>
      </c>
      <c r="D216" s="17" t="s">
        <v>95</v>
      </c>
      <c r="E216" s="18" t="s">
        <v>21</v>
      </c>
      <c r="F216" s="18" t="s">
        <v>20</v>
      </c>
      <c r="G216" s="18" t="s">
        <v>21</v>
      </c>
      <c r="H216" s="18" t="s">
        <v>21</v>
      </c>
      <c r="I216" s="18" t="s">
        <v>21</v>
      </c>
      <c r="J216" s="18" t="s">
        <v>20</v>
      </c>
      <c r="K216" s="18" t="s">
        <v>21</v>
      </c>
      <c r="L216" s="18" t="s">
        <v>21</v>
      </c>
      <c r="M216" s="18" t="s">
        <v>21</v>
      </c>
      <c r="N216" s="17" t="s">
        <v>1059</v>
      </c>
      <c r="O216" s="17" t="s">
        <v>104</v>
      </c>
      <c r="P216" s="8" t="str">
        <f t="shared" si="9"/>
        <v>掲載ページ</v>
      </c>
      <c r="Q216" s="8" t="str">
        <f t="shared" si="10"/>
        <v>栽培マニュアル</v>
      </c>
      <c r="R216" s="9" t="str">
        <f t="shared" si="11"/>
        <v>産地戦略</v>
      </c>
      <c r="S216" s="19" t="s">
        <v>117</v>
      </c>
      <c r="T216" s="20" t="s">
        <v>1060</v>
      </c>
      <c r="U216" s="20" t="s">
        <v>1061</v>
      </c>
    </row>
    <row r="217" spans="1:21" ht="27" x14ac:dyDescent="0.15">
      <c r="A217" s="18" t="s">
        <v>127</v>
      </c>
      <c r="B217" s="17" t="s">
        <v>127</v>
      </c>
      <c r="C217" s="18" t="s">
        <v>627</v>
      </c>
      <c r="D217" s="17" t="s">
        <v>1062</v>
      </c>
      <c r="E217" s="18" t="s">
        <v>20</v>
      </c>
      <c r="F217" s="18" t="s">
        <v>21</v>
      </c>
      <c r="G217" s="18" t="s">
        <v>21</v>
      </c>
      <c r="H217" s="18" t="s">
        <v>21</v>
      </c>
      <c r="I217" s="18" t="s">
        <v>21</v>
      </c>
      <c r="J217" s="18" t="s">
        <v>21</v>
      </c>
      <c r="K217" s="18" t="s">
        <v>21</v>
      </c>
      <c r="L217" s="18" t="s">
        <v>21</v>
      </c>
      <c r="M217" s="18" t="s">
        <v>21</v>
      </c>
      <c r="N217" s="17" t="s">
        <v>1063</v>
      </c>
      <c r="O217" s="17" t="s">
        <v>1063</v>
      </c>
      <c r="P217" s="8" t="str">
        <f t="shared" si="9"/>
        <v>掲載ページ</v>
      </c>
      <c r="Q217" s="8" t="str">
        <f t="shared" si="10"/>
        <v>栽培マニュアル</v>
      </c>
      <c r="R217" s="9" t="str">
        <f t="shared" si="11"/>
        <v>産地戦略</v>
      </c>
      <c r="S217" s="19" t="s">
        <v>130</v>
      </c>
      <c r="T217" s="20" t="s">
        <v>1064</v>
      </c>
      <c r="U217" s="20" t="s">
        <v>1065</v>
      </c>
    </row>
    <row r="218" spans="1:21" ht="27" x14ac:dyDescent="0.15">
      <c r="A218" s="18" t="s">
        <v>127</v>
      </c>
      <c r="B218" s="17" t="s">
        <v>127</v>
      </c>
      <c r="C218" s="18" t="s">
        <v>627</v>
      </c>
      <c r="D218" s="17" t="s">
        <v>45</v>
      </c>
      <c r="E218" s="18" t="s">
        <v>21</v>
      </c>
      <c r="F218" s="18" t="s">
        <v>21</v>
      </c>
      <c r="G218" s="18" t="s">
        <v>21</v>
      </c>
      <c r="H218" s="18" t="s">
        <v>20</v>
      </c>
      <c r="I218" s="18" t="s">
        <v>20</v>
      </c>
      <c r="J218" s="18" t="s">
        <v>21</v>
      </c>
      <c r="K218" s="18" t="s">
        <v>21</v>
      </c>
      <c r="L218" s="18" t="s">
        <v>21</v>
      </c>
      <c r="M218" s="18" t="s">
        <v>21</v>
      </c>
      <c r="N218" s="17" t="s">
        <v>1066</v>
      </c>
      <c r="O218" s="17" t="s">
        <v>878</v>
      </c>
      <c r="P218" s="8" t="str">
        <f t="shared" si="9"/>
        <v>掲載ページ</v>
      </c>
      <c r="Q218" s="8" t="str">
        <f t="shared" si="10"/>
        <v>栽培マニュアル</v>
      </c>
      <c r="R218" s="9" t="str">
        <f t="shared" si="11"/>
        <v>産地戦略</v>
      </c>
      <c r="S218" s="19" t="s">
        <v>130</v>
      </c>
      <c r="T218" s="20" t="s">
        <v>1067</v>
      </c>
      <c r="U218" s="20" t="s">
        <v>1068</v>
      </c>
    </row>
    <row r="219" spans="1:21" ht="27" x14ac:dyDescent="0.15">
      <c r="A219" s="18" t="s">
        <v>127</v>
      </c>
      <c r="B219" s="17" t="s">
        <v>127</v>
      </c>
      <c r="C219" s="18" t="s">
        <v>627</v>
      </c>
      <c r="D219" s="17" t="s">
        <v>45</v>
      </c>
      <c r="E219" s="18" t="s">
        <v>21</v>
      </c>
      <c r="F219" s="18" t="s">
        <v>20</v>
      </c>
      <c r="G219" s="18" t="s">
        <v>21</v>
      </c>
      <c r="H219" s="18" t="s">
        <v>21</v>
      </c>
      <c r="I219" s="18" t="s">
        <v>21</v>
      </c>
      <c r="J219" s="18" t="s">
        <v>21</v>
      </c>
      <c r="K219" s="18" t="s">
        <v>21</v>
      </c>
      <c r="L219" s="18" t="s">
        <v>21</v>
      </c>
      <c r="M219" s="18" t="s">
        <v>21</v>
      </c>
      <c r="N219" s="17" t="s">
        <v>1069</v>
      </c>
      <c r="O219" s="17" t="s">
        <v>1069</v>
      </c>
      <c r="P219" s="8" t="str">
        <f t="shared" si="9"/>
        <v>掲載ページ</v>
      </c>
      <c r="Q219" s="8" t="str">
        <f t="shared" si="10"/>
        <v>栽培マニュアル</v>
      </c>
      <c r="R219" s="9" t="str">
        <f t="shared" si="11"/>
        <v>産地戦略</v>
      </c>
      <c r="S219" s="19" t="s">
        <v>130</v>
      </c>
      <c r="T219" s="20" t="s">
        <v>1070</v>
      </c>
      <c r="U219" s="20" t="s">
        <v>1071</v>
      </c>
    </row>
    <row r="220" spans="1:21" ht="27" x14ac:dyDescent="0.15">
      <c r="A220" s="18" t="s">
        <v>127</v>
      </c>
      <c r="B220" s="17" t="s">
        <v>127</v>
      </c>
      <c r="C220" s="18" t="s">
        <v>627</v>
      </c>
      <c r="D220" s="17" t="s">
        <v>45</v>
      </c>
      <c r="E220" s="18" t="s">
        <v>21</v>
      </c>
      <c r="F220" s="18" t="s">
        <v>20</v>
      </c>
      <c r="G220" s="18" t="s">
        <v>21</v>
      </c>
      <c r="H220" s="18" t="s">
        <v>21</v>
      </c>
      <c r="I220" s="18" t="s">
        <v>21</v>
      </c>
      <c r="J220" s="18" t="s">
        <v>21</v>
      </c>
      <c r="K220" s="18" t="s">
        <v>21</v>
      </c>
      <c r="L220" s="18" t="s">
        <v>21</v>
      </c>
      <c r="M220" s="18" t="s">
        <v>21</v>
      </c>
      <c r="N220" s="17" t="s">
        <v>1072</v>
      </c>
      <c r="O220" s="17" t="s">
        <v>878</v>
      </c>
      <c r="P220" s="8" t="str">
        <f t="shared" si="9"/>
        <v>掲載ページ</v>
      </c>
      <c r="Q220" s="8" t="str">
        <f t="shared" si="10"/>
        <v>栽培マニュアル</v>
      </c>
      <c r="R220" s="9" t="str">
        <f t="shared" si="11"/>
        <v>産地戦略</v>
      </c>
      <c r="S220" s="19" t="s">
        <v>130</v>
      </c>
      <c r="T220" s="20" t="s">
        <v>1073</v>
      </c>
      <c r="U220" s="20" t="s">
        <v>1074</v>
      </c>
    </row>
    <row r="221" spans="1:21" ht="40.5" x14ac:dyDescent="0.15">
      <c r="A221" s="18" t="s">
        <v>143</v>
      </c>
      <c r="B221" s="17" t="s">
        <v>143</v>
      </c>
      <c r="C221" s="18" t="s">
        <v>627</v>
      </c>
      <c r="D221" s="17" t="s">
        <v>242</v>
      </c>
      <c r="E221" s="18" t="s">
        <v>21</v>
      </c>
      <c r="F221" s="18" t="s">
        <v>20</v>
      </c>
      <c r="G221" s="18" t="s">
        <v>21</v>
      </c>
      <c r="H221" s="18" t="s">
        <v>21</v>
      </c>
      <c r="I221" s="18" t="s">
        <v>21</v>
      </c>
      <c r="J221" s="18" t="s">
        <v>21</v>
      </c>
      <c r="K221" s="18" t="s">
        <v>21</v>
      </c>
      <c r="L221" s="18" t="s">
        <v>21</v>
      </c>
      <c r="M221" s="18" t="s">
        <v>21</v>
      </c>
      <c r="N221" s="17" t="s">
        <v>1075</v>
      </c>
      <c r="O221" s="17" t="s">
        <v>1076</v>
      </c>
      <c r="P221" s="8" t="str">
        <f t="shared" si="9"/>
        <v>掲載ページ</v>
      </c>
      <c r="Q221" s="8" t="str">
        <f t="shared" si="10"/>
        <v>栽培マニュアル</v>
      </c>
      <c r="R221" s="9" t="str">
        <f t="shared" si="11"/>
        <v>産地戦略</v>
      </c>
      <c r="S221" s="19" t="s">
        <v>1077</v>
      </c>
      <c r="T221" s="20" t="s">
        <v>1078</v>
      </c>
      <c r="U221" s="20" t="s">
        <v>1079</v>
      </c>
    </row>
    <row r="222" spans="1:21" ht="14.25" x14ac:dyDescent="0.15">
      <c r="A222" s="18" t="s">
        <v>143</v>
      </c>
      <c r="B222" s="17" t="s">
        <v>143</v>
      </c>
      <c r="C222" s="18" t="s">
        <v>627</v>
      </c>
      <c r="D222" s="17" t="s">
        <v>128</v>
      </c>
      <c r="E222" s="18" t="s">
        <v>20</v>
      </c>
      <c r="F222" s="18" t="s">
        <v>21</v>
      </c>
      <c r="G222" s="18" t="s">
        <v>21</v>
      </c>
      <c r="H222" s="18" t="s">
        <v>21</v>
      </c>
      <c r="I222" s="18" t="s">
        <v>21</v>
      </c>
      <c r="J222" s="18" t="s">
        <v>21</v>
      </c>
      <c r="K222" s="18" t="s">
        <v>21</v>
      </c>
      <c r="L222" s="18" t="s">
        <v>21</v>
      </c>
      <c r="M222" s="18" t="s">
        <v>21</v>
      </c>
      <c r="N222" s="17" t="s">
        <v>1080</v>
      </c>
      <c r="O222" s="17" t="s">
        <v>1081</v>
      </c>
      <c r="P222" s="8" t="str">
        <f t="shared" si="9"/>
        <v>掲載ページ</v>
      </c>
      <c r="Q222" s="8" t="str">
        <f t="shared" si="10"/>
        <v>栽培マニュアル</v>
      </c>
      <c r="R222" s="9" t="str">
        <f t="shared" si="11"/>
        <v>産地戦略</v>
      </c>
      <c r="S222" s="19" t="s">
        <v>1082</v>
      </c>
      <c r="T222" s="20" t="s">
        <v>1083</v>
      </c>
      <c r="U222" s="20" t="s">
        <v>1084</v>
      </c>
    </row>
    <row r="223" spans="1:21" ht="27" x14ac:dyDescent="0.15">
      <c r="A223" s="18" t="s">
        <v>143</v>
      </c>
      <c r="B223" s="17" t="s">
        <v>143</v>
      </c>
      <c r="C223" s="18" t="s">
        <v>627</v>
      </c>
      <c r="D223" s="17" t="s">
        <v>121</v>
      </c>
      <c r="E223" s="18" t="s">
        <v>20</v>
      </c>
      <c r="F223" s="18" t="s">
        <v>21</v>
      </c>
      <c r="G223" s="18" t="s">
        <v>21</v>
      </c>
      <c r="H223" s="18" t="s">
        <v>21</v>
      </c>
      <c r="I223" s="18" t="s">
        <v>21</v>
      </c>
      <c r="J223" s="18" t="s">
        <v>21</v>
      </c>
      <c r="K223" s="18" t="s">
        <v>21</v>
      </c>
      <c r="L223" s="18" t="s">
        <v>21</v>
      </c>
      <c r="M223" s="18" t="s">
        <v>21</v>
      </c>
      <c r="N223" s="17" t="s">
        <v>1085</v>
      </c>
      <c r="O223" s="17" t="s">
        <v>1086</v>
      </c>
      <c r="P223" s="8" t="str">
        <f t="shared" si="9"/>
        <v>掲載ページ</v>
      </c>
      <c r="Q223" s="8" t="str">
        <f t="shared" si="10"/>
        <v>栽培マニュアル</v>
      </c>
      <c r="R223" s="9" t="str">
        <f t="shared" si="11"/>
        <v>産地戦略</v>
      </c>
      <c r="S223" s="19" t="s">
        <v>1087</v>
      </c>
      <c r="T223" s="20" t="s">
        <v>1088</v>
      </c>
      <c r="U223" s="20" t="s">
        <v>1089</v>
      </c>
    </row>
    <row r="224" spans="1:21" ht="27" x14ac:dyDescent="0.15">
      <c r="A224" s="18" t="s">
        <v>143</v>
      </c>
      <c r="B224" s="17" t="s">
        <v>143</v>
      </c>
      <c r="C224" s="18" t="s">
        <v>627</v>
      </c>
      <c r="D224" s="17" t="s">
        <v>45</v>
      </c>
      <c r="E224" s="18" t="s">
        <v>21</v>
      </c>
      <c r="F224" s="18" t="s">
        <v>20</v>
      </c>
      <c r="G224" s="18" t="s">
        <v>21</v>
      </c>
      <c r="H224" s="18" t="s">
        <v>21</v>
      </c>
      <c r="I224" s="18" t="s">
        <v>21</v>
      </c>
      <c r="J224" s="18" t="s">
        <v>21</v>
      </c>
      <c r="K224" s="18" t="s">
        <v>21</v>
      </c>
      <c r="L224" s="18" t="s">
        <v>21</v>
      </c>
      <c r="M224" s="18" t="s">
        <v>21</v>
      </c>
      <c r="N224" s="17" t="s">
        <v>1090</v>
      </c>
      <c r="O224" s="17" t="s">
        <v>1091</v>
      </c>
      <c r="P224" s="8" t="str">
        <f t="shared" si="9"/>
        <v>掲載ページ</v>
      </c>
      <c r="Q224" s="8" t="str">
        <f t="shared" si="10"/>
        <v>栽培マニュアル</v>
      </c>
      <c r="R224" s="9" t="str">
        <f t="shared" si="11"/>
        <v>産地戦略</v>
      </c>
      <c r="S224" s="19" t="s">
        <v>1092</v>
      </c>
      <c r="T224" s="20" t="s">
        <v>1093</v>
      </c>
      <c r="U224" s="20" t="s">
        <v>1094</v>
      </c>
    </row>
    <row r="225" spans="1:21" ht="27" x14ac:dyDescent="0.15">
      <c r="A225" s="18" t="s">
        <v>143</v>
      </c>
      <c r="B225" s="17" t="s">
        <v>143</v>
      </c>
      <c r="C225" s="18" t="s">
        <v>627</v>
      </c>
      <c r="D225" s="17" t="s">
        <v>45</v>
      </c>
      <c r="E225" s="18" t="s">
        <v>21</v>
      </c>
      <c r="F225" s="18" t="s">
        <v>20</v>
      </c>
      <c r="G225" s="18" t="s">
        <v>21</v>
      </c>
      <c r="H225" s="18" t="s">
        <v>21</v>
      </c>
      <c r="I225" s="18" t="s">
        <v>20</v>
      </c>
      <c r="J225" s="18" t="s">
        <v>21</v>
      </c>
      <c r="K225" s="18" t="s">
        <v>21</v>
      </c>
      <c r="L225" s="18" t="s">
        <v>21</v>
      </c>
      <c r="M225" s="18" t="s">
        <v>21</v>
      </c>
      <c r="N225" s="17" t="s">
        <v>1095</v>
      </c>
      <c r="O225" s="17" t="s">
        <v>1096</v>
      </c>
      <c r="P225" s="8" t="str">
        <f t="shared" si="9"/>
        <v>掲載ページ</v>
      </c>
      <c r="Q225" s="8" t="str">
        <f t="shared" si="10"/>
        <v>栽培マニュアル</v>
      </c>
      <c r="R225" s="9" t="str">
        <f t="shared" si="11"/>
        <v>産地戦略</v>
      </c>
      <c r="S225" s="19" t="s">
        <v>1097</v>
      </c>
      <c r="T225" s="20" t="s">
        <v>1098</v>
      </c>
      <c r="U225" s="20" t="s">
        <v>1099</v>
      </c>
    </row>
    <row r="226" spans="1:21" ht="54" x14ac:dyDescent="0.15">
      <c r="A226" s="18" t="s">
        <v>143</v>
      </c>
      <c r="B226" s="17" t="s">
        <v>143</v>
      </c>
      <c r="C226" s="18" t="s">
        <v>627</v>
      </c>
      <c r="D226" s="17" t="s">
        <v>242</v>
      </c>
      <c r="E226" s="18" t="s">
        <v>21</v>
      </c>
      <c r="F226" s="18" t="s">
        <v>20</v>
      </c>
      <c r="G226" s="18" t="s">
        <v>21</v>
      </c>
      <c r="H226" s="18" t="s">
        <v>21</v>
      </c>
      <c r="I226" s="18" t="s">
        <v>21</v>
      </c>
      <c r="J226" s="18" t="s">
        <v>21</v>
      </c>
      <c r="K226" s="18" t="s">
        <v>21</v>
      </c>
      <c r="L226" s="18" t="s">
        <v>21</v>
      </c>
      <c r="M226" s="18" t="s">
        <v>21</v>
      </c>
      <c r="N226" s="17" t="s">
        <v>1100</v>
      </c>
      <c r="O226" s="17" t="s">
        <v>1101</v>
      </c>
      <c r="P226" s="8" t="str">
        <f t="shared" si="9"/>
        <v>掲載ページ</v>
      </c>
      <c r="Q226" s="8" t="str">
        <f t="shared" si="10"/>
        <v>栽培マニュアル</v>
      </c>
      <c r="R226" s="9" t="str">
        <f t="shared" si="11"/>
        <v>産地戦略</v>
      </c>
      <c r="S226" s="19" t="s">
        <v>1102</v>
      </c>
      <c r="T226" s="20" t="s">
        <v>1103</v>
      </c>
      <c r="U226" s="20" t="s">
        <v>1104</v>
      </c>
    </row>
    <row r="227" spans="1:21" ht="40.5" x14ac:dyDescent="0.15">
      <c r="A227" s="18" t="s">
        <v>143</v>
      </c>
      <c r="B227" s="17" t="s">
        <v>143</v>
      </c>
      <c r="C227" s="18" t="s">
        <v>627</v>
      </c>
      <c r="D227" s="17" t="s">
        <v>1105</v>
      </c>
      <c r="E227" s="18" t="s">
        <v>20</v>
      </c>
      <c r="F227" s="18" t="s">
        <v>21</v>
      </c>
      <c r="G227" s="18" t="s">
        <v>21</v>
      </c>
      <c r="H227" s="18" t="s">
        <v>21</v>
      </c>
      <c r="I227" s="18" t="s">
        <v>21</v>
      </c>
      <c r="J227" s="18" t="s">
        <v>21</v>
      </c>
      <c r="K227" s="18" t="s">
        <v>21</v>
      </c>
      <c r="L227" s="18" t="s">
        <v>21</v>
      </c>
      <c r="M227" s="18" t="s">
        <v>21</v>
      </c>
      <c r="N227" s="17" t="s">
        <v>1106</v>
      </c>
      <c r="O227" s="17" t="s">
        <v>1107</v>
      </c>
      <c r="P227" s="8" t="str">
        <f t="shared" si="9"/>
        <v>掲載ページ</v>
      </c>
      <c r="Q227" s="8" t="str">
        <f t="shared" si="10"/>
        <v>栽培マニュアル</v>
      </c>
      <c r="R227" s="9" t="str">
        <f t="shared" si="11"/>
        <v>産地戦略</v>
      </c>
      <c r="S227" s="19" t="s">
        <v>1108</v>
      </c>
      <c r="T227" s="20" t="s">
        <v>1109</v>
      </c>
      <c r="U227" s="20" t="s">
        <v>1110</v>
      </c>
    </row>
    <row r="228" spans="1:21" ht="27" x14ac:dyDescent="0.15">
      <c r="A228" s="18" t="s">
        <v>155</v>
      </c>
      <c r="B228" s="17" t="s">
        <v>1111</v>
      </c>
      <c r="C228" s="18" t="s">
        <v>627</v>
      </c>
      <c r="D228" s="17" t="s">
        <v>1112</v>
      </c>
      <c r="E228" s="18" t="s">
        <v>21</v>
      </c>
      <c r="F228" s="18" t="s">
        <v>21</v>
      </c>
      <c r="G228" s="18" t="s">
        <v>20</v>
      </c>
      <c r="H228" s="18" t="s">
        <v>21</v>
      </c>
      <c r="I228" s="18" t="s">
        <v>21</v>
      </c>
      <c r="J228" s="18" t="s">
        <v>21</v>
      </c>
      <c r="K228" s="18" t="s">
        <v>21</v>
      </c>
      <c r="L228" s="18" t="s">
        <v>21</v>
      </c>
      <c r="M228" s="18" t="s">
        <v>21</v>
      </c>
      <c r="N228" s="17" t="s">
        <v>1113</v>
      </c>
      <c r="O228" s="17" t="s">
        <v>1114</v>
      </c>
      <c r="P228" s="8" t="str">
        <f t="shared" si="9"/>
        <v>掲載ページ</v>
      </c>
      <c r="Q228" s="8" t="str">
        <f t="shared" si="10"/>
        <v>栽培マニュアル</v>
      </c>
      <c r="R228" s="9" t="str">
        <f t="shared" si="11"/>
        <v>産地戦略</v>
      </c>
      <c r="S228" s="19" t="s">
        <v>1115</v>
      </c>
      <c r="T228" s="20" t="s">
        <v>1116</v>
      </c>
      <c r="U228" s="20" t="s">
        <v>1117</v>
      </c>
    </row>
    <row r="229" spans="1:21" ht="27" x14ac:dyDescent="0.15">
      <c r="A229" s="18" t="s">
        <v>155</v>
      </c>
      <c r="B229" s="17" t="s">
        <v>1118</v>
      </c>
      <c r="C229" s="18" t="s">
        <v>627</v>
      </c>
      <c r="D229" s="17" t="s">
        <v>121</v>
      </c>
      <c r="E229" s="18" t="s">
        <v>20</v>
      </c>
      <c r="F229" s="18" t="s">
        <v>21</v>
      </c>
      <c r="G229" s="18" t="s">
        <v>21</v>
      </c>
      <c r="H229" s="18" t="s">
        <v>21</v>
      </c>
      <c r="I229" s="18" t="s">
        <v>21</v>
      </c>
      <c r="J229" s="18" t="s">
        <v>21</v>
      </c>
      <c r="K229" s="18" t="s">
        <v>21</v>
      </c>
      <c r="L229" s="18" t="s">
        <v>21</v>
      </c>
      <c r="M229" s="18" t="s">
        <v>21</v>
      </c>
      <c r="N229" s="17" t="s">
        <v>1119</v>
      </c>
      <c r="O229" s="17" t="s">
        <v>1120</v>
      </c>
      <c r="P229" s="8" t="str">
        <f t="shared" si="9"/>
        <v>掲載ページ</v>
      </c>
      <c r="Q229" s="8" t="str">
        <f t="shared" si="10"/>
        <v>栽培マニュアル</v>
      </c>
      <c r="R229" s="9" t="str">
        <f t="shared" si="11"/>
        <v>産地戦略</v>
      </c>
      <c r="S229" s="19" t="s">
        <v>701</v>
      </c>
      <c r="T229" s="20" t="s">
        <v>1121</v>
      </c>
      <c r="U229" s="20" t="s">
        <v>1122</v>
      </c>
    </row>
    <row r="230" spans="1:21" ht="67.5" x14ac:dyDescent="0.15">
      <c r="A230" s="18" t="s">
        <v>197</v>
      </c>
      <c r="B230" s="17" t="s">
        <v>1123</v>
      </c>
      <c r="C230" s="18" t="s">
        <v>627</v>
      </c>
      <c r="D230" s="17" t="s">
        <v>1124</v>
      </c>
      <c r="E230" s="18" t="s">
        <v>21</v>
      </c>
      <c r="F230" s="18" t="s">
        <v>21</v>
      </c>
      <c r="G230" s="18" t="s">
        <v>21</v>
      </c>
      <c r="H230" s="18" t="s">
        <v>21</v>
      </c>
      <c r="I230" s="18" t="s">
        <v>20</v>
      </c>
      <c r="J230" s="18" t="s">
        <v>21</v>
      </c>
      <c r="K230" s="18" t="s">
        <v>21</v>
      </c>
      <c r="L230" s="18" t="s">
        <v>21</v>
      </c>
      <c r="M230" s="18" t="s">
        <v>20</v>
      </c>
      <c r="N230" s="17" t="s">
        <v>1125</v>
      </c>
      <c r="O230" s="17" t="s">
        <v>1126</v>
      </c>
      <c r="P230" s="8" t="str">
        <f t="shared" si="9"/>
        <v>掲載ページ</v>
      </c>
      <c r="Q230" s="8" t="str">
        <f t="shared" si="10"/>
        <v>栽培マニュアル</v>
      </c>
      <c r="R230" s="9" t="str">
        <f t="shared" si="11"/>
        <v>産地戦略</v>
      </c>
      <c r="S230" s="19" t="s">
        <v>201</v>
      </c>
      <c r="T230" s="20" t="s">
        <v>1127</v>
      </c>
      <c r="U230" s="20" t="s">
        <v>1128</v>
      </c>
    </row>
    <row r="231" spans="1:21" ht="27" x14ac:dyDescent="0.15">
      <c r="A231" s="18" t="s">
        <v>197</v>
      </c>
      <c r="B231" s="17" t="s">
        <v>197</v>
      </c>
      <c r="C231" s="18" t="s">
        <v>627</v>
      </c>
      <c r="D231" s="17" t="s">
        <v>1129</v>
      </c>
      <c r="E231" s="18" t="s">
        <v>21</v>
      </c>
      <c r="F231" s="18" t="s">
        <v>21</v>
      </c>
      <c r="G231" s="18" t="s">
        <v>20</v>
      </c>
      <c r="H231" s="18" t="s">
        <v>21</v>
      </c>
      <c r="I231" s="18" t="s">
        <v>21</v>
      </c>
      <c r="J231" s="18" t="s">
        <v>21</v>
      </c>
      <c r="K231" s="18" t="s">
        <v>21</v>
      </c>
      <c r="L231" s="18" t="s">
        <v>21</v>
      </c>
      <c r="M231" s="18" t="s">
        <v>21</v>
      </c>
      <c r="N231" s="17" t="s">
        <v>1130</v>
      </c>
      <c r="O231" s="17" t="s">
        <v>1131</v>
      </c>
      <c r="P231" s="8" t="str">
        <f t="shared" si="9"/>
        <v>掲載ページ</v>
      </c>
      <c r="Q231" s="8" t="str">
        <f t="shared" si="10"/>
        <v>栽培マニュアル</v>
      </c>
      <c r="R231" s="9" t="str">
        <f t="shared" si="11"/>
        <v>産地戦略</v>
      </c>
      <c r="S231" s="19" t="s">
        <v>1132</v>
      </c>
      <c r="T231" s="20" t="s">
        <v>1133</v>
      </c>
      <c r="U231" s="20" t="s">
        <v>1134</v>
      </c>
    </row>
    <row r="232" spans="1:21" ht="27" x14ac:dyDescent="0.15">
      <c r="A232" s="18" t="s">
        <v>197</v>
      </c>
      <c r="B232" s="17" t="s">
        <v>197</v>
      </c>
      <c r="C232" s="18" t="s">
        <v>627</v>
      </c>
      <c r="D232" s="17" t="s">
        <v>579</v>
      </c>
      <c r="E232" s="18" t="s">
        <v>21</v>
      </c>
      <c r="F232" s="18" t="s">
        <v>21</v>
      </c>
      <c r="G232" s="18" t="s">
        <v>20</v>
      </c>
      <c r="H232" s="18" t="s">
        <v>21</v>
      </c>
      <c r="I232" s="18" t="s">
        <v>21</v>
      </c>
      <c r="J232" s="18" t="s">
        <v>21</v>
      </c>
      <c r="K232" s="18" t="s">
        <v>21</v>
      </c>
      <c r="L232" s="18" t="s">
        <v>21</v>
      </c>
      <c r="M232" s="18" t="s">
        <v>21</v>
      </c>
      <c r="N232" s="17" t="s">
        <v>1130</v>
      </c>
      <c r="O232" s="17" t="s">
        <v>1131</v>
      </c>
      <c r="P232" s="8" t="str">
        <f t="shared" si="9"/>
        <v>掲載ページ</v>
      </c>
      <c r="Q232" s="8" t="str">
        <f t="shared" si="10"/>
        <v>栽培マニュアル</v>
      </c>
      <c r="R232" s="9" t="str">
        <f t="shared" si="11"/>
        <v>産地戦略</v>
      </c>
      <c r="S232" s="19" t="s">
        <v>1132</v>
      </c>
      <c r="T232" s="20" t="s">
        <v>1135</v>
      </c>
      <c r="U232" s="20" t="s">
        <v>1134</v>
      </c>
    </row>
    <row r="233" spans="1:21" ht="27" x14ac:dyDescent="0.15">
      <c r="A233" s="18" t="s">
        <v>240</v>
      </c>
      <c r="B233" s="17" t="s">
        <v>1136</v>
      </c>
      <c r="C233" s="18" t="s">
        <v>627</v>
      </c>
      <c r="D233" s="17" t="s">
        <v>1137</v>
      </c>
      <c r="E233" s="18" t="s">
        <v>20</v>
      </c>
      <c r="F233" s="18" t="s">
        <v>21</v>
      </c>
      <c r="G233" s="18" t="s">
        <v>21</v>
      </c>
      <c r="H233" s="18" t="s">
        <v>21</v>
      </c>
      <c r="I233" s="18" t="s">
        <v>21</v>
      </c>
      <c r="J233" s="18" t="s">
        <v>21</v>
      </c>
      <c r="K233" s="18" t="s">
        <v>21</v>
      </c>
      <c r="L233" s="18" t="s">
        <v>21</v>
      </c>
      <c r="M233" s="18" t="s">
        <v>21</v>
      </c>
      <c r="N233" s="17" t="s">
        <v>1138</v>
      </c>
      <c r="O233" s="17" t="s">
        <v>1139</v>
      </c>
      <c r="P233" s="8" t="str">
        <f t="shared" si="9"/>
        <v>掲載ページ</v>
      </c>
      <c r="Q233" s="8" t="str">
        <f t="shared" si="10"/>
        <v>栽培マニュアル</v>
      </c>
      <c r="R233" s="9" t="str">
        <f t="shared" si="11"/>
        <v>産地戦略</v>
      </c>
      <c r="S233" s="19" t="s">
        <v>245</v>
      </c>
      <c r="T233" s="20" t="s">
        <v>1140</v>
      </c>
      <c r="U233" s="20" t="s">
        <v>1141</v>
      </c>
    </row>
    <row r="234" spans="1:21" ht="27" x14ac:dyDescent="0.15">
      <c r="A234" s="18" t="s">
        <v>240</v>
      </c>
      <c r="B234" s="17" t="s">
        <v>1142</v>
      </c>
      <c r="C234" s="18" t="s">
        <v>627</v>
      </c>
      <c r="D234" s="17" t="s">
        <v>579</v>
      </c>
      <c r="E234" s="18" t="s">
        <v>21</v>
      </c>
      <c r="F234" s="18" t="s">
        <v>21</v>
      </c>
      <c r="G234" s="18" t="s">
        <v>20</v>
      </c>
      <c r="H234" s="18" t="s">
        <v>21</v>
      </c>
      <c r="I234" s="18" t="s">
        <v>21</v>
      </c>
      <c r="J234" s="18" t="s">
        <v>21</v>
      </c>
      <c r="K234" s="18" t="s">
        <v>21</v>
      </c>
      <c r="L234" s="18" t="s">
        <v>21</v>
      </c>
      <c r="M234" s="18" t="s">
        <v>21</v>
      </c>
      <c r="N234" s="17" t="s">
        <v>1143</v>
      </c>
      <c r="O234" s="17" t="s">
        <v>1144</v>
      </c>
      <c r="P234" s="8" t="str">
        <f t="shared" si="9"/>
        <v>掲載ページ</v>
      </c>
      <c r="Q234" s="8" t="str">
        <f t="shared" si="10"/>
        <v>栽培マニュアル</v>
      </c>
      <c r="R234" s="9" t="str">
        <f t="shared" si="11"/>
        <v>産地戦略</v>
      </c>
      <c r="S234" s="19" t="s">
        <v>1145</v>
      </c>
      <c r="T234" s="20" t="s">
        <v>1146</v>
      </c>
      <c r="U234" s="20" t="s">
        <v>1147</v>
      </c>
    </row>
    <row r="235" spans="1:21" ht="67.5" x14ac:dyDescent="0.15">
      <c r="A235" s="18" t="s">
        <v>255</v>
      </c>
      <c r="B235" s="17" t="s">
        <v>256</v>
      </c>
      <c r="C235" s="18" t="s">
        <v>1148</v>
      </c>
      <c r="D235" s="17" t="s">
        <v>133</v>
      </c>
      <c r="E235" s="18" t="s">
        <v>21</v>
      </c>
      <c r="F235" s="18" t="s">
        <v>21</v>
      </c>
      <c r="G235" s="18" t="s">
        <v>20</v>
      </c>
      <c r="H235" s="18" t="s">
        <v>21</v>
      </c>
      <c r="I235" s="18" t="s">
        <v>21</v>
      </c>
      <c r="J235" s="18" t="s">
        <v>21</v>
      </c>
      <c r="K235" s="18" t="s">
        <v>21</v>
      </c>
      <c r="L235" s="18" t="s">
        <v>21</v>
      </c>
      <c r="M235" s="18" t="s">
        <v>20</v>
      </c>
      <c r="N235" s="17" t="s">
        <v>1149</v>
      </c>
      <c r="O235" s="17" t="s">
        <v>1149</v>
      </c>
      <c r="P235" s="8" t="str">
        <f t="shared" si="9"/>
        <v>掲載ページ</v>
      </c>
      <c r="Q235" s="8" t="str">
        <f t="shared" si="10"/>
        <v>栽培マニュアル</v>
      </c>
      <c r="R235" s="9" t="str">
        <f t="shared" si="11"/>
        <v>産地戦略</v>
      </c>
      <c r="S235" s="19" t="s">
        <v>1150</v>
      </c>
      <c r="T235" s="20" t="s">
        <v>1151</v>
      </c>
      <c r="U235" s="20" t="s">
        <v>1152</v>
      </c>
    </row>
    <row r="236" spans="1:21" ht="67.5" x14ac:dyDescent="0.15">
      <c r="A236" s="18" t="s">
        <v>255</v>
      </c>
      <c r="B236" s="17" t="s">
        <v>256</v>
      </c>
      <c r="C236" s="18" t="s">
        <v>1148</v>
      </c>
      <c r="D236" s="17" t="s">
        <v>206</v>
      </c>
      <c r="E236" s="18" t="s">
        <v>21</v>
      </c>
      <c r="F236" s="18" t="s">
        <v>21</v>
      </c>
      <c r="G236" s="18" t="s">
        <v>20</v>
      </c>
      <c r="H236" s="18" t="s">
        <v>21</v>
      </c>
      <c r="I236" s="18" t="s">
        <v>21</v>
      </c>
      <c r="J236" s="18" t="s">
        <v>21</v>
      </c>
      <c r="K236" s="18" t="s">
        <v>21</v>
      </c>
      <c r="L236" s="18" t="s">
        <v>21</v>
      </c>
      <c r="M236" s="18" t="s">
        <v>20</v>
      </c>
      <c r="N236" s="17" t="s">
        <v>1149</v>
      </c>
      <c r="O236" s="17" t="s">
        <v>1149</v>
      </c>
      <c r="P236" s="8" t="str">
        <f t="shared" si="9"/>
        <v>掲載ページ</v>
      </c>
      <c r="Q236" s="8" t="str">
        <f t="shared" si="10"/>
        <v>栽培マニュアル</v>
      </c>
      <c r="R236" s="9" t="str">
        <f t="shared" si="11"/>
        <v>産地戦略</v>
      </c>
      <c r="S236" s="19" t="s">
        <v>1150</v>
      </c>
      <c r="T236" s="20" t="s">
        <v>1153</v>
      </c>
      <c r="U236" s="20" t="s">
        <v>1154</v>
      </c>
    </row>
    <row r="237" spans="1:21" ht="67.5" x14ac:dyDescent="0.15">
      <c r="A237" s="18" t="s">
        <v>255</v>
      </c>
      <c r="B237" s="17" t="s">
        <v>256</v>
      </c>
      <c r="C237" s="18" t="s">
        <v>1148</v>
      </c>
      <c r="D237" s="17" t="s">
        <v>128</v>
      </c>
      <c r="E237" s="18" t="s">
        <v>21</v>
      </c>
      <c r="F237" s="18" t="s">
        <v>21</v>
      </c>
      <c r="G237" s="18" t="s">
        <v>20</v>
      </c>
      <c r="H237" s="18" t="s">
        <v>21</v>
      </c>
      <c r="I237" s="18" t="s">
        <v>21</v>
      </c>
      <c r="J237" s="18" t="s">
        <v>21</v>
      </c>
      <c r="K237" s="18" t="s">
        <v>21</v>
      </c>
      <c r="L237" s="18" t="s">
        <v>21</v>
      </c>
      <c r="M237" s="18" t="s">
        <v>20</v>
      </c>
      <c r="N237" s="17" t="s">
        <v>1149</v>
      </c>
      <c r="O237" s="17" t="s">
        <v>1149</v>
      </c>
      <c r="P237" s="8" t="str">
        <f t="shared" si="9"/>
        <v>掲載ページ</v>
      </c>
      <c r="Q237" s="8" t="str">
        <f t="shared" si="10"/>
        <v>栽培マニュアル</v>
      </c>
      <c r="R237" s="9" t="str">
        <f t="shared" si="11"/>
        <v>産地戦略</v>
      </c>
      <c r="S237" s="19" t="s">
        <v>1150</v>
      </c>
      <c r="T237" s="20" t="s">
        <v>1155</v>
      </c>
      <c r="U237" s="20" t="s">
        <v>1156</v>
      </c>
    </row>
    <row r="238" spans="1:21" ht="54" x14ac:dyDescent="0.15">
      <c r="A238" s="18" t="s">
        <v>255</v>
      </c>
      <c r="B238" s="17" t="s">
        <v>1157</v>
      </c>
      <c r="C238" s="18" t="s">
        <v>627</v>
      </c>
      <c r="D238" s="17" t="s">
        <v>212</v>
      </c>
      <c r="E238" s="18" t="s">
        <v>20</v>
      </c>
      <c r="F238" s="18" t="s">
        <v>20</v>
      </c>
      <c r="G238" s="18" t="s">
        <v>21</v>
      </c>
      <c r="H238" s="18" t="s">
        <v>21</v>
      </c>
      <c r="I238" s="18" t="s">
        <v>21</v>
      </c>
      <c r="J238" s="18" t="s">
        <v>21</v>
      </c>
      <c r="K238" s="18" t="s">
        <v>20</v>
      </c>
      <c r="L238" s="18" t="s">
        <v>21</v>
      </c>
      <c r="M238" s="18" t="s">
        <v>21</v>
      </c>
      <c r="N238" s="17" t="s">
        <v>1158</v>
      </c>
      <c r="O238" s="17" t="s">
        <v>1159</v>
      </c>
      <c r="P238" s="8" t="str">
        <f t="shared" si="9"/>
        <v>掲載ページ</v>
      </c>
      <c r="Q238" s="8" t="str">
        <f t="shared" si="10"/>
        <v>栽培マニュアル</v>
      </c>
      <c r="R238" s="9" t="str">
        <f t="shared" si="11"/>
        <v>産地戦略</v>
      </c>
      <c r="S238" s="19" t="s">
        <v>1150</v>
      </c>
      <c r="T238" s="20" t="s">
        <v>1160</v>
      </c>
      <c r="U238" s="20" t="s">
        <v>1160</v>
      </c>
    </row>
    <row r="239" spans="1:21" ht="81" x14ac:dyDescent="0.15">
      <c r="A239" s="18" t="s">
        <v>255</v>
      </c>
      <c r="B239" s="17" t="s">
        <v>1161</v>
      </c>
      <c r="C239" s="18" t="s">
        <v>627</v>
      </c>
      <c r="D239" s="17" t="s">
        <v>206</v>
      </c>
      <c r="E239" s="18" t="s">
        <v>20</v>
      </c>
      <c r="F239" s="18" t="s">
        <v>20</v>
      </c>
      <c r="G239" s="18" t="s">
        <v>21</v>
      </c>
      <c r="H239" s="18" t="s">
        <v>21</v>
      </c>
      <c r="I239" s="18" t="s">
        <v>21</v>
      </c>
      <c r="J239" s="18" t="s">
        <v>21</v>
      </c>
      <c r="K239" s="18" t="s">
        <v>21</v>
      </c>
      <c r="L239" s="18" t="s">
        <v>21</v>
      </c>
      <c r="M239" s="18" t="s">
        <v>21</v>
      </c>
      <c r="N239" s="17" t="s">
        <v>1162</v>
      </c>
      <c r="O239" s="17" t="s">
        <v>1163</v>
      </c>
      <c r="P239" s="8" t="str">
        <f t="shared" si="9"/>
        <v>掲載ページ</v>
      </c>
      <c r="Q239" s="8" t="str">
        <f t="shared" si="10"/>
        <v>栽培マニュアル</v>
      </c>
      <c r="R239" s="9" t="str">
        <f t="shared" si="11"/>
        <v>産地戦略</v>
      </c>
      <c r="S239" s="19" t="s">
        <v>1164</v>
      </c>
      <c r="T239" s="20" t="s">
        <v>1165</v>
      </c>
      <c r="U239" s="20" t="s">
        <v>1166</v>
      </c>
    </row>
    <row r="240" spans="1:21" ht="81" x14ac:dyDescent="0.15">
      <c r="A240" s="18" t="s">
        <v>255</v>
      </c>
      <c r="B240" s="17" t="s">
        <v>1161</v>
      </c>
      <c r="C240" s="18" t="s">
        <v>627</v>
      </c>
      <c r="D240" s="17" t="s">
        <v>212</v>
      </c>
      <c r="E240" s="18" t="s">
        <v>20</v>
      </c>
      <c r="F240" s="18" t="s">
        <v>20</v>
      </c>
      <c r="G240" s="18" t="s">
        <v>21</v>
      </c>
      <c r="H240" s="18" t="s">
        <v>21</v>
      </c>
      <c r="I240" s="18" t="s">
        <v>21</v>
      </c>
      <c r="J240" s="18" t="s">
        <v>21</v>
      </c>
      <c r="K240" s="18" t="s">
        <v>21</v>
      </c>
      <c r="L240" s="18" t="s">
        <v>21</v>
      </c>
      <c r="M240" s="18" t="s">
        <v>21</v>
      </c>
      <c r="N240" s="17" t="s">
        <v>1162</v>
      </c>
      <c r="O240" s="17" t="s">
        <v>1163</v>
      </c>
      <c r="P240" s="8" t="str">
        <f t="shared" si="9"/>
        <v>掲載ページ</v>
      </c>
      <c r="Q240" s="8" t="str">
        <f t="shared" si="10"/>
        <v>栽培マニュアル</v>
      </c>
      <c r="R240" s="9" t="str">
        <f t="shared" si="11"/>
        <v>産地戦略</v>
      </c>
      <c r="S240" s="19" t="s">
        <v>1164</v>
      </c>
      <c r="T240" s="20" t="s">
        <v>1167</v>
      </c>
      <c r="U240" s="20" t="s">
        <v>1166</v>
      </c>
    </row>
    <row r="241" spans="1:21" ht="27" x14ac:dyDescent="0.15">
      <c r="A241" s="18" t="s">
        <v>255</v>
      </c>
      <c r="B241" s="17" t="s">
        <v>1168</v>
      </c>
      <c r="C241" s="18" t="s">
        <v>627</v>
      </c>
      <c r="D241" s="17" t="s">
        <v>45</v>
      </c>
      <c r="E241" s="18" t="s">
        <v>21</v>
      </c>
      <c r="F241" s="18" t="s">
        <v>21</v>
      </c>
      <c r="G241" s="18" t="s">
        <v>20</v>
      </c>
      <c r="H241" s="18" t="s">
        <v>21</v>
      </c>
      <c r="I241" s="18" t="s">
        <v>21</v>
      </c>
      <c r="J241" s="18" t="s">
        <v>21</v>
      </c>
      <c r="K241" s="18" t="s">
        <v>21</v>
      </c>
      <c r="L241" s="18" t="s">
        <v>21</v>
      </c>
      <c r="M241" s="18" t="s">
        <v>21</v>
      </c>
      <c r="N241" s="17" t="s">
        <v>1169</v>
      </c>
      <c r="O241" s="17" t="s">
        <v>1169</v>
      </c>
      <c r="P241" s="8" t="str">
        <f t="shared" si="9"/>
        <v>掲載ページ</v>
      </c>
      <c r="Q241" s="8" t="str">
        <f t="shared" si="10"/>
        <v>栽培マニュアル</v>
      </c>
      <c r="R241" s="9" t="str">
        <f t="shared" si="11"/>
        <v>産地戦略</v>
      </c>
      <c r="S241" s="19" t="s">
        <v>1170</v>
      </c>
      <c r="T241" s="20" t="s">
        <v>1170</v>
      </c>
      <c r="U241" s="20" t="s">
        <v>1171</v>
      </c>
    </row>
    <row r="242" spans="1:21" ht="27" x14ac:dyDescent="0.15">
      <c r="A242" s="18" t="s">
        <v>272</v>
      </c>
      <c r="B242" s="17" t="s">
        <v>272</v>
      </c>
      <c r="C242" s="18" t="s">
        <v>627</v>
      </c>
      <c r="D242" s="17" t="s">
        <v>1172</v>
      </c>
      <c r="E242" s="18" t="s">
        <v>20</v>
      </c>
      <c r="F242" s="18" t="s">
        <v>21</v>
      </c>
      <c r="G242" s="18" t="s">
        <v>21</v>
      </c>
      <c r="H242" s="18" t="s">
        <v>21</v>
      </c>
      <c r="I242" s="18" t="s">
        <v>21</v>
      </c>
      <c r="J242" s="18" t="s">
        <v>21</v>
      </c>
      <c r="K242" s="18" t="s">
        <v>21</v>
      </c>
      <c r="L242" s="18" t="s">
        <v>21</v>
      </c>
      <c r="M242" s="18" t="s">
        <v>20</v>
      </c>
      <c r="N242" s="17" t="s">
        <v>1173</v>
      </c>
      <c r="O242" s="17" t="s">
        <v>1174</v>
      </c>
      <c r="P242" s="8" t="str">
        <f t="shared" si="9"/>
        <v>掲載ページ</v>
      </c>
      <c r="Q242" s="8" t="str">
        <f t="shared" si="10"/>
        <v>栽培マニュアル</v>
      </c>
      <c r="R242" s="9" t="str">
        <f t="shared" si="11"/>
        <v>産地戦略</v>
      </c>
      <c r="S242" s="19" t="s">
        <v>277</v>
      </c>
      <c r="T242" s="20" t="s">
        <v>1175</v>
      </c>
      <c r="U242" s="20" t="s">
        <v>1176</v>
      </c>
    </row>
    <row r="243" spans="1:21" ht="27" x14ac:dyDescent="0.15">
      <c r="A243" s="18" t="s">
        <v>272</v>
      </c>
      <c r="B243" s="17" t="s">
        <v>272</v>
      </c>
      <c r="C243" s="18" t="s">
        <v>627</v>
      </c>
      <c r="D243" s="17" t="s">
        <v>242</v>
      </c>
      <c r="E243" s="18" t="s">
        <v>21</v>
      </c>
      <c r="F243" s="18" t="s">
        <v>20</v>
      </c>
      <c r="G243" s="18" t="s">
        <v>21</v>
      </c>
      <c r="H243" s="18" t="s">
        <v>21</v>
      </c>
      <c r="I243" s="18" t="s">
        <v>21</v>
      </c>
      <c r="J243" s="18" t="s">
        <v>21</v>
      </c>
      <c r="K243" s="18" t="s">
        <v>21</v>
      </c>
      <c r="L243" s="18" t="s">
        <v>21</v>
      </c>
      <c r="M243" s="18" t="s">
        <v>21</v>
      </c>
      <c r="N243" s="17" t="s">
        <v>1177</v>
      </c>
      <c r="O243" s="17" t="s">
        <v>1178</v>
      </c>
      <c r="P243" s="8" t="str">
        <f t="shared" si="9"/>
        <v>掲載ページ</v>
      </c>
      <c r="Q243" s="8" t="str">
        <f t="shared" si="10"/>
        <v>栽培マニュアル</v>
      </c>
      <c r="R243" s="9" t="str">
        <f t="shared" si="11"/>
        <v>産地戦略</v>
      </c>
      <c r="S243" s="19" t="s">
        <v>277</v>
      </c>
      <c r="T243" s="20" t="s">
        <v>1179</v>
      </c>
      <c r="U243" s="20" t="s">
        <v>1180</v>
      </c>
    </row>
    <row r="244" spans="1:21" ht="54" x14ac:dyDescent="0.15">
      <c r="A244" s="18" t="s">
        <v>272</v>
      </c>
      <c r="B244" s="17" t="s">
        <v>272</v>
      </c>
      <c r="C244" s="18" t="s">
        <v>627</v>
      </c>
      <c r="D244" s="17" t="s">
        <v>435</v>
      </c>
      <c r="E244" s="18" t="s">
        <v>20</v>
      </c>
      <c r="F244" s="18" t="s">
        <v>21</v>
      </c>
      <c r="G244" s="18" t="s">
        <v>21</v>
      </c>
      <c r="H244" s="18" t="s">
        <v>21</v>
      </c>
      <c r="I244" s="18" t="s">
        <v>21</v>
      </c>
      <c r="J244" s="18" t="s">
        <v>21</v>
      </c>
      <c r="K244" s="18" t="s">
        <v>21</v>
      </c>
      <c r="L244" s="18" t="s">
        <v>21</v>
      </c>
      <c r="M244" s="18" t="s">
        <v>21</v>
      </c>
      <c r="N244" s="17" t="s">
        <v>1181</v>
      </c>
      <c r="O244" s="17" t="s">
        <v>1182</v>
      </c>
      <c r="P244" s="8" t="str">
        <f t="shared" si="9"/>
        <v>掲載ページ</v>
      </c>
      <c r="Q244" s="8" t="str">
        <f t="shared" si="10"/>
        <v>栽培マニュアル</v>
      </c>
      <c r="R244" s="9" t="str">
        <f t="shared" si="11"/>
        <v>産地戦略</v>
      </c>
      <c r="S244" s="19" t="s">
        <v>277</v>
      </c>
      <c r="T244" s="20" t="s">
        <v>1183</v>
      </c>
      <c r="U244" s="20" t="s">
        <v>1184</v>
      </c>
    </row>
    <row r="245" spans="1:21" ht="27" x14ac:dyDescent="0.15">
      <c r="A245" s="18" t="s">
        <v>272</v>
      </c>
      <c r="B245" s="17" t="s">
        <v>272</v>
      </c>
      <c r="C245" s="18" t="s">
        <v>627</v>
      </c>
      <c r="D245" s="17" t="s">
        <v>671</v>
      </c>
      <c r="E245" s="18" t="s">
        <v>21</v>
      </c>
      <c r="F245" s="18" t="s">
        <v>21</v>
      </c>
      <c r="G245" s="18" t="s">
        <v>21</v>
      </c>
      <c r="H245" s="18" t="s">
        <v>21</v>
      </c>
      <c r="I245" s="18" t="s">
        <v>21</v>
      </c>
      <c r="J245" s="18" t="s">
        <v>21</v>
      </c>
      <c r="K245" s="18" t="s">
        <v>20</v>
      </c>
      <c r="L245" s="18" t="s">
        <v>21</v>
      </c>
      <c r="M245" s="18" t="s">
        <v>21</v>
      </c>
      <c r="N245" s="17" t="s">
        <v>1185</v>
      </c>
      <c r="O245" s="17" t="s">
        <v>1186</v>
      </c>
      <c r="P245" s="8" t="str">
        <f t="shared" ref="P245:P307" si="12">IF(OR(S245="",S245="準備中"),"準備中",HYPERLINK(S245,"掲載ページ"))</f>
        <v>掲載ページ</v>
      </c>
      <c r="Q245" s="8" t="str">
        <f t="shared" si="10"/>
        <v>栽培マニュアル</v>
      </c>
      <c r="R245" s="9" t="str">
        <f t="shared" si="11"/>
        <v>産地戦略</v>
      </c>
      <c r="S245" s="19" t="s">
        <v>277</v>
      </c>
      <c r="T245" s="20" t="s">
        <v>1187</v>
      </c>
      <c r="U245" s="20" t="s">
        <v>1188</v>
      </c>
    </row>
    <row r="246" spans="1:21" ht="40.5" x14ac:dyDescent="0.15">
      <c r="A246" s="18" t="s">
        <v>292</v>
      </c>
      <c r="B246" s="17" t="s">
        <v>1189</v>
      </c>
      <c r="C246" s="18" t="s">
        <v>627</v>
      </c>
      <c r="D246" s="17" t="s">
        <v>45</v>
      </c>
      <c r="E246" s="18" t="s">
        <v>21</v>
      </c>
      <c r="F246" s="18" t="s">
        <v>21</v>
      </c>
      <c r="G246" s="18" t="s">
        <v>20</v>
      </c>
      <c r="H246" s="18" t="s">
        <v>21</v>
      </c>
      <c r="I246" s="18" t="s">
        <v>21</v>
      </c>
      <c r="J246" s="18" t="s">
        <v>21</v>
      </c>
      <c r="K246" s="18" t="s">
        <v>21</v>
      </c>
      <c r="L246" s="18" t="s">
        <v>21</v>
      </c>
      <c r="M246" s="18" t="s">
        <v>21</v>
      </c>
      <c r="N246" s="17" t="s">
        <v>1190</v>
      </c>
      <c r="O246" s="17" t="s">
        <v>1191</v>
      </c>
      <c r="P246" s="8" t="str">
        <f t="shared" si="12"/>
        <v>掲載ページ</v>
      </c>
      <c r="Q246" s="8" t="str">
        <f t="shared" si="10"/>
        <v>栽培マニュアル</v>
      </c>
      <c r="R246" s="9" t="str">
        <f t="shared" si="11"/>
        <v>産地戦略</v>
      </c>
      <c r="S246" s="19" t="s">
        <v>295</v>
      </c>
      <c r="T246" s="20" t="s">
        <v>331</v>
      </c>
      <c r="U246" s="20" t="s">
        <v>332</v>
      </c>
    </row>
    <row r="247" spans="1:21" ht="27" x14ac:dyDescent="0.15">
      <c r="A247" s="18" t="s">
        <v>333</v>
      </c>
      <c r="B247" s="17" t="s">
        <v>341</v>
      </c>
      <c r="C247" s="18" t="s">
        <v>627</v>
      </c>
      <c r="D247" s="17" t="s">
        <v>304</v>
      </c>
      <c r="E247" s="18" t="s">
        <v>21</v>
      </c>
      <c r="F247" s="18" t="s">
        <v>20</v>
      </c>
      <c r="G247" s="18" t="s">
        <v>21</v>
      </c>
      <c r="H247" s="18" t="s">
        <v>21</v>
      </c>
      <c r="I247" s="18" t="s">
        <v>21</v>
      </c>
      <c r="J247" s="18" t="s">
        <v>20</v>
      </c>
      <c r="K247" s="18" t="s">
        <v>21</v>
      </c>
      <c r="L247" s="18" t="s">
        <v>21</v>
      </c>
      <c r="M247" s="18" t="s">
        <v>21</v>
      </c>
      <c r="N247" s="17" t="s">
        <v>1192</v>
      </c>
      <c r="O247" s="17" t="s">
        <v>1193</v>
      </c>
      <c r="P247" s="8" t="str">
        <f t="shared" si="12"/>
        <v>掲載ページ</v>
      </c>
      <c r="Q247" s="8" t="str">
        <f t="shared" si="10"/>
        <v>栽培マニュアル</v>
      </c>
      <c r="R247" s="9" t="str">
        <f t="shared" si="11"/>
        <v>産地戦略</v>
      </c>
      <c r="S247" s="19" t="s">
        <v>337</v>
      </c>
      <c r="T247" s="20" t="s">
        <v>1194</v>
      </c>
      <c r="U247" s="20" t="s">
        <v>1195</v>
      </c>
    </row>
    <row r="248" spans="1:21" ht="27" x14ac:dyDescent="0.15">
      <c r="A248" s="18" t="s">
        <v>333</v>
      </c>
      <c r="B248" s="17" t="s">
        <v>1196</v>
      </c>
      <c r="C248" s="18" t="s">
        <v>627</v>
      </c>
      <c r="D248" s="17" t="s">
        <v>133</v>
      </c>
      <c r="E248" s="18" t="s">
        <v>21</v>
      </c>
      <c r="F248" s="18" t="s">
        <v>20</v>
      </c>
      <c r="G248" s="18" t="s">
        <v>21</v>
      </c>
      <c r="H248" s="18" t="s">
        <v>21</v>
      </c>
      <c r="I248" s="18" t="s">
        <v>21</v>
      </c>
      <c r="J248" s="18" t="s">
        <v>21</v>
      </c>
      <c r="K248" s="18" t="s">
        <v>21</v>
      </c>
      <c r="L248" s="18" t="s">
        <v>21</v>
      </c>
      <c r="M248" s="18" t="s">
        <v>21</v>
      </c>
      <c r="N248" s="17" t="s">
        <v>1197</v>
      </c>
      <c r="O248" s="17" t="s">
        <v>1198</v>
      </c>
      <c r="P248" s="8" t="str">
        <f t="shared" si="12"/>
        <v>掲載ページ</v>
      </c>
      <c r="Q248" s="8" t="str">
        <f t="shared" si="10"/>
        <v>栽培マニュアル</v>
      </c>
      <c r="R248" s="9" t="str">
        <f t="shared" si="11"/>
        <v>産地戦略</v>
      </c>
      <c r="S248" s="19" t="s">
        <v>337</v>
      </c>
      <c r="T248" s="20" t="s">
        <v>1199</v>
      </c>
      <c r="U248" s="20" t="s">
        <v>1200</v>
      </c>
    </row>
    <row r="249" spans="1:21" ht="27" x14ac:dyDescent="0.15">
      <c r="A249" s="18" t="s">
        <v>333</v>
      </c>
      <c r="B249" s="17" t="s">
        <v>1201</v>
      </c>
      <c r="C249" s="18" t="s">
        <v>627</v>
      </c>
      <c r="D249" s="17" t="s">
        <v>212</v>
      </c>
      <c r="E249" s="18" t="s">
        <v>21</v>
      </c>
      <c r="F249" s="18" t="s">
        <v>20</v>
      </c>
      <c r="G249" s="18" t="s">
        <v>21</v>
      </c>
      <c r="H249" s="18" t="s">
        <v>21</v>
      </c>
      <c r="I249" s="18" t="s">
        <v>21</v>
      </c>
      <c r="J249" s="18" t="s">
        <v>21</v>
      </c>
      <c r="K249" s="18" t="s">
        <v>21</v>
      </c>
      <c r="L249" s="18" t="s">
        <v>21</v>
      </c>
      <c r="M249" s="18" t="s">
        <v>21</v>
      </c>
      <c r="N249" s="17" t="s">
        <v>1202</v>
      </c>
      <c r="O249" s="17" t="s">
        <v>1203</v>
      </c>
      <c r="P249" s="8" t="str">
        <f t="shared" si="12"/>
        <v>掲載ページ</v>
      </c>
      <c r="Q249" s="8" t="str">
        <f t="shared" si="10"/>
        <v>栽培マニュアル</v>
      </c>
      <c r="R249" s="9" t="str">
        <f t="shared" si="11"/>
        <v>産地戦略</v>
      </c>
      <c r="S249" s="19" t="s">
        <v>1204</v>
      </c>
      <c r="T249" s="20" t="s">
        <v>1205</v>
      </c>
      <c r="U249" s="20" t="s">
        <v>1206</v>
      </c>
    </row>
    <row r="250" spans="1:21" ht="27" x14ac:dyDescent="0.15">
      <c r="A250" s="18" t="s">
        <v>333</v>
      </c>
      <c r="B250" s="17" t="s">
        <v>1207</v>
      </c>
      <c r="C250" s="18" t="s">
        <v>627</v>
      </c>
      <c r="D250" s="17" t="s">
        <v>45</v>
      </c>
      <c r="E250" s="18" t="s">
        <v>21</v>
      </c>
      <c r="F250" s="18" t="s">
        <v>21</v>
      </c>
      <c r="G250" s="18" t="s">
        <v>20</v>
      </c>
      <c r="H250" s="18" t="s">
        <v>21</v>
      </c>
      <c r="I250" s="18" t="s">
        <v>21</v>
      </c>
      <c r="J250" s="18" t="s">
        <v>21</v>
      </c>
      <c r="K250" s="18" t="s">
        <v>21</v>
      </c>
      <c r="L250" s="18" t="s">
        <v>21</v>
      </c>
      <c r="M250" s="18" t="s">
        <v>21</v>
      </c>
      <c r="N250" s="17" t="s">
        <v>1208</v>
      </c>
      <c r="O250" s="17" t="s">
        <v>1209</v>
      </c>
      <c r="P250" s="8" t="str">
        <f t="shared" si="12"/>
        <v>掲載ページ</v>
      </c>
      <c r="Q250" s="8" t="str">
        <f t="shared" si="10"/>
        <v>栽培マニュアル</v>
      </c>
      <c r="R250" s="9" t="str">
        <f t="shared" si="11"/>
        <v>産地戦略</v>
      </c>
      <c r="S250" s="19" t="s">
        <v>1210</v>
      </c>
      <c r="T250" s="20" t="s">
        <v>458</v>
      </c>
      <c r="U250" s="20" t="s">
        <v>1211</v>
      </c>
    </row>
    <row r="251" spans="1:21" ht="40.5" x14ac:dyDescent="0.15">
      <c r="A251" s="18" t="s">
        <v>787</v>
      </c>
      <c r="B251" s="17" t="s">
        <v>1212</v>
      </c>
      <c r="C251" s="18" t="s">
        <v>627</v>
      </c>
      <c r="D251" s="17" t="s">
        <v>1213</v>
      </c>
      <c r="E251" s="18" t="s">
        <v>20</v>
      </c>
      <c r="F251" s="18" t="s">
        <v>21</v>
      </c>
      <c r="G251" s="18" t="s">
        <v>21</v>
      </c>
      <c r="H251" s="18" t="s">
        <v>21</v>
      </c>
      <c r="I251" s="18" t="s">
        <v>21</v>
      </c>
      <c r="J251" s="18" t="s">
        <v>20</v>
      </c>
      <c r="K251" s="18" t="s">
        <v>21</v>
      </c>
      <c r="L251" s="18" t="s">
        <v>21</v>
      </c>
      <c r="M251" s="18" t="s">
        <v>21</v>
      </c>
      <c r="N251" s="17" t="s">
        <v>1214</v>
      </c>
      <c r="O251" s="17" t="s">
        <v>1214</v>
      </c>
      <c r="P251" s="8" t="str">
        <f t="shared" si="12"/>
        <v>掲載ページ</v>
      </c>
      <c r="Q251" s="8" t="str">
        <f t="shared" si="10"/>
        <v>栽培マニュアル</v>
      </c>
      <c r="R251" s="9" t="str">
        <f t="shared" si="11"/>
        <v>産地戦略</v>
      </c>
      <c r="S251" s="19" t="s">
        <v>1215</v>
      </c>
      <c r="T251" s="20" t="s">
        <v>1216</v>
      </c>
      <c r="U251" s="20" t="s">
        <v>1217</v>
      </c>
    </row>
    <row r="252" spans="1:21" ht="40.5" x14ac:dyDescent="0.15">
      <c r="A252" s="18" t="s">
        <v>787</v>
      </c>
      <c r="B252" s="17" t="s">
        <v>1218</v>
      </c>
      <c r="C252" s="18" t="s">
        <v>627</v>
      </c>
      <c r="D252" s="17" t="s">
        <v>1219</v>
      </c>
      <c r="E252" s="18" t="s">
        <v>20</v>
      </c>
      <c r="F252" s="18" t="s">
        <v>20</v>
      </c>
      <c r="G252" s="18" t="s">
        <v>21</v>
      </c>
      <c r="H252" s="18" t="s">
        <v>21</v>
      </c>
      <c r="I252" s="18" t="s">
        <v>21</v>
      </c>
      <c r="J252" s="18" t="s">
        <v>21</v>
      </c>
      <c r="K252" s="18" t="s">
        <v>21</v>
      </c>
      <c r="L252" s="18" t="s">
        <v>21</v>
      </c>
      <c r="M252" s="18" t="s">
        <v>21</v>
      </c>
      <c r="N252" s="17" t="s">
        <v>1220</v>
      </c>
      <c r="O252" s="17" t="s">
        <v>1221</v>
      </c>
      <c r="P252" s="8" t="str">
        <f t="shared" si="12"/>
        <v>掲載ページ</v>
      </c>
      <c r="Q252" s="8" t="str">
        <f t="shared" si="10"/>
        <v>栽培マニュアル</v>
      </c>
      <c r="R252" s="9" t="str">
        <f t="shared" si="11"/>
        <v>産地戦略</v>
      </c>
      <c r="S252" s="19" t="s">
        <v>1215</v>
      </c>
      <c r="T252" s="20" t="s">
        <v>1222</v>
      </c>
      <c r="U252" s="20" t="s">
        <v>1223</v>
      </c>
    </row>
    <row r="253" spans="1:21" ht="27" x14ac:dyDescent="0.15">
      <c r="A253" s="18" t="s">
        <v>787</v>
      </c>
      <c r="B253" s="17" t="s">
        <v>1224</v>
      </c>
      <c r="C253" s="18" t="s">
        <v>627</v>
      </c>
      <c r="D253" s="17" t="s">
        <v>121</v>
      </c>
      <c r="E253" s="18" t="s">
        <v>20</v>
      </c>
      <c r="F253" s="18" t="s">
        <v>21</v>
      </c>
      <c r="G253" s="18" t="s">
        <v>21</v>
      </c>
      <c r="H253" s="18" t="s">
        <v>21</v>
      </c>
      <c r="I253" s="18" t="s">
        <v>21</v>
      </c>
      <c r="J253" s="18" t="s">
        <v>21</v>
      </c>
      <c r="K253" s="18" t="s">
        <v>21</v>
      </c>
      <c r="L253" s="18" t="s">
        <v>21</v>
      </c>
      <c r="M253" s="18" t="s">
        <v>21</v>
      </c>
      <c r="N253" s="17" t="s">
        <v>1225</v>
      </c>
      <c r="O253" s="17" t="s">
        <v>1225</v>
      </c>
      <c r="P253" s="8" t="str">
        <f t="shared" si="12"/>
        <v>掲載ページ</v>
      </c>
      <c r="Q253" s="8" t="str">
        <f t="shared" si="10"/>
        <v>栽培マニュアル</v>
      </c>
      <c r="R253" s="9" t="str">
        <f t="shared" si="11"/>
        <v>産地戦略</v>
      </c>
      <c r="S253" s="19" t="s">
        <v>1215</v>
      </c>
      <c r="T253" s="20" t="s">
        <v>1226</v>
      </c>
      <c r="U253" s="20" t="s">
        <v>1223</v>
      </c>
    </row>
    <row r="254" spans="1:21" ht="40.5" x14ac:dyDescent="0.15">
      <c r="A254" s="18" t="s">
        <v>373</v>
      </c>
      <c r="B254" s="17" t="s">
        <v>373</v>
      </c>
      <c r="C254" s="18" t="s">
        <v>627</v>
      </c>
      <c r="D254" s="17" t="s">
        <v>1227</v>
      </c>
      <c r="E254" s="18" t="s">
        <v>20</v>
      </c>
      <c r="F254" s="18" t="s">
        <v>21</v>
      </c>
      <c r="G254" s="18" t="s">
        <v>21</v>
      </c>
      <c r="H254" s="18" t="s">
        <v>21</v>
      </c>
      <c r="I254" s="18" t="s">
        <v>21</v>
      </c>
      <c r="J254" s="18" t="s">
        <v>21</v>
      </c>
      <c r="K254" s="18" t="s">
        <v>21</v>
      </c>
      <c r="L254" s="18" t="s">
        <v>21</v>
      </c>
      <c r="M254" s="18" t="s">
        <v>21</v>
      </c>
      <c r="N254" s="17" t="s">
        <v>1228</v>
      </c>
      <c r="O254" s="17" t="s">
        <v>1228</v>
      </c>
      <c r="P254" s="8" t="str">
        <f t="shared" si="12"/>
        <v>掲載ページ</v>
      </c>
      <c r="Q254" s="8" t="str">
        <f t="shared" si="10"/>
        <v>栽培マニュアル</v>
      </c>
      <c r="R254" s="9" t="str">
        <f t="shared" si="11"/>
        <v>産地戦略</v>
      </c>
      <c r="S254" s="19" t="s">
        <v>378</v>
      </c>
      <c r="T254" s="20" t="s">
        <v>1229</v>
      </c>
      <c r="U254" s="20" t="s">
        <v>1230</v>
      </c>
    </row>
    <row r="255" spans="1:21" ht="14.25" x14ac:dyDescent="0.15">
      <c r="A255" s="18" t="s">
        <v>373</v>
      </c>
      <c r="B255" s="17" t="s">
        <v>373</v>
      </c>
      <c r="C255" s="18" t="s">
        <v>627</v>
      </c>
      <c r="D255" s="17" t="s">
        <v>1231</v>
      </c>
      <c r="E255" s="18" t="s">
        <v>21</v>
      </c>
      <c r="F255" s="18" t="s">
        <v>20</v>
      </c>
      <c r="G255" s="18" t="s">
        <v>21</v>
      </c>
      <c r="H255" s="18" t="s">
        <v>21</v>
      </c>
      <c r="I255" s="18" t="s">
        <v>21</v>
      </c>
      <c r="J255" s="18" t="s">
        <v>21</v>
      </c>
      <c r="K255" s="18" t="s">
        <v>20</v>
      </c>
      <c r="L255" s="18" t="s">
        <v>21</v>
      </c>
      <c r="M255" s="18" t="s">
        <v>21</v>
      </c>
      <c r="N255" s="17" t="s">
        <v>1232</v>
      </c>
      <c r="O255" s="17" t="s">
        <v>1233</v>
      </c>
      <c r="P255" s="8" t="str">
        <f t="shared" si="12"/>
        <v>掲載ページ</v>
      </c>
      <c r="Q255" s="8" t="str">
        <f t="shared" si="10"/>
        <v>栽培マニュアル</v>
      </c>
      <c r="R255" s="9" t="str">
        <f t="shared" si="11"/>
        <v>産地戦略</v>
      </c>
      <c r="S255" s="19" t="s">
        <v>378</v>
      </c>
      <c r="T255" s="20" t="s">
        <v>1234</v>
      </c>
      <c r="U255" s="20" t="s">
        <v>1235</v>
      </c>
    </row>
    <row r="256" spans="1:21" ht="67.5" x14ac:dyDescent="0.15">
      <c r="A256" s="18" t="s">
        <v>395</v>
      </c>
      <c r="B256" s="17" t="s">
        <v>1236</v>
      </c>
      <c r="C256" s="18" t="s">
        <v>627</v>
      </c>
      <c r="D256" s="17" t="s">
        <v>45</v>
      </c>
      <c r="E256" s="18" t="s">
        <v>20</v>
      </c>
      <c r="F256" s="18" t="s">
        <v>20</v>
      </c>
      <c r="G256" s="18" t="s">
        <v>20</v>
      </c>
      <c r="H256" s="18" t="s">
        <v>21</v>
      </c>
      <c r="I256" s="18" t="s">
        <v>21</v>
      </c>
      <c r="J256" s="18" t="s">
        <v>21</v>
      </c>
      <c r="K256" s="18" t="s">
        <v>21</v>
      </c>
      <c r="L256" s="18" t="s">
        <v>21</v>
      </c>
      <c r="M256" s="18" t="s">
        <v>21</v>
      </c>
      <c r="N256" s="17" t="s">
        <v>1237</v>
      </c>
      <c r="O256" s="17" t="s">
        <v>1238</v>
      </c>
      <c r="P256" s="8" t="str">
        <f t="shared" si="12"/>
        <v>掲載ページ</v>
      </c>
      <c r="Q256" s="8" t="str">
        <f t="shared" si="10"/>
        <v>栽培マニュアル</v>
      </c>
      <c r="R256" s="9" t="str">
        <f t="shared" si="11"/>
        <v>産地戦略</v>
      </c>
      <c r="S256" s="19" t="s">
        <v>1239</v>
      </c>
      <c r="T256" s="20" t="s">
        <v>1240</v>
      </c>
      <c r="U256" s="20" t="s">
        <v>1241</v>
      </c>
    </row>
    <row r="257" spans="1:21" ht="54" x14ac:dyDescent="0.15">
      <c r="A257" s="18" t="s">
        <v>395</v>
      </c>
      <c r="B257" s="17" t="s">
        <v>395</v>
      </c>
      <c r="C257" s="18" t="s">
        <v>627</v>
      </c>
      <c r="D257" s="17" t="s">
        <v>45</v>
      </c>
      <c r="E257" s="18" t="s">
        <v>20</v>
      </c>
      <c r="F257" s="18" t="s">
        <v>20</v>
      </c>
      <c r="G257" s="18" t="s">
        <v>21</v>
      </c>
      <c r="H257" s="18" t="s">
        <v>21</v>
      </c>
      <c r="I257" s="18" t="s">
        <v>21</v>
      </c>
      <c r="J257" s="18" t="s">
        <v>21</v>
      </c>
      <c r="K257" s="18" t="s">
        <v>20</v>
      </c>
      <c r="L257" s="18" t="s">
        <v>21</v>
      </c>
      <c r="M257" s="18" t="s">
        <v>21</v>
      </c>
      <c r="N257" s="17" t="s">
        <v>1242</v>
      </c>
      <c r="O257" s="17" t="s">
        <v>1243</v>
      </c>
      <c r="P257" s="8" t="str">
        <f t="shared" si="12"/>
        <v>掲載ページ</v>
      </c>
      <c r="Q257" s="8" t="str">
        <f t="shared" si="10"/>
        <v>栽培マニュアル</v>
      </c>
      <c r="R257" s="9" t="str">
        <f t="shared" si="11"/>
        <v>産地戦略</v>
      </c>
      <c r="S257" s="19" t="s">
        <v>1244</v>
      </c>
      <c r="T257" s="20" t="s">
        <v>1245</v>
      </c>
      <c r="U257" s="20" t="s">
        <v>1246</v>
      </c>
    </row>
    <row r="258" spans="1:21" ht="27" x14ac:dyDescent="0.15">
      <c r="A258" s="18" t="s">
        <v>408</v>
      </c>
      <c r="B258" s="17" t="s">
        <v>408</v>
      </c>
      <c r="C258" s="18" t="s">
        <v>627</v>
      </c>
      <c r="D258" s="17" t="s">
        <v>1247</v>
      </c>
      <c r="E258" s="18" t="s">
        <v>21</v>
      </c>
      <c r="F258" s="18" t="s">
        <v>20</v>
      </c>
      <c r="G258" s="18" t="s">
        <v>21</v>
      </c>
      <c r="H258" s="18" t="s">
        <v>21</v>
      </c>
      <c r="I258" s="18" t="s">
        <v>21</v>
      </c>
      <c r="J258" s="18" t="s">
        <v>21</v>
      </c>
      <c r="K258" s="18" t="s">
        <v>21</v>
      </c>
      <c r="L258" s="18" t="s">
        <v>21</v>
      </c>
      <c r="M258" s="18" t="s">
        <v>20</v>
      </c>
      <c r="N258" s="17" t="s">
        <v>1248</v>
      </c>
      <c r="O258" s="17" t="s">
        <v>1249</v>
      </c>
      <c r="P258" s="8" t="str">
        <f t="shared" si="12"/>
        <v>掲載ページ</v>
      </c>
      <c r="Q258" s="8" t="str">
        <f t="shared" si="10"/>
        <v>栽培マニュアル</v>
      </c>
      <c r="R258" s="9" t="str">
        <f t="shared" si="11"/>
        <v>産地戦略</v>
      </c>
      <c r="S258" s="19" t="s">
        <v>1250</v>
      </c>
      <c r="T258" s="20" t="s">
        <v>1251</v>
      </c>
      <c r="U258" s="20" t="s">
        <v>1252</v>
      </c>
    </row>
    <row r="259" spans="1:21" ht="27" x14ac:dyDescent="0.15">
      <c r="A259" s="18" t="s">
        <v>408</v>
      </c>
      <c r="B259" s="17" t="s">
        <v>408</v>
      </c>
      <c r="C259" s="18" t="s">
        <v>627</v>
      </c>
      <c r="D259" s="17" t="s">
        <v>45</v>
      </c>
      <c r="E259" s="18" t="s">
        <v>20</v>
      </c>
      <c r="F259" s="18" t="s">
        <v>21</v>
      </c>
      <c r="G259" s="18" t="s">
        <v>21</v>
      </c>
      <c r="H259" s="18" t="s">
        <v>21</v>
      </c>
      <c r="I259" s="18" t="s">
        <v>21</v>
      </c>
      <c r="J259" s="18" t="s">
        <v>21</v>
      </c>
      <c r="K259" s="18" t="s">
        <v>21</v>
      </c>
      <c r="L259" s="18" t="s">
        <v>21</v>
      </c>
      <c r="M259" s="18" t="s">
        <v>21</v>
      </c>
      <c r="N259" s="17" t="s">
        <v>1253</v>
      </c>
      <c r="O259" s="17" t="s">
        <v>1254</v>
      </c>
      <c r="P259" s="8" t="str">
        <f t="shared" si="12"/>
        <v>掲載ページ</v>
      </c>
      <c r="Q259" s="8" t="str">
        <f t="shared" ref="Q259:Q309" si="13">IF(OR(T259="",T259="準備中"),"準備中",HYPERLINK(T259,"栽培マニュアル"))</f>
        <v>栽培マニュアル</v>
      </c>
      <c r="R259" s="9" t="str">
        <f t="shared" ref="R259:R309" si="14">IF(OR(U259="",U259="準備中"),"準備中",HYPERLINK(U259,"産地戦略"))</f>
        <v>産地戦略</v>
      </c>
      <c r="S259" s="19" t="s">
        <v>1250</v>
      </c>
      <c r="T259" s="20" t="s">
        <v>1255</v>
      </c>
      <c r="U259" s="20" t="s">
        <v>1256</v>
      </c>
    </row>
    <row r="260" spans="1:21" ht="14.25" x14ac:dyDescent="0.15">
      <c r="A260" s="18" t="s">
        <v>408</v>
      </c>
      <c r="B260" s="17" t="s">
        <v>408</v>
      </c>
      <c r="C260" s="18" t="s">
        <v>627</v>
      </c>
      <c r="D260" s="17" t="s">
        <v>1257</v>
      </c>
      <c r="E260" s="18" t="s">
        <v>20</v>
      </c>
      <c r="F260" s="18" t="s">
        <v>21</v>
      </c>
      <c r="G260" s="18" t="s">
        <v>21</v>
      </c>
      <c r="H260" s="18" t="s">
        <v>21</v>
      </c>
      <c r="I260" s="18" t="s">
        <v>21</v>
      </c>
      <c r="J260" s="18" t="s">
        <v>21</v>
      </c>
      <c r="K260" s="18" t="s">
        <v>21</v>
      </c>
      <c r="L260" s="18" t="s">
        <v>21</v>
      </c>
      <c r="M260" s="18" t="s">
        <v>21</v>
      </c>
      <c r="N260" s="17" t="s">
        <v>1258</v>
      </c>
      <c r="O260" s="17" t="s">
        <v>1259</v>
      </c>
      <c r="P260" s="8" t="str">
        <f t="shared" si="12"/>
        <v>掲載ページ</v>
      </c>
      <c r="Q260" s="8" t="str">
        <f t="shared" si="13"/>
        <v>栽培マニュアル</v>
      </c>
      <c r="R260" s="9" t="str">
        <f t="shared" si="14"/>
        <v>産地戦略</v>
      </c>
      <c r="S260" s="19" t="s">
        <v>1260</v>
      </c>
      <c r="T260" s="20" t="s">
        <v>1261</v>
      </c>
      <c r="U260" s="20" t="s">
        <v>1262</v>
      </c>
    </row>
    <row r="261" spans="1:21" ht="27" x14ac:dyDescent="0.15">
      <c r="A261" s="18" t="s">
        <v>408</v>
      </c>
      <c r="B261" s="17" t="s">
        <v>408</v>
      </c>
      <c r="C261" s="18" t="s">
        <v>627</v>
      </c>
      <c r="D261" s="17" t="s">
        <v>150</v>
      </c>
      <c r="E261" s="18" t="s">
        <v>21</v>
      </c>
      <c r="F261" s="18" t="s">
        <v>21</v>
      </c>
      <c r="G261" s="18" t="s">
        <v>21</v>
      </c>
      <c r="H261" s="18" t="s">
        <v>21</v>
      </c>
      <c r="I261" s="18" t="s">
        <v>21</v>
      </c>
      <c r="J261" s="18" t="s">
        <v>20</v>
      </c>
      <c r="K261" s="18" t="s">
        <v>21</v>
      </c>
      <c r="L261" s="18" t="s">
        <v>21</v>
      </c>
      <c r="M261" s="18" t="s">
        <v>21</v>
      </c>
      <c r="N261" s="17" t="s">
        <v>1263</v>
      </c>
      <c r="O261" s="17" t="s">
        <v>1264</v>
      </c>
      <c r="P261" s="8" t="str">
        <f t="shared" si="12"/>
        <v>掲載ページ</v>
      </c>
      <c r="Q261" s="8" t="str">
        <f t="shared" si="13"/>
        <v>栽培マニュアル</v>
      </c>
      <c r="R261" s="9" t="str">
        <f t="shared" si="14"/>
        <v>産地戦略</v>
      </c>
      <c r="S261" s="19" t="s">
        <v>1265</v>
      </c>
      <c r="T261" s="20" t="s">
        <v>1266</v>
      </c>
      <c r="U261" s="20" t="s">
        <v>1267</v>
      </c>
    </row>
    <row r="262" spans="1:21" ht="27" x14ac:dyDescent="0.15">
      <c r="A262" s="18" t="s">
        <v>408</v>
      </c>
      <c r="B262" s="17" t="s">
        <v>408</v>
      </c>
      <c r="C262" s="18" t="s">
        <v>627</v>
      </c>
      <c r="D262" s="17" t="s">
        <v>1213</v>
      </c>
      <c r="E262" s="18" t="s">
        <v>21</v>
      </c>
      <c r="F262" s="18" t="s">
        <v>21</v>
      </c>
      <c r="G262" s="18" t="s">
        <v>21</v>
      </c>
      <c r="H262" s="18" t="s">
        <v>21</v>
      </c>
      <c r="I262" s="18" t="s">
        <v>21</v>
      </c>
      <c r="J262" s="18" t="s">
        <v>20</v>
      </c>
      <c r="K262" s="18" t="s">
        <v>21</v>
      </c>
      <c r="L262" s="18" t="s">
        <v>21</v>
      </c>
      <c r="M262" s="18" t="s">
        <v>21</v>
      </c>
      <c r="N262" s="17" t="s">
        <v>1263</v>
      </c>
      <c r="O262" s="17" t="s">
        <v>1264</v>
      </c>
      <c r="P262" s="8" t="str">
        <f t="shared" si="12"/>
        <v>掲載ページ</v>
      </c>
      <c r="Q262" s="8" t="str">
        <f t="shared" si="13"/>
        <v>栽培マニュアル</v>
      </c>
      <c r="R262" s="9" t="str">
        <f t="shared" si="14"/>
        <v>産地戦略</v>
      </c>
      <c r="S262" s="19" t="s">
        <v>1265</v>
      </c>
      <c r="T262" s="20" t="s">
        <v>1268</v>
      </c>
      <c r="U262" s="20" t="s">
        <v>1267</v>
      </c>
    </row>
    <row r="263" spans="1:21" ht="27" x14ac:dyDescent="0.15">
      <c r="A263" s="18" t="s">
        <v>1269</v>
      </c>
      <c r="B263" s="17" t="s">
        <v>1269</v>
      </c>
      <c r="C263" s="18" t="s">
        <v>627</v>
      </c>
      <c r="D263" s="17" t="s">
        <v>671</v>
      </c>
      <c r="E263" s="18" t="s">
        <v>20</v>
      </c>
      <c r="F263" s="18" t="s">
        <v>21</v>
      </c>
      <c r="G263" s="18" t="s">
        <v>21</v>
      </c>
      <c r="H263" s="18" t="s">
        <v>21</v>
      </c>
      <c r="I263" s="18" t="s">
        <v>21</v>
      </c>
      <c r="J263" s="18" t="s">
        <v>21</v>
      </c>
      <c r="K263" s="18" t="s">
        <v>21</v>
      </c>
      <c r="L263" s="18" t="s">
        <v>21</v>
      </c>
      <c r="M263" s="18" t="s">
        <v>21</v>
      </c>
      <c r="N263" s="17" t="s">
        <v>1270</v>
      </c>
      <c r="O263" s="17" t="s">
        <v>1270</v>
      </c>
      <c r="P263" s="8" t="str">
        <f t="shared" si="12"/>
        <v>掲載ページ</v>
      </c>
      <c r="Q263" s="8" t="str">
        <f t="shared" si="13"/>
        <v>栽培マニュアル</v>
      </c>
      <c r="R263" s="9" t="str">
        <f t="shared" si="14"/>
        <v>産地戦略</v>
      </c>
      <c r="S263" s="19" t="s">
        <v>1271</v>
      </c>
      <c r="T263" s="20" t="s">
        <v>1272</v>
      </c>
      <c r="U263" s="20" t="s">
        <v>1273</v>
      </c>
    </row>
    <row r="264" spans="1:21" ht="27" x14ac:dyDescent="0.15">
      <c r="A264" s="18" t="s">
        <v>1269</v>
      </c>
      <c r="B264" s="17" t="s">
        <v>1269</v>
      </c>
      <c r="C264" s="18" t="s">
        <v>627</v>
      </c>
      <c r="D264" s="17" t="s">
        <v>671</v>
      </c>
      <c r="E264" s="18" t="s">
        <v>20</v>
      </c>
      <c r="F264" s="18" t="s">
        <v>21</v>
      </c>
      <c r="G264" s="18" t="s">
        <v>21</v>
      </c>
      <c r="H264" s="18" t="s">
        <v>21</v>
      </c>
      <c r="I264" s="18" t="s">
        <v>21</v>
      </c>
      <c r="J264" s="18" t="s">
        <v>21</v>
      </c>
      <c r="K264" s="18" t="s">
        <v>21</v>
      </c>
      <c r="L264" s="18" t="s">
        <v>21</v>
      </c>
      <c r="M264" s="18" t="s">
        <v>21</v>
      </c>
      <c r="N264" s="17" t="s">
        <v>1270</v>
      </c>
      <c r="O264" s="17" t="s">
        <v>1270</v>
      </c>
      <c r="P264" s="8" t="str">
        <f t="shared" si="12"/>
        <v>掲載ページ</v>
      </c>
      <c r="Q264" s="8" t="str">
        <f t="shared" si="13"/>
        <v>栽培マニュアル</v>
      </c>
      <c r="R264" s="9" t="str">
        <f t="shared" si="14"/>
        <v>産地戦略</v>
      </c>
      <c r="S264" s="19" t="s">
        <v>1271</v>
      </c>
      <c r="T264" s="20" t="s">
        <v>1274</v>
      </c>
      <c r="U264" s="20" t="s">
        <v>1273</v>
      </c>
    </row>
    <row r="265" spans="1:21" ht="27" x14ac:dyDescent="0.15">
      <c r="A265" s="18" t="s">
        <v>1269</v>
      </c>
      <c r="B265" s="17" t="s">
        <v>1269</v>
      </c>
      <c r="C265" s="18" t="s">
        <v>627</v>
      </c>
      <c r="D265" s="17" t="s">
        <v>671</v>
      </c>
      <c r="E265" s="18" t="s">
        <v>20</v>
      </c>
      <c r="F265" s="18" t="s">
        <v>21</v>
      </c>
      <c r="G265" s="18" t="s">
        <v>21</v>
      </c>
      <c r="H265" s="18" t="s">
        <v>21</v>
      </c>
      <c r="I265" s="18" t="s">
        <v>21</v>
      </c>
      <c r="J265" s="18" t="s">
        <v>21</v>
      </c>
      <c r="K265" s="18" t="s">
        <v>21</v>
      </c>
      <c r="L265" s="18" t="s">
        <v>21</v>
      </c>
      <c r="M265" s="18" t="s">
        <v>21</v>
      </c>
      <c r="N265" s="17" t="s">
        <v>1270</v>
      </c>
      <c r="O265" s="17" t="s">
        <v>1270</v>
      </c>
      <c r="P265" s="8" t="str">
        <f t="shared" si="12"/>
        <v>掲載ページ</v>
      </c>
      <c r="Q265" s="8" t="str">
        <f t="shared" si="13"/>
        <v>栽培マニュアル</v>
      </c>
      <c r="R265" s="9" t="str">
        <f t="shared" si="14"/>
        <v>産地戦略</v>
      </c>
      <c r="S265" s="19" t="s">
        <v>1271</v>
      </c>
      <c r="T265" s="20" t="s">
        <v>1275</v>
      </c>
      <c r="U265" s="20" t="s">
        <v>1273</v>
      </c>
    </row>
    <row r="266" spans="1:21" ht="14.25" x14ac:dyDescent="0.15">
      <c r="A266" s="18" t="s">
        <v>1269</v>
      </c>
      <c r="B266" s="17" t="s">
        <v>1269</v>
      </c>
      <c r="C266" s="18" t="s">
        <v>627</v>
      </c>
      <c r="D266" s="17" t="s">
        <v>45</v>
      </c>
      <c r="E266" s="18" t="s">
        <v>21</v>
      </c>
      <c r="F266" s="18" t="s">
        <v>21</v>
      </c>
      <c r="G266" s="18" t="s">
        <v>21</v>
      </c>
      <c r="H266" s="18" t="s">
        <v>21</v>
      </c>
      <c r="I266" s="18" t="s">
        <v>21</v>
      </c>
      <c r="J266" s="18" t="s">
        <v>21</v>
      </c>
      <c r="K266" s="18" t="s">
        <v>20</v>
      </c>
      <c r="L266" s="18" t="s">
        <v>21</v>
      </c>
      <c r="M266" s="18" t="s">
        <v>21</v>
      </c>
      <c r="N266" s="17" t="s">
        <v>1276</v>
      </c>
      <c r="O266" s="17" t="s">
        <v>1277</v>
      </c>
      <c r="P266" s="8" t="str">
        <f t="shared" si="12"/>
        <v>掲載ページ</v>
      </c>
      <c r="Q266" s="8" t="str">
        <f t="shared" si="13"/>
        <v>栽培マニュアル</v>
      </c>
      <c r="R266" s="9" t="str">
        <f t="shared" si="14"/>
        <v>産地戦略</v>
      </c>
      <c r="S266" s="19" t="s">
        <v>1278</v>
      </c>
      <c r="T266" s="20" t="s">
        <v>1279</v>
      </c>
      <c r="U266" s="20" t="s">
        <v>1280</v>
      </c>
    </row>
    <row r="267" spans="1:21" ht="67.5" x14ac:dyDescent="0.15">
      <c r="A267" s="18" t="s">
        <v>1269</v>
      </c>
      <c r="B267" s="17" t="s">
        <v>1281</v>
      </c>
      <c r="C267" s="18" t="s">
        <v>627</v>
      </c>
      <c r="D267" s="17" t="s">
        <v>1282</v>
      </c>
      <c r="E267" s="18" t="s">
        <v>20</v>
      </c>
      <c r="F267" s="18" t="s">
        <v>20</v>
      </c>
      <c r="G267" s="18" t="s">
        <v>20</v>
      </c>
      <c r="H267" s="18" t="s">
        <v>20</v>
      </c>
      <c r="I267" s="18" t="s">
        <v>21</v>
      </c>
      <c r="J267" s="18" t="s">
        <v>21</v>
      </c>
      <c r="K267" s="18" t="s">
        <v>21</v>
      </c>
      <c r="L267" s="18" t="s">
        <v>21</v>
      </c>
      <c r="M267" s="18" t="s">
        <v>21</v>
      </c>
      <c r="N267" s="17" t="s">
        <v>1283</v>
      </c>
      <c r="O267" s="17" t="s">
        <v>1284</v>
      </c>
      <c r="P267" s="8" t="str">
        <f t="shared" si="12"/>
        <v>掲載ページ</v>
      </c>
      <c r="Q267" s="8" t="str">
        <f t="shared" si="13"/>
        <v>栽培マニュアル</v>
      </c>
      <c r="R267" s="9" t="str">
        <f t="shared" si="14"/>
        <v>産地戦略</v>
      </c>
      <c r="S267" s="19" t="s">
        <v>1285</v>
      </c>
      <c r="T267" s="20" t="s">
        <v>1286</v>
      </c>
      <c r="U267" s="20" t="s">
        <v>1287</v>
      </c>
    </row>
    <row r="268" spans="1:21" ht="67.5" x14ac:dyDescent="0.15">
      <c r="A268" s="18" t="s">
        <v>1269</v>
      </c>
      <c r="B268" s="17" t="s">
        <v>1281</v>
      </c>
      <c r="C268" s="18" t="s">
        <v>627</v>
      </c>
      <c r="D268" s="17" t="s">
        <v>45</v>
      </c>
      <c r="E268" s="18" t="s">
        <v>20</v>
      </c>
      <c r="F268" s="18" t="s">
        <v>20</v>
      </c>
      <c r="G268" s="18" t="s">
        <v>20</v>
      </c>
      <c r="H268" s="18" t="s">
        <v>20</v>
      </c>
      <c r="I268" s="18" t="s">
        <v>21</v>
      </c>
      <c r="J268" s="18" t="s">
        <v>21</v>
      </c>
      <c r="K268" s="18" t="s">
        <v>21</v>
      </c>
      <c r="L268" s="18" t="s">
        <v>21</v>
      </c>
      <c r="M268" s="18" t="s">
        <v>21</v>
      </c>
      <c r="N268" s="17" t="s">
        <v>1283</v>
      </c>
      <c r="O268" s="17" t="s">
        <v>1284</v>
      </c>
      <c r="P268" s="8" t="str">
        <f t="shared" si="12"/>
        <v>掲載ページ</v>
      </c>
      <c r="Q268" s="8" t="str">
        <f t="shared" si="13"/>
        <v>栽培マニュアル</v>
      </c>
      <c r="R268" s="9" t="str">
        <f t="shared" si="14"/>
        <v>産地戦略</v>
      </c>
      <c r="S268" s="19" t="s">
        <v>1288</v>
      </c>
      <c r="T268" s="20" t="s">
        <v>1289</v>
      </c>
      <c r="U268" s="20" t="s">
        <v>1287</v>
      </c>
    </row>
    <row r="269" spans="1:21" ht="40.5" x14ac:dyDescent="0.15">
      <c r="A269" s="18" t="s">
        <v>835</v>
      </c>
      <c r="B269" s="17" t="s">
        <v>835</v>
      </c>
      <c r="C269" s="18" t="s">
        <v>627</v>
      </c>
      <c r="D269" s="17" t="s">
        <v>121</v>
      </c>
      <c r="E269" s="18" t="s">
        <v>20</v>
      </c>
      <c r="F269" s="18" t="s">
        <v>21</v>
      </c>
      <c r="G269" s="18" t="s">
        <v>21</v>
      </c>
      <c r="H269" s="18" t="s">
        <v>21</v>
      </c>
      <c r="I269" s="18" t="s">
        <v>21</v>
      </c>
      <c r="J269" s="18" t="s">
        <v>21</v>
      </c>
      <c r="K269" s="18" t="s">
        <v>21</v>
      </c>
      <c r="L269" s="18" t="s">
        <v>21</v>
      </c>
      <c r="M269" s="18" t="s">
        <v>21</v>
      </c>
      <c r="N269" s="17" t="s">
        <v>1290</v>
      </c>
      <c r="O269" s="17" t="s">
        <v>1139</v>
      </c>
      <c r="P269" s="8" t="str">
        <f t="shared" si="12"/>
        <v>掲載ページ</v>
      </c>
      <c r="Q269" s="8" t="str">
        <f t="shared" si="13"/>
        <v>栽培マニュアル</v>
      </c>
      <c r="R269" s="9" t="str">
        <f t="shared" si="14"/>
        <v>産地戦略</v>
      </c>
      <c r="S269" s="19" t="s">
        <v>838</v>
      </c>
      <c r="T269" s="20" t="s">
        <v>1291</v>
      </c>
      <c r="U269" s="20" t="s">
        <v>1292</v>
      </c>
    </row>
    <row r="270" spans="1:21" ht="27" x14ac:dyDescent="0.15">
      <c r="A270" s="18" t="s">
        <v>835</v>
      </c>
      <c r="B270" s="17" t="s">
        <v>835</v>
      </c>
      <c r="C270" s="18" t="s">
        <v>627</v>
      </c>
      <c r="D270" s="17" t="s">
        <v>1293</v>
      </c>
      <c r="E270" s="18" t="s">
        <v>21</v>
      </c>
      <c r="F270" s="18" t="s">
        <v>21</v>
      </c>
      <c r="G270" s="18" t="s">
        <v>20</v>
      </c>
      <c r="H270" s="18" t="s">
        <v>21</v>
      </c>
      <c r="I270" s="18" t="s">
        <v>21</v>
      </c>
      <c r="J270" s="18" t="s">
        <v>21</v>
      </c>
      <c r="K270" s="18" t="s">
        <v>21</v>
      </c>
      <c r="L270" s="18" t="s">
        <v>21</v>
      </c>
      <c r="M270" s="18" t="s">
        <v>21</v>
      </c>
      <c r="N270" s="17" t="s">
        <v>1294</v>
      </c>
      <c r="O270" s="17" t="s">
        <v>1295</v>
      </c>
      <c r="P270" s="8" t="str">
        <f t="shared" si="12"/>
        <v>掲載ページ</v>
      </c>
      <c r="Q270" s="8" t="str">
        <f t="shared" si="13"/>
        <v>栽培マニュアル</v>
      </c>
      <c r="R270" s="9" t="str">
        <f t="shared" si="14"/>
        <v>産地戦略</v>
      </c>
      <c r="S270" s="19" t="s">
        <v>838</v>
      </c>
      <c r="T270" s="20" t="s">
        <v>1296</v>
      </c>
      <c r="U270" s="20" t="s">
        <v>1297</v>
      </c>
    </row>
    <row r="271" spans="1:21" ht="27" x14ac:dyDescent="0.15">
      <c r="A271" s="18" t="s">
        <v>835</v>
      </c>
      <c r="B271" s="17" t="s">
        <v>1298</v>
      </c>
      <c r="C271" s="18" t="s">
        <v>627</v>
      </c>
      <c r="D271" s="17" t="s">
        <v>1299</v>
      </c>
      <c r="E271" s="18" t="s">
        <v>21</v>
      </c>
      <c r="F271" s="18" t="s">
        <v>21</v>
      </c>
      <c r="G271" s="18" t="s">
        <v>20</v>
      </c>
      <c r="H271" s="18" t="s">
        <v>21</v>
      </c>
      <c r="I271" s="18" t="s">
        <v>21</v>
      </c>
      <c r="J271" s="18" t="s">
        <v>21</v>
      </c>
      <c r="K271" s="18" t="s">
        <v>21</v>
      </c>
      <c r="L271" s="18" t="s">
        <v>21</v>
      </c>
      <c r="M271" s="18" t="s">
        <v>21</v>
      </c>
      <c r="N271" s="17" t="s">
        <v>1300</v>
      </c>
      <c r="O271" s="17" t="s">
        <v>1301</v>
      </c>
      <c r="P271" s="8" t="str">
        <f t="shared" si="12"/>
        <v>掲載ページ</v>
      </c>
      <c r="Q271" s="8" t="str">
        <f t="shared" si="13"/>
        <v>栽培マニュアル</v>
      </c>
      <c r="R271" s="9" t="str">
        <f t="shared" si="14"/>
        <v>産地戦略</v>
      </c>
      <c r="S271" s="19" t="s">
        <v>1302</v>
      </c>
      <c r="T271" s="20" t="s">
        <v>1303</v>
      </c>
      <c r="U271" s="20" t="s">
        <v>1304</v>
      </c>
    </row>
    <row r="272" spans="1:21" ht="27" x14ac:dyDescent="0.15">
      <c r="A272" s="18" t="s">
        <v>1305</v>
      </c>
      <c r="B272" s="17" t="s">
        <v>1306</v>
      </c>
      <c r="C272" s="18" t="s">
        <v>627</v>
      </c>
      <c r="D272" s="17" t="s">
        <v>45</v>
      </c>
      <c r="E272" s="18" t="s">
        <v>21</v>
      </c>
      <c r="F272" s="18" t="s">
        <v>20</v>
      </c>
      <c r="G272" s="18" t="s">
        <v>21</v>
      </c>
      <c r="H272" s="18" t="s">
        <v>21</v>
      </c>
      <c r="I272" s="18" t="s">
        <v>21</v>
      </c>
      <c r="J272" s="18" t="s">
        <v>21</v>
      </c>
      <c r="K272" s="18" t="s">
        <v>21</v>
      </c>
      <c r="L272" s="18" t="s">
        <v>21</v>
      </c>
      <c r="M272" s="18" t="s">
        <v>21</v>
      </c>
      <c r="N272" s="17" t="s">
        <v>1307</v>
      </c>
      <c r="O272" s="17" t="s">
        <v>1308</v>
      </c>
      <c r="P272" s="8" t="str">
        <f t="shared" si="12"/>
        <v>掲載ページ</v>
      </c>
      <c r="Q272" s="8" t="str">
        <f t="shared" si="13"/>
        <v>栽培マニュアル</v>
      </c>
      <c r="R272" s="9" t="str">
        <f t="shared" si="14"/>
        <v>産地戦略</v>
      </c>
      <c r="S272" s="19" t="s">
        <v>1309</v>
      </c>
      <c r="T272" s="20" t="s">
        <v>1310</v>
      </c>
      <c r="U272" s="20" t="s">
        <v>1311</v>
      </c>
    </row>
    <row r="273" spans="1:21" ht="14.25" x14ac:dyDescent="0.15">
      <c r="A273" s="18" t="s">
        <v>1305</v>
      </c>
      <c r="B273" s="17" t="s">
        <v>1312</v>
      </c>
      <c r="C273" s="18" t="s">
        <v>627</v>
      </c>
      <c r="D273" s="17" t="s">
        <v>45</v>
      </c>
      <c r="E273" s="18" t="s">
        <v>21</v>
      </c>
      <c r="F273" s="18" t="s">
        <v>21</v>
      </c>
      <c r="G273" s="18" t="s">
        <v>20</v>
      </c>
      <c r="H273" s="18" t="s">
        <v>21</v>
      </c>
      <c r="I273" s="18" t="s">
        <v>21</v>
      </c>
      <c r="J273" s="18" t="s">
        <v>21</v>
      </c>
      <c r="K273" s="18" t="s">
        <v>21</v>
      </c>
      <c r="L273" s="18" t="s">
        <v>21</v>
      </c>
      <c r="M273" s="18" t="s">
        <v>21</v>
      </c>
      <c r="N273" s="17" t="s">
        <v>1313</v>
      </c>
      <c r="O273" s="17" t="s">
        <v>1314</v>
      </c>
      <c r="P273" s="8" t="str">
        <f t="shared" si="12"/>
        <v>掲載ページ</v>
      </c>
      <c r="Q273" s="8" t="str">
        <f t="shared" si="13"/>
        <v>栽培マニュアル</v>
      </c>
      <c r="R273" s="9" t="str">
        <f t="shared" si="14"/>
        <v>産地戦略</v>
      </c>
      <c r="S273" s="19" t="s">
        <v>1315</v>
      </c>
      <c r="T273" s="20" t="s">
        <v>1316</v>
      </c>
      <c r="U273" s="20" t="s">
        <v>1317</v>
      </c>
    </row>
    <row r="274" spans="1:21" ht="14.25" x14ac:dyDescent="0.15">
      <c r="A274" s="18" t="s">
        <v>1305</v>
      </c>
      <c r="B274" s="17" t="s">
        <v>1318</v>
      </c>
      <c r="C274" s="18" t="s">
        <v>627</v>
      </c>
      <c r="D274" s="17" t="s">
        <v>221</v>
      </c>
      <c r="E274" s="18" t="s">
        <v>20</v>
      </c>
      <c r="F274" s="18" t="s">
        <v>21</v>
      </c>
      <c r="G274" s="18" t="s">
        <v>21</v>
      </c>
      <c r="H274" s="18" t="s">
        <v>21</v>
      </c>
      <c r="I274" s="18" t="s">
        <v>21</v>
      </c>
      <c r="J274" s="18" t="s">
        <v>21</v>
      </c>
      <c r="K274" s="18" t="s">
        <v>21</v>
      </c>
      <c r="L274" s="18" t="s">
        <v>21</v>
      </c>
      <c r="M274" s="18" t="s">
        <v>21</v>
      </c>
      <c r="N274" s="17" t="s">
        <v>1319</v>
      </c>
      <c r="O274" s="17" t="s">
        <v>1320</v>
      </c>
      <c r="P274" s="8" t="str">
        <f t="shared" si="12"/>
        <v>掲載ページ</v>
      </c>
      <c r="Q274" s="8" t="str">
        <f t="shared" si="13"/>
        <v>栽培マニュアル</v>
      </c>
      <c r="R274" s="9" t="str">
        <f t="shared" si="14"/>
        <v>準備中</v>
      </c>
      <c r="S274" s="19" t="s">
        <v>1315</v>
      </c>
      <c r="T274" s="20" t="s">
        <v>1321</v>
      </c>
      <c r="U274" s="20" t="s">
        <v>21</v>
      </c>
    </row>
    <row r="275" spans="1:21" ht="67.5" x14ac:dyDescent="0.15">
      <c r="A275" s="18" t="s">
        <v>1322</v>
      </c>
      <c r="B275" s="17" t="s">
        <v>1323</v>
      </c>
      <c r="C275" s="18" t="s">
        <v>1324</v>
      </c>
      <c r="D275" s="17" t="s">
        <v>121</v>
      </c>
      <c r="E275" s="18" t="s">
        <v>21</v>
      </c>
      <c r="F275" s="18" t="s">
        <v>20</v>
      </c>
      <c r="G275" s="18" t="s">
        <v>21</v>
      </c>
      <c r="H275" s="18" t="s">
        <v>21</v>
      </c>
      <c r="I275" s="18" t="s">
        <v>21</v>
      </c>
      <c r="J275" s="18" t="s">
        <v>20</v>
      </c>
      <c r="K275" s="18" t="s">
        <v>20</v>
      </c>
      <c r="L275" s="18" t="s">
        <v>21</v>
      </c>
      <c r="M275" s="18" t="s">
        <v>21</v>
      </c>
      <c r="N275" s="17" t="s">
        <v>1325</v>
      </c>
      <c r="O275" s="17" t="s">
        <v>1326</v>
      </c>
      <c r="P275" s="8" t="str">
        <f t="shared" si="12"/>
        <v>掲載ページ</v>
      </c>
      <c r="Q275" s="8" t="str">
        <f t="shared" si="13"/>
        <v>栽培マニュアル</v>
      </c>
      <c r="R275" s="9" t="str">
        <f t="shared" si="14"/>
        <v>産地戦略</v>
      </c>
      <c r="S275" s="19" t="s">
        <v>1327</v>
      </c>
      <c r="T275" s="20" t="s">
        <v>1328</v>
      </c>
      <c r="U275" s="20" t="s">
        <v>1329</v>
      </c>
    </row>
    <row r="276" spans="1:21" ht="67.5" x14ac:dyDescent="0.15">
      <c r="A276" s="18" t="s">
        <v>1322</v>
      </c>
      <c r="B276" s="17" t="s">
        <v>1323</v>
      </c>
      <c r="C276" s="18" t="s">
        <v>1324</v>
      </c>
      <c r="D276" s="17" t="s">
        <v>1330</v>
      </c>
      <c r="E276" s="18" t="s">
        <v>21</v>
      </c>
      <c r="F276" s="18" t="s">
        <v>20</v>
      </c>
      <c r="G276" s="18" t="s">
        <v>21</v>
      </c>
      <c r="H276" s="18" t="s">
        <v>21</v>
      </c>
      <c r="I276" s="18" t="s">
        <v>21</v>
      </c>
      <c r="J276" s="18" t="s">
        <v>20</v>
      </c>
      <c r="K276" s="18" t="s">
        <v>20</v>
      </c>
      <c r="L276" s="18" t="s">
        <v>21</v>
      </c>
      <c r="M276" s="18" t="s">
        <v>21</v>
      </c>
      <c r="N276" s="17" t="s">
        <v>1325</v>
      </c>
      <c r="O276" s="17" t="s">
        <v>1326</v>
      </c>
      <c r="P276" s="8" t="str">
        <f t="shared" si="12"/>
        <v>掲載ページ</v>
      </c>
      <c r="Q276" s="8" t="str">
        <f t="shared" si="13"/>
        <v>栽培マニュアル</v>
      </c>
      <c r="R276" s="9" t="str">
        <f t="shared" si="14"/>
        <v>産地戦略</v>
      </c>
      <c r="S276" s="19" t="s">
        <v>1327</v>
      </c>
      <c r="T276" s="20" t="s">
        <v>1331</v>
      </c>
      <c r="U276" s="20" t="s">
        <v>1332</v>
      </c>
    </row>
    <row r="277" spans="1:21" ht="67.5" x14ac:dyDescent="0.15">
      <c r="A277" s="18" t="s">
        <v>1322</v>
      </c>
      <c r="B277" s="17" t="s">
        <v>1323</v>
      </c>
      <c r="C277" s="18" t="s">
        <v>1324</v>
      </c>
      <c r="D277" s="17" t="s">
        <v>1333</v>
      </c>
      <c r="E277" s="18" t="s">
        <v>21</v>
      </c>
      <c r="F277" s="18" t="s">
        <v>20</v>
      </c>
      <c r="G277" s="18" t="s">
        <v>21</v>
      </c>
      <c r="H277" s="18" t="s">
        <v>21</v>
      </c>
      <c r="I277" s="18" t="s">
        <v>21</v>
      </c>
      <c r="J277" s="18" t="s">
        <v>20</v>
      </c>
      <c r="K277" s="18" t="s">
        <v>20</v>
      </c>
      <c r="L277" s="18" t="s">
        <v>21</v>
      </c>
      <c r="M277" s="18" t="s">
        <v>21</v>
      </c>
      <c r="N277" s="17" t="s">
        <v>1325</v>
      </c>
      <c r="O277" s="17" t="s">
        <v>1326</v>
      </c>
      <c r="P277" s="8" t="str">
        <f t="shared" si="12"/>
        <v>掲載ページ</v>
      </c>
      <c r="Q277" s="8" t="str">
        <f t="shared" si="13"/>
        <v>栽培マニュアル</v>
      </c>
      <c r="R277" s="9" t="str">
        <f t="shared" si="14"/>
        <v>産地戦略</v>
      </c>
      <c r="S277" s="19" t="s">
        <v>1327</v>
      </c>
      <c r="T277" s="20" t="s">
        <v>1334</v>
      </c>
      <c r="U277" s="20" t="s">
        <v>1332</v>
      </c>
    </row>
    <row r="278" spans="1:21" ht="67.5" x14ac:dyDescent="0.15">
      <c r="A278" s="18" t="s">
        <v>1322</v>
      </c>
      <c r="B278" s="17" t="s">
        <v>1323</v>
      </c>
      <c r="C278" s="18" t="s">
        <v>1324</v>
      </c>
      <c r="D278" s="17" t="s">
        <v>45</v>
      </c>
      <c r="E278" s="18" t="s">
        <v>21</v>
      </c>
      <c r="F278" s="18" t="s">
        <v>20</v>
      </c>
      <c r="G278" s="18" t="s">
        <v>21</v>
      </c>
      <c r="H278" s="18" t="s">
        <v>21</v>
      </c>
      <c r="I278" s="18" t="s">
        <v>21</v>
      </c>
      <c r="J278" s="18" t="s">
        <v>20</v>
      </c>
      <c r="K278" s="18" t="s">
        <v>20</v>
      </c>
      <c r="L278" s="18" t="s">
        <v>21</v>
      </c>
      <c r="M278" s="18" t="s">
        <v>21</v>
      </c>
      <c r="N278" s="17" t="s">
        <v>1325</v>
      </c>
      <c r="O278" s="17" t="s">
        <v>1326</v>
      </c>
      <c r="P278" s="8" t="str">
        <f t="shared" si="12"/>
        <v>掲載ページ</v>
      </c>
      <c r="Q278" s="8" t="str">
        <f t="shared" si="13"/>
        <v>栽培マニュアル</v>
      </c>
      <c r="R278" s="9" t="str">
        <f t="shared" si="14"/>
        <v>産地戦略</v>
      </c>
      <c r="S278" s="19" t="s">
        <v>1327</v>
      </c>
      <c r="T278" s="20" t="s">
        <v>1331</v>
      </c>
      <c r="U278" s="20" t="s">
        <v>1332</v>
      </c>
    </row>
    <row r="279" spans="1:21" ht="67.5" x14ac:dyDescent="0.15">
      <c r="A279" s="18" t="s">
        <v>1322</v>
      </c>
      <c r="B279" s="17" t="s">
        <v>1323</v>
      </c>
      <c r="C279" s="18" t="s">
        <v>1324</v>
      </c>
      <c r="D279" s="17" t="s">
        <v>274</v>
      </c>
      <c r="E279" s="18" t="s">
        <v>21</v>
      </c>
      <c r="F279" s="18" t="s">
        <v>20</v>
      </c>
      <c r="G279" s="18" t="s">
        <v>21</v>
      </c>
      <c r="H279" s="18" t="s">
        <v>21</v>
      </c>
      <c r="I279" s="18" t="s">
        <v>21</v>
      </c>
      <c r="J279" s="18" t="s">
        <v>20</v>
      </c>
      <c r="K279" s="18" t="s">
        <v>20</v>
      </c>
      <c r="L279" s="18" t="s">
        <v>21</v>
      </c>
      <c r="M279" s="18" t="s">
        <v>21</v>
      </c>
      <c r="N279" s="17" t="s">
        <v>1325</v>
      </c>
      <c r="O279" s="17" t="s">
        <v>1326</v>
      </c>
      <c r="P279" s="8" t="str">
        <f t="shared" si="12"/>
        <v>掲載ページ</v>
      </c>
      <c r="Q279" s="8" t="str">
        <f t="shared" si="13"/>
        <v>栽培マニュアル</v>
      </c>
      <c r="R279" s="9" t="str">
        <f t="shared" si="14"/>
        <v>産地戦略</v>
      </c>
      <c r="S279" s="19" t="s">
        <v>1327</v>
      </c>
      <c r="T279" s="20" t="s">
        <v>1335</v>
      </c>
      <c r="U279" s="20" t="s">
        <v>1336</v>
      </c>
    </row>
    <row r="280" spans="1:21" ht="40.5" x14ac:dyDescent="0.15">
      <c r="A280" s="18" t="s">
        <v>461</v>
      </c>
      <c r="B280" s="17" t="s">
        <v>1337</v>
      </c>
      <c r="C280" s="18" t="s">
        <v>627</v>
      </c>
      <c r="D280" s="17" t="s">
        <v>45</v>
      </c>
      <c r="E280" s="18" t="s">
        <v>21</v>
      </c>
      <c r="F280" s="18" t="s">
        <v>21</v>
      </c>
      <c r="G280" s="18" t="s">
        <v>21</v>
      </c>
      <c r="H280" s="18" t="s">
        <v>20</v>
      </c>
      <c r="I280" s="18" t="s">
        <v>21</v>
      </c>
      <c r="J280" s="18" t="s">
        <v>21</v>
      </c>
      <c r="K280" s="18" t="s">
        <v>21</v>
      </c>
      <c r="L280" s="18" t="s">
        <v>21</v>
      </c>
      <c r="M280" s="18" t="s">
        <v>21</v>
      </c>
      <c r="N280" s="17" t="s">
        <v>1338</v>
      </c>
      <c r="O280" s="17" t="s">
        <v>1339</v>
      </c>
      <c r="P280" s="8" t="str">
        <f t="shared" si="12"/>
        <v>掲載ページ</v>
      </c>
      <c r="Q280" s="8" t="str">
        <f t="shared" si="13"/>
        <v>栽培マニュアル</v>
      </c>
      <c r="R280" s="9" t="str">
        <f t="shared" si="14"/>
        <v>産地戦略</v>
      </c>
      <c r="S280" s="19" t="s">
        <v>1340</v>
      </c>
      <c r="T280" s="20" t="s">
        <v>1341</v>
      </c>
      <c r="U280" s="20" t="s">
        <v>1342</v>
      </c>
    </row>
    <row r="281" spans="1:21" ht="14.25" x14ac:dyDescent="0.15">
      <c r="A281" s="18" t="s">
        <v>461</v>
      </c>
      <c r="B281" s="17" t="s">
        <v>461</v>
      </c>
      <c r="C281" s="18" t="s">
        <v>627</v>
      </c>
      <c r="D281" s="17" t="s">
        <v>121</v>
      </c>
      <c r="E281" s="18" t="s">
        <v>20</v>
      </c>
      <c r="F281" s="18" t="s">
        <v>21</v>
      </c>
      <c r="G281" s="18" t="s">
        <v>21</v>
      </c>
      <c r="H281" s="18" t="s">
        <v>21</v>
      </c>
      <c r="I281" s="18" t="s">
        <v>21</v>
      </c>
      <c r="J281" s="18" t="s">
        <v>21</v>
      </c>
      <c r="K281" s="18" t="s">
        <v>21</v>
      </c>
      <c r="L281" s="18" t="s">
        <v>21</v>
      </c>
      <c r="M281" s="18" t="s">
        <v>21</v>
      </c>
      <c r="N281" s="17" t="s">
        <v>1343</v>
      </c>
      <c r="O281" s="17" t="s">
        <v>1343</v>
      </c>
      <c r="P281" s="8" t="str">
        <f t="shared" si="12"/>
        <v>掲載ページ</v>
      </c>
      <c r="Q281" s="8" t="str">
        <f t="shared" si="13"/>
        <v>栽培マニュアル</v>
      </c>
      <c r="R281" s="9" t="str">
        <f t="shared" si="14"/>
        <v>産地戦略</v>
      </c>
      <c r="S281" s="19" t="s">
        <v>1344</v>
      </c>
      <c r="T281" s="20" t="s">
        <v>1345</v>
      </c>
      <c r="U281" s="20" t="s">
        <v>859</v>
      </c>
    </row>
    <row r="282" spans="1:21" ht="27" x14ac:dyDescent="0.15">
      <c r="A282" s="18" t="s">
        <v>1346</v>
      </c>
      <c r="B282" s="17" t="s">
        <v>1347</v>
      </c>
      <c r="C282" s="18" t="s">
        <v>627</v>
      </c>
      <c r="D282" s="17" t="s">
        <v>45</v>
      </c>
      <c r="E282" s="18" t="s">
        <v>20</v>
      </c>
      <c r="F282" s="18" t="s">
        <v>20</v>
      </c>
      <c r="G282" s="18" t="s">
        <v>21</v>
      </c>
      <c r="H282" s="18" t="s">
        <v>21</v>
      </c>
      <c r="I282" s="18" t="s">
        <v>21</v>
      </c>
      <c r="J282" s="18" t="s">
        <v>21</v>
      </c>
      <c r="K282" s="18" t="s">
        <v>21</v>
      </c>
      <c r="L282" s="18" t="s">
        <v>21</v>
      </c>
      <c r="M282" s="18" t="s">
        <v>21</v>
      </c>
      <c r="N282" s="17" t="s">
        <v>1348</v>
      </c>
      <c r="O282" s="17" t="s">
        <v>1349</v>
      </c>
      <c r="P282" s="8" t="str">
        <f t="shared" si="12"/>
        <v>掲載ページ</v>
      </c>
      <c r="Q282" s="8" t="str">
        <f t="shared" si="13"/>
        <v>栽培マニュアル</v>
      </c>
      <c r="R282" s="9" t="str">
        <f t="shared" si="14"/>
        <v>産地戦略</v>
      </c>
      <c r="S282" s="19" t="s">
        <v>1350</v>
      </c>
      <c r="T282" s="20" t="s">
        <v>1351</v>
      </c>
      <c r="U282" s="20" t="s">
        <v>1352</v>
      </c>
    </row>
    <row r="283" spans="1:21" ht="40.5" x14ac:dyDescent="0.15">
      <c r="A283" s="18" t="s">
        <v>1346</v>
      </c>
      <c r="B283" s="17" t="s">
        <v>1353</v>
      </c>
      <c r="C283" s="18" t="s">
        <v>627</v>
      </c>
      <c r="D283" s="17" t="s">
        <v>1354</v>
      </c>
      <c r="E283" s="18" t="s">
        <v>20</v>
      </c>
      <c r="F283" s="18" t="s">
        <v>21</v>
      </c>
      <c r="G283" s="18" t="s">
        <v>21</v>
      </c>
      <c r="H283" s="18" t="s">
        <v>21</v>
      </c>
      <c r="I283" s="18" t="s">
        <v>21</v>
      </c>
      <c r="J283" s="18" t="s">
        <v>21</v>
      </c>
      <c r="K283" s="18" t="s">
        <v>21</v>
      </c>
      <c r="L283" s="18" t="s">
        <v>21</v>
      </c>
      <c r="M283" s="18" t="s">
        <v>21</v>
      </c>
      <c r="N283" s="17" t="s">
        <v>1355</v>
      </c>
      <c r="O283" s="17" t="s">
        <v>1356</v>
      </c>
      <c r="P283" s="8" t="str">
        <f t="shared" si="12"/>
        <v>掲載ページ</v>
      </c>
      <c r="Q283" s="8" t="str">
        <f t="shared" si="13"/>
        <v>栽培マニュアル</v>
      </c>
      <c r="R283" s="9" t="str">
        <f t="shared" si="14"/>
        <v>準備中</v>
      </c>
      <c r="S283" s="19" t="s">
        <v>1357</v>
      </c>
      <c r="T283" s="20" t="s">
        <v>1358</v>
      </c>
      <c r="U283" s="20" t="s">
        <v>1359</v>
      </c>
    </row>
    <row r="284" spans="1:21" ht="40.5" x14ac:dyDescent="0.15">
      <c r="A284" s="18" t="s">
        <v>1360</v>
      </c>
      <c r="B284" s="17" t="s">
        <v>1360</v>
      </c>
      <c r="C284" s="18" t="s">
        <v>627</v>
      </c>
      <c r="D284" s="17" t="s">
        <v>45</v>
      </c>
      <c r="E284" s="18" t="s">
        <v>21</v>
      </c>
      <c r="F284" s="18" t="s">
        <v>21</v>
      </c>
      <c r="G284" s="18" t="s">
        <v>20</v>
      </c>
      <c r="H284" s="18" t="s">
        <v>21</v>
      </c>
      <c r="I284" s="18" t="s">
        <v>21</v>
      </c>
      <c r="J284" s="18" t="s">
        <v>21</v>
      </c>
      <c r="K284" s="18" t="s">
        <v>21</v>
      </c>
      <c r="L284" s="18" t="s">
        <v>21</v>
      </c>
      <c r="M284" s="18" t="s">
        <v>21</v>
      </c>
      <c r="N284" s="17" t="s">
        <v>1361</v>
      </c>
      <c r="O284" s="17" t="s">
        <v>1362</v>
      </c>
      <c r="P284" s="8" t="str">
        <f t="shared" si="12"/>
        <v>掲載ページ</v>
      </c>
      <c r="Q284" s="8" t="str">
        <f t="shared" si="13"/>
        <v>栽培マニュアル</v>
      </c>
      <c r="R284" s="9" t="str">
        <f t="shared" si="14"/>
        <v>産地戦略</v>
      </c>
      <c r="S284" s="19" t="s">
        <v>1363</v>
      </c>
      <c r="T284" s="20" t="s">
        <v>1364</v>
      </c>
      <c r="U284" s="20" t="s">
        <v>1365</v>
      </c>
    </row>
    <row r="285" spans="1:21" ht="27" x14ac:dyDescent="0.15">
      <c r="A285" s="18" t="s">
        <v>467</v>
      </c>
      <c r="B285" s="17" t="s">
        <v>882</v>
      </c>
      <c r="C285" s="18" t="s">
        <v>627</v>
      </c>
      <c r="D285" s="17" t="s">
        <v>1366</v>
      </c>
      <c r="E285" s="18" t="s">
        <v>21</v>
      </c>
      <c r="F285" s="18" t="s">
        <v>21</v>
      </c>
      <c r="G285" s="18" t="s">
        <v>20</v>
      </c>
      <c r="H285" s="18" t="s">
        <v>21</v>
      </c>
      <c r="I285" s="18" t="s">
        <v>21</v>
      </c>
      <c r="J285" s="18" t="s">
        <v>21</v>
      </c>
      <c r="K285" s="18" t="s">
        <v>21</v>
      </c>
      <c r="L285" s="18" t="s">
        <v>21</v>
      </c>
      <c r="M285" s="18" t="s">
        <v>21</v>
      </c>
      <c r="N285" s="17" t="s">
        <v>1367</v>
      </c>
      <c r="O285" s="17" t="s">
        <v>1368</v>
      </c>
      <c r="P285" s="8" t="str">
        <f t="shared" si="12"/>
        <v>掲載ページ</v>
      </c>
      <c r="Q285" s="8" t="str">
        <f t="shared" si="13"/>
        <v>栽培マニュアル</v>
      </c>
      <c r="R285" s="9" t="str">
        <f t="shared" si="14"/>
        <v>産地戦略</v>
      </c>
      <c r="S285" s="19" t="s">
        <v>1369</v>
      </c>
      <c r="T285" s="20" t="s">
        <v>1370</v>
      </c>
      <c r="U285" s="20" t="s">
        <v>1371</v>
      </c>
    </row>
    <row r="286" spans="1:21" ht="81" x14ac:dyDescent="0.15">
      <c r="A286" s="18" t="s">
        <v>467</v>
      </c>
      <c r="B286" s="17" t="s">
        <v>882</v>
      </c>
      <c r="C286" s="18" t="s">
        <v>627</v>
      </c>
      <c r="D286" s="17" t="s">
        <v>121</v>
      </c>
      <c r="E286" s="18" t="s">
        <v>20</v>
      </c>
      <c r="F286" s="18" t="s">
        <v>21</v>
      </c>
      <c r="G286" s="18" t="s">
        <v>21</v>
      </c>
      <c r="H286" s="18" t="s">
        <v>21</v>
      </c>
      <c r="I286" s="18" t="s">
        <v>21</v>
      </c>
      <c r="J286" s="18" t="s">
        <v>21</v>
      </c>
      <c r="K286" s="18" t="s">
        <v>21</v>
      </c>
      <c r="L286" s="18" t="s">
        <v>21</v>
      </c>
      <c r="M286" s="18" t="s">
        <v>21</v>
      </c>
      <c r="N286" s="17" t="s">
        <v>1372</v>
      </c>
      <c r="O286" s="17" t="s">
        <v>1373</v>
      </c>
      <c r="P286" s="8" t="str">
        <f t="shared" si="12"/>
        <v>掲載ページ</v>
      </c>
      <c r="Q286" s="8" t="str">
        <f t="shared" si="13"/>
        <v>栽培マニュアル</v>
      </c>
      <c r="R286" s="9" t="str">
        <f t="shared" si="14"/>
        <v>産地戦略</v>
      </c>
      <c r="S286" s="19" t="s">
        <v>1369</v>
      </c>
      <c r="T286" s="20" t="s">
        <v>1374</v>
      </c>
      <c r="U286" s="20" t="s">
        <v>1375</v>
      </c>
    </row>
    <row r="287" spans="1:21" ht="40.5" x14ac:dyDescent="0.15">
      <c r="A287" s="18" t="s">
        <v>491</v>
      </c>
      <c r="B287" s="17" t="s">
        <v>898</v>
      </c>
      <c r="C287" s="18" t="s">
        <v>627</v>
      </c>
      <c r="D287" s="17" t="s">
        <v>45</v>
      </c>
      <c r="E287" s="18" t="s">
        <v>20</v>
      </c>
      <c r="F287" s="18" t="s">
        <v>20</v>
      </c>
      <c r="G287" s="18" t="s">
        <v>21</v>
      </c>
      <c r="H287" s="18" t="s">
        <v>21</v>
      </c>
      <c r="I287" s="18" t="s">
        <v>21</v>
      </c>
      <c r="J287" s="18" t="s">
        <v>21</v>
      </c>
      <c r="K287" s="18" t="s">
        <v>20</v>
      </c>
      <c r="L287" s="18" t="s">
        <v>21</v>
      </c>
      <c r="M287" s="18" t="s">
        <v>21</v>
      </c>
      <c r="N287" s="17" t="s">
        <v>1376</v>
      </c>
      <c r="O287" s="17" t="s">
        <v>1377</v>
      </c>
      <c r="P287" s="8" t="str">
        <f t="shared" si="12"/>
        <v>掲載ページ</v>
      </c>
      <c r="Q287" s="8" t="str">
        <f t="shared" si="13"/>
        <v>栽培マニュアル</v>
      </c>
      <c r="R287" s="9" t="str">
        <f t="shared" si="14"/>
        <v>産地戦略</v>
      </c>
      <c r="S287" s="19" t="s">
        <v>900</v>
      </c>
      <c r="T287" s="20" t="s">
        <v>1378</v>
      </c>
      <c r="U287" s="20" t="s">
        <v>1379</v>
      </c>
    </row>
    <row r="288" spans="1:21" ht="67.5" x14ac:dyDescent="0.15">
      <c r="A288" s="18" t="s">
        <v>491</v>
      </c>
      <c r="B288" s="17" t="s">
        <v>898</v>
      </c>
      <c r="C288" s="18" t="s">
        <v>627</v>
      </c>
      <c r="D288" s="17" t="s">
        <v>1380</v>
      </c>
      <c r="E288" s="18" t="s">
        <v>21</v>
      </c>
      <c r="F288" s="18" t="s">
        <v>21</v>
      </c>
      <c r="G288" s="18" t="s">
        <v>20</v>
      </c>
      <c r="H288" s="18" t="s">
        <v>21</v>
      </c>
      <c r="I288" s="18" t="s">
        <v>21</v>
      </c>
      <c r="J288" s="18" t="s">
        <v>21</v>
      </c>
      <c r="K288" s="18" t="s">
        <v>21</v>
      </c>
      <c r="L288" s="18" t="s">
        <v>21</v>
      </c>
      <c r="M288" s="18" t="s">
        <v>21</v>
      </c>
      <c r="N288" s="17" t="s">
        <v>1381</v>
      </c>
      <c r="O288" s="17" t="s">
        <v>1382</v>
      </c>
      <c r="P288" s="8" t="str">
        <f t="shared" si="12"/>
        <v>掲載ページ</v>
      </c>
      <c r="Q288" s="8" t="str">
        <f t="shared" si="13"/>
        <v>栽培マニュアル</v>
      </c>
      <c r="R288" s="9" t="str">
        <f t="shared" si="14"/>
        <v>産地戦略</v>
      </c>
      <c r="S288" s="19" t="s">
        <v>900</v>
      </c>
      <c r="T288" s="20" t="s">
        <v>1383</v>
      </c>
      <c r="U288" s="20" t="s">
        <v>1384</v>
      </c>
    </row>
    <row r="289" spans="1:21" ht="27" x14ac:dyDescent="0.15">
      <c r="A289" s="18" t="s">
        <v>491</v>
      </c>
      <c r="B289" s="17" t="s">
        <v>898</v>
      </c>
      <c r="C289" s="18" t="s">
        <v>627</v>
      </c>
      <c r="D289" s="17" t="s">
        <v>962</v>
      </c>
      <c r="E289" s="18" t="s">
        <v>20</v>
      </c>
      <c r="F289" s="18" t="s">
        <v>21</v>
      </c>
      <c r="G289" s="18" t="s">
        <v>21</v>
      </c>
      <c r="H289" s="18" t="s">
        <v>21</v>
      </c>
      <c r="I289" s="18" t="s">
        <v>21</v>
      </c>
      <c r="J289" s="18" t="s">
        <v>21</v>
      </c>
      <c r="K289" s="18" t="s">
        <v>21</v>
      </c>
      <c r="L289" s="18" t="s">
        <v>21</v>
      </c>
      <c r="M289" s="18" t="s">
        <v>20</v>
      </c>
      <c r="N289" s="17" t="s">
        <v>1385</v>
      </c>
      <c r="O289" s="17" t="s">
        <v>1386</v>
      </c>
      <c r="P289" s="8" t="str">
        <f t="shared" si="12"/>
        <v>掲載ページ</v>
      </c>
      <c r="Q289" s="8" t="str">
        <f t="shared" si="13"/>
        <v>栽培マニュアル</v>
      </c>
      <c r="R289" s="9" t="str">
        <f t="shared" si="14"/>
        <v>産地戦略</v>
      </c>
      <c r="S289" s="19" t="s">
        <v>900</v>
      </c>
      <c r="T289" s="20" t="s">
        <v>1387</v>
      </c>
      <c r="U289" s="20" t="s">
        <v>1388</v>
      </c>
    </row>
    <row r="290" spans="1:21" ht="40.5" x14ac:dyDescent="0.15">
      <c r="A290" s="18" t="s">
        <v>491</v>
      </c>
      <c r="B290" s="17" t="s">
        <v>1389</v>
      </c>
      <c r="C290" s="18" t="s">
        <v>627</v>
      </c>
      <c r="D290" s="17" t="s">
        <v>45</v>
      </c>
      <c r="E290" s="18" t="s">
        <v>21</v>
      </c>
      <c r="F290" s="18" t="s">
        <v>21</v>
      </c>
      <c r="G290" s="18" t="s">
        <v>21</v>
      </c>
      <c r="H290" s="18" t="s">
        <v>21</v>
      </c>
      <c r="I290" s="18" t="s">
        <v>21</v>
      </c>
      <c r="J290" s="18" t="s">
        <v>21</v>
      </c>
      <c r="K290" s="18" t="s">
        <v>21</v>
      </c>
      <c r="L290" s="18" t="s">
        <v>21</v>
      </c>
      <c r="M290" s="18" t="s">
        <v>21</v>
      </c>
      <c r="N290" s="17" t="s">
        <v>1390</v>
      </c>
      <c r="O290" s="17" t="s">
        <v>1391</v>
      </c>
      <c r="P290" s="8" t="str">
        <f t="shared" si="12"/>
        <v>掲載ページ</v>
      </c>
      <c r="Q290" s="8" t="str">
        <f t="shared" si="13"/>
        <v>栽培マニュアル</v>
      </c>
      <c r="R290" s="9" t="str">
        <f t="shared" si="14"/>
        <v>産地戦略</v>
      </c>
      <c r="S290" s="19" t="s">
        <v>1392</v>
      </c>
      <c r="T290" s="20" t="s">
        <v>1393</v>
      </c>
      <c r="U290" s="20" t="s">
        <v>1394</v>
      </c>
    </row>
    <row r="291" spans="1:21" ht="27" x14ac:dyDescent="0.15">
      <c r="A291" s="18" t="s">
        <v>491</v>
      </c>
      <c r="B291" s="17" t="s">
        <v>1395</v>
      </c>
      <c r="C291" s="18" t="s">
        <v>627</v>
      </c>
      <c r="D291" s="17" t="s">
        <v>1396</v>
      </c>
      <c r="E291" s="18" t="s">
        <v>21</v>
      </c>
      <c r="F291" s="18" t="s">
        <v>21</v>
      </c>
      <c r="G291" s="18" t="s">
        <v>20</v>
      </c>
      <c r="H291" s="18" t="s">
        <v>21</v>
      </c>
      <c r="I291" s="18" t="s">
        <v>20</v>
      </c>
      <c r="J291" s="18" t="s">
        <v>21</v>
      </c>
      <c r="K291" s="18" t="s">
        <v>21</v>
      </c>
      <c r="L291" s="18" t="s">
        <v>21</v>
      </c>
      <c r="M291" s="18" t="s">
        <v>21</v>
      </c>
      <c r="N291" s="17" t="s">
        <v>1397</v>
      </c>
      <c r="O291" s="17" t="s">
        <v>1398</v>
      </c>
      <c r="P291" s="8" t="str">
        <f t="shared" si="12"/>
        <v>掲載ページ</v>
      </c>
      <c r="Q291" s="8" t="str">
        <f t="shared" si="13"/>
        <v>栽培マニュアル</v>
      </c>
      <c r="R291" s="9" t="str">
        <f t="shared" si="14"/>
        <v>産地戦略</v>
      </c>
      <c r="S291" s="19" t="s">
        <v>1399</v>
      </c>
      <c r="T291" s="20" t="s">
        <v>1400</v>
      </c>
      <c r="U291" s="20" t="s">
        <v>1401</v>
      </c>
    </row>
    <row r="292" spans="1:21" ht="27" x14ac:dyDescent="0.15">
      <c r="A292" s="18" t="s">
        <v>491</v>
      </c>
      <c r="B292" s="17" t="s">
        <v>1402</v>
      </c>
      <c r="C292" s="18" t="s">
        <v>627</v>
      </c>
      <c r="D292" s="17" t="s">
        <v>796</v>
      </c>
      <c r="E292" s="18" t="s">
        <v>21</v>
      </c>
      <c r="F292" s="18" t="s">
        <v>20</v>
      </c>
      <c r="G292" s="18" t="s">
        <v>21</v>
      </c>
      <c r="H292" s="18" t="s">
        <v>21</v>
      </c>
      <c r="I292" s="18" t="s">
        <v>20</v>
      </c>
      <c r="J292" s="18" t="s">
        <v>21</v>
      </c>
      <c r="K292" s="18" t="s">
        <v>21</v>
      </c>
      <c r="L292" s="18" t="s">
        <v>21</v>
      </c>
      <c r="M292" s="18" t="s">
        <v>21</v>
      </c>
      <c r="N292" s="17" t="s">
        <v>1403</v>
      </c>
      <c r="O292" s="17" t="s">
        <v>1404</v>
      </c>
      <c r="P292" s="8" t="str">
        <f t="shared" si="12"/>
        <v>掲載ページ</v>
      </c>
      <c r="Q292" s="8" t="str">
        <f t="shared" si="13"/>
        <v>栽培マニュアル</v>
      </c>
      <c r="R292" s="9" t="str">
        <f t="shared" si="14"/>
        <v>産地戦略</v>
      </c>
      <c r="S292" s="19" t="s">
        <v>1399</v>
      </c>
      <c r="T292" s="20" t="s">
        <v>1405</v>
      </c>
      <c r="U292" s="20" t="s">
        <v>1406</v>
      </c>
    </row>
    <row r="293" spans="1:21" ht="94.5" x14ac:dyDescent="0.15">
      <c r="A293" s="18" t="s">
        <v>491</v>
      </c>
      <c r="B293" s="17" t="s">
        <v>1402</v>
      </c>
      <c r="C293" s="18" t="s">
        <v>627</v>
      </c>
      <c r="D293" s="17" t="s">
        <v>1407</v>
      </c>
      <c r="E293" s="18" t="s">
        <v>21</v>
      </c>
      <c r="F293" s="18" t="s">
        <v>21</v>
      </c>
      <c r="G293" s="18" t="s">
        <v>20</v>
      </c>
      <c r="H293" s="18" t="s">
        <v>21</v>
      </c>
      <c r="I293" s="18" t="s">
        <v>21</v>
      </c>
      <c r="J293" s="18" t="s">
        <v>21</v>
      </c>
      <c r="K293" s="18" t="s">
        <v>21</v>
      </c>
      <c r="L293" s="18" t="s">
        <v>21</v>
      </c>
      <c r="M293" s="18" t="s">
        <v>21</v>
      </c>
      <c r="N293" s="17" t="s">
        <v>1408</v>
      </c>
      <c r="O293" s="17" t="s">
        <v>1409</v>
      </c>
      <c r="P293" s="8" t="str">
        <f t="shared" si="12"/>
        <v>掲載ページ</v>
      </c>
      <c r="Q293" s="8" t="str">
        <f t="shared" si="13"/>
        <v>栽培マニュアル</v>
      </c>
      <c r="R293" s="9" t="str">
        <f t="shared" si="14"/>
        <v>産地戦略</v>
      </c>
      <c r="S293" s="19" t="s">
        <v>1410</v>
      </c>
      <c r="T293" s="20" t="s">
        <v>1411</v>
      </c>
      <c r="U293" s="20" t="s">
        <v>1412</v>
      </c>
    </row>
    <row r="294" spans="1:21" ht="94.5" x14ac:dyDescent="0.15">
      <c r="A294" s="18" t="s">
        <v>491</v>
      </c>
      <c r="B294" s="17" t="s">
        <v>1402</v>
      </c>
      <c r="C294" s="18" t="s">
        <v>627</v>
      </c>
      <c r="D294" s="17" t="s">
        <v>1413</v>
      </c>
      <c r="E294" s="18" t="s">
        <v>21</v>
      </c>
      <c r="F294" s="18" t="s">
        <v>21</v>
      </c>
      <c r="G294" s="18" t="s">
        <v>20</v>
      </c>
      <c r="H294" s="18" t="s">
        <v>21</v>
      </c>
      <c r="I294" s="18" t="s">
        <v>21</v>
      </c>
      <c r="J294" s="18" t="s">
        <v>21</v>
      </c>
      <c r="K294" s="18" t="s">
        <v>21</v>
      </c>
      <c r="L294" s="18" t="s">
        <v>21</v>
      </c>
      <c r="M294" s="18" t="s">
        <v>21</v>
      </c>
      <c r="N294" s="17" t="s">
        <v>1408</v>
      </c>
      <c r="O294" s="17" t="s">
        <v>1409</v>
      </c>
      <c r="P294" s="8" t="str">
        <f t="shared" si="12"/>
        <v>掲載ページ</v>
      </c>
      <c r="Q294" s="8" t="str">
        <f t="shared" si="13"/>
        <v>栽培マニュアル</v>
      </c>
      <c r="R294" s="9" t="str">
        <f t="shared" si="14"/>
        <v>産地戦略</v>
      </c>
      <c r="S294" s="19" t="s">
        <v>1406</v>
      </c>
      <c r="T294" s="20" t="s">
        <v>1410</v>
      </c>
      <c r="U294" s="20" t="s">
        <v>1412</v>
      </c>
    </row>
    <row r="295" spans="1:21" ht="67.5" x14ac:dyDescent="0.15">
      <c r="A295" s="18" t="s">
        <v>1414</v>
      </c>
      <c r="B295" s="17" t="s">
        <v>1414</v>
      </c>
      <c r="C295" s="18" t="s">
        <v>627</v>
      </c>
      <c r="D295" s="17" t="s">
        <v>206</v>
      </c>
      <c r="E295" s="18" t="s">
        <v>20</v>
      </c>
      <c r="F295" s="18" t="s">
        <v>21</v>
      </c>
      <c r="G295" s="18" t="s">
        <v>21</v>
      </c>
      <c r="H295" s="18" t="s">
        <v>21</v>
      </c>
      <c r="I295" s="18" t="s">
        <v>21</v>
      </c>
      <c r="J295" s="18" t="s">
        <v>21</v>
      </c>
      <c r="K295" s="18" t="s">
        <v>21</v>
      </c>
      <c r="L295" s="18" t="s">
        <v>21</v>
      </c>
      <c r="M295" s="18" t="s">
        <v>21</v>
      </c>
      <c r="N295" s="17" t="s">
        <v>1415</v>
      </c>
      <c r="O295" s="17" t="s">
        <v>1416</v>
      </c>
      <c r="P295" s="8" t="str">
        <f t="shared" si="12"/>
        <v>掲載ページ</v>
      </c>
      <c r="Q295" s="8" t="str">
        <f t="shared" si="13"/>
        <v>栽培マニュアル</v>
      </c>
      <c r="R295" s="9" t="str">
        <f t="shared" si="14"/>
        <v>産地戦略</v>
      </c>
      <c r="S295" s="19" t="s">
        <v>1417</v>
      </c>
      <c r="T295" s="20" t="s">
        <v>1418</v>
      </c>
      <c r="U295" s="20" t="s">
        <v>1419</v>
      </c>
    </row>
    <row r="296" spans="1:21" ht="27" x14ac:dyDescent="0.15">
      <c r="A296" s="18" t="s">
        <v>1414</v>
      </c>
      <c r="B296" s="17" t="s">
        <v>1414</v>
      </c>
      <c r="C296" s="18" t="s">
        <v>627</v>
      </c>
      <c r="D296" s="17" t="s">
        <v>1420</v>
      </c>
      <c r="E296" s="18" t="s">
        <v>21</v>
      </c>
      <c r="F296" s="18" t="s">
        <v>21</v>
      </c>
      <c r="G296" s="18" t="s">
        <v>20</v>
      </c>
      <c r="H296" s="18" t="s">
        <v>21</v>
      </c>
      <c r="I296" s="18" t="s">
        <v>21</v>
      </c>
      <c r="J296" s="18" t="s">
        <v>21</v>
      </c>
      <c r="K296" s="18" t="s">
        <v>21</v>
      </c>
      <c r="L296" s="18" t="s">
        <v>21</v>
      </c>
      <c r="M296" s="18" t="s">
        <v>21</v>
      </c>
      <c r="N296" s="17" t="s">
        <v>1421</v>
      </c>
      <c r="O296" s="17" t="s">
        <v>1422</v>
      </c>
      <c r="P296" s="8" t="str">
        <f t="shared" si="12"/>
        <v>掲載ページ</v>
      </c>
      <c r="Q296" s="8" t="str">
        <f t="shared" si="13"/>
        <v>栽培マニュアル</v>
      </c>
      <c r="R296" s="9" t="str">
        <f t="shared" si="14"/>
        <v>産地戦略</v>
      </c>
      <c r="S296" s="19" t="s">
        <v>1417</v>
      </c>
      <c r="T296" s="20" t="s">
        <v>1418</v>
      </c>
      <c r="U296" s="20" t="s">
        <v>1419</v>
      </c>
    </row>
    <row r="297" spans="1:21" ht="94.5" x14ac:dyDescent="0.15">
      <c r="A297" s="18" t="s">
        <v>1414</v>
      </c>
      <c r="B297" s="17" t="s">
        <v>1414</v>
      </c>
      <c r="C297" s="18" t="s">
        <v>627</v>
      </c>
      <c r="D297" s="17" t="s">
        <v>1423</v>
      </c>
      <c r="E297" s="18" t="s">
        <v>21</v>
      </c>
      <c r="F297" s="18" t="s">
        <v>21</v>
      </c>
      <c r="G297" s="18" t="s">
        <v>20</v>
      </c>
      <c r="H297" s="18" t="s">
        <v>21</v>
      </c>
      <c r="I297" s="18" t="s">
        <v>21</v>
      </c>
      <c r="J297" s="18" t="s">
        <v>21</v>
      </c>
      <c r="K297" s="18" t="s">
        <v>21</v>
      </c>
      <c r="L297" s="18" t="s">
        <v>21</v>
      </c>
      <c r="M297" s="18" t="s">
        <v>21</v>
      </c>
      <c r="N297" s="17" t="s">
        <v>1424</v>
      </c>
      <c r="O297" s="17" t="s">
        <v>1425</v>
      </c>
      <c r="P297" s="8" t="str">
        <f t="shared" si="12"/>
        <v>掲載ページ</v>
      </c>
      <c r="Q297" s="8" t="str">
        <f t="shared" si="13"/>
        <v>栽培マニュアル</v>
      </c>
      <c r="R297" s="9" t="str">
        <f t="shared" si="14"/>
        <v>産地戦略</v>
      </c>
      <c r="S297" s="19" t="s">
        <v>1417</v>
      </c>
      <c r="T297" s="20" t="s">
        <v>1426</v>
      </c>
      <c r="U297" s="20" t="s">
        <v>1427</v>
      </c>
    </row>
    <row r="298" spans="1:21" ht="94.5" x14ac:dyDescent="0.15">
      <c r="A298" s="18" t="s">
        <v>1414</v>
      </c>
      <c r="B298" s="17" t="s">
        <v>1414</v>
      </c>
      <c r="C298" s="18" t="s">
        <v>627</v>
      </c>
      <c r="D298" s="17" t="s">
        <v>1428</v>
      </c>
      <c r="E298" s="18" t="s">
        <v>21</v>
      </c>
      <c r="F298" s="18" t="s">
        <v>21</v>
      </c>
      <c r="G298" s="18" t="s">
        <v>20</v>
      </c>
      <c r="H298" s="18" t="s">
        <v>21</v>
      </c>
      <c r="I298" s="18" t="s">
        <v>21</v>
      </c>
      <c r="J298" s="18" t="s">
        <v>21</v>
      </c>
      <c r="K298" s="18" t="s">
        <v>21</v>
      </c>
      <c r="L298" s="18" t="s">
        <v>21</v>
      </c>
      <c r="M298" s="18" t="s">
        <v>21</v>
      </c>
      <c r="N298" s="17" t="s">
        <v>1424</v>
      </c>
      <c r="O298" s="17" t="s">
        <v>1425</v>
      </c>
      <c r="P298" s="8" t="str">
        <f t="shared" si="12"/>
        <v>掲載ページ</v>
      </c>
      <c r="Q298" s="8" t="str">
        <f t="shared" si="13"/>
        <v>栽培マニュアル</v>
      </c>
      <c r="R298" s="9" t="str">
        <f t="shared" si="14"/>
        <v>産地戦略</v>
      </c>
      <c r="S298" s="19" t="s">
        <v>1417</v>
      </c>
      <c r="T298" s="20" t="s">
        <v>1429</v>
      </c>
      <c r="U298" s="20" t="s">
        <v>1427</v>
      </c>
    </row>
    <row r="299" spans="1:21" ht="27" x14ac:dyDescent="0.15">
      <c r="A299" s="18" t="s">
        <v>1414</v>
      </c>
      <c r="B299" s="17" t="s">
        <v>1414</v>
      </c>
      <c r="C299" s="18" t="s">
        <v>627</v>
      </c>
      <c r="D299" s="17" t="s">
        <v>45</v>
      </c>
      <c r="E299" s="18" t="s">
        <v>21</v>
      </c>
      <c r="F299" s="18" t="s">
        <v>21</v>
      </c>
      <c r="G299" s="18" t="s">
        <v>20</v>
      </c>
      <c r="H299" s="18" t="s">
        <v>21</v>
      </c>
      <c r="I299" s="18" t="s">
        <v>21</v>
      </c>
      <c r="J299" s="18" t="s">
        <v>21</v>
      </c>
      <c r="K299" s="18" t="s">
        <v>21</v>
      </c>
      <c r="L299" s="18" t="s">
        <v>21</v>
      </c>
      <c r="M299" s="18" t="s">
        <v>21</v>
      </c>
      <c r="N299" s="17" t="s">
        <v>1430</v>
      </c>
      <c r="O299" s="17" t="s">
        <v>1431</v>
      </c>
      <c r="P299" s="8" t="str">
        <f t="shared" si="12"/>
        <v>掲載ページ</v>
      </c>
      <c r="Q299" s="8" t="str">
        <f t="shared" si="13"/>
        <v>栽培マニュアル</v>
      </c>
      <c r="R299" s="9" t="str">
        <f t="shared" si="14"/>
        <v>産地戦略</v>
      </c>
      <c r="S299" s="19" t="s">
        <v>1417</v>
      </c>
      <c r="T299" s="20" t="s">
        <v>1432</v>
      </c>
      <c r="U299" s="20" t="s">
        <v>1433</v>
      </c>
    </row>
    <row r="300" spans="1:21" ht="27" x14ac:dyDescent="0.15">
      <c r="A300" s="18" t="s">
        <v>1434</v>
      </c>
      <c r="B300" s="17" t="s">
        <v>1435</v>
      </c>
      <c r="C300" s="18" t="s">
        <v>627</v>
      </c>
      <c r="D300" s="17" t="s">
        <v>1062</v>
      </c>
      <c r="E300" s="18" t="s">
        <v>20</v>
      </c>
      <c r="F300" s="18" t="s">
        <v>21</v>
      </c>
      <c r="G300" s="18" t="s">
        <v>21</v>
      </c>
      <c r="H300" s="18" t="s">
        <v>21</v>
      </c>
      <c r="I300" s="18" t="s">
        <v>21</v>
      </c>
      <c r="J300" s="18" t="s">
        <v>21</v>
      </c>
      <c r="K300" s="18" t="s">
        <v>21</v>
      </c>
      <c r="L300" s="18" t="s">
        <v>21</v>
      </c>
      <c r="M300" s="18" t="s">
        <v>21</v>
      </c>
      <c r="N300" s="17" t="s">
        <v>1436</v>
      </c>
      <c r="O300" s="17" t="s">
        <v>1437</v>
      </c>
      <c r="P300" s="8" t="str">
        <f t="shared" si="12"/>
        <v>掲載ページ</v>
      </c>
      <c r="Q300" s="8" t="str">
        <f t="shared" si="13"/>
        <v>栽培マニュアル</v>
      </c>
      <c r="R300" s="9" t="str">
        <f t="shared" si="14"/>
        <v>産地戦略</v>
      </c>
      <c r="S300" s="19" t="s">
        <v>1438</v>
      </c>
      <c r="T300" s="20" t="s">
        <v>1439</v>
      </c>
      <c r="U300" s="20" t="s">
        <v>1440</v>
      </c>
    </row>
    <row r="301" spans="1:21" ht="40.5" x14ac:dyDescent="0.15">
      <c r="A301" s="18" t="s">
        <v>508</v>
      </c>
      <c r="B301" s="17" t="s">
        <v>1441</v>
      </c>
      <c r="C301" s="18" t="s">
        <v>627</v>
      </c>
      <c r="D301" s="17" t="s">
        <v>121</v>
      </c>
      <c r="E301" s="18" t="s">
        <v>20</v>
      </c>
      <c r="F301" s="18" t="s">
        <v>21</v>
      </c>
      <c r="G301" s="18" t="s">
        <v>21</v>
      </c>
      <c r="H301" s="18" t="s">
        <v>21</v>
      </c>
      <c r="I301" s="18" t="s">
        <v>21</v>
      </c>
      <c r="J301" s="18" t="s">
        <v>21</v>
      </c>
      <c r="K301" s="18" t="s">
        <v>21</v>
      </c>
      <c r="L301" s="18" t="s">
        <v>21</v>
      </c>
      <c r="M301" s="18" t="s">
        <v>21</v>
      </c>
      <c r="N301" s="17" t="s">
        <v>1442</v>
      </c>
      <c r="O301" s="17" t="s">
        <v>1443</v>
      </c>
      <c r="P301" s="8" t="str">
        <f t="shared" si="12"/>
        <v>掲載ページ</v>
      </c>
      <c r="Q301" s="8" t="str">
        <f t="shared" si="13"/>
        <v>栽培マニュアル</v>
      </c>
      <c r="R301" s="9" t="str">
        <f t="shared" si="14"/>
        <v>産地戦略</v>
      </c>
      <c r="S301" s="19" t="s">
        <v>1444</v>
      </c>
      <c r="T301" s="20" t="s">
        <v>1445</v>
      </c>
      <c r="U301" s="20" t="s">
        <v>1446</v>
      </c>
    </row>
    <row r="302" spans="1:21" ht="27" x14ac:dyDescent="0.15">
      <c r="A302" s="18" t="s">
        <v>516</v>
      </c>
      <c r="B302" s="17" t="s">
        <v>1447</v>
      </c>
      <c r="C302" s="18" t="s">
        <v>627</v>
      </c>
      <c r="D302" s="17" t="s">
        <v>121</v>
      </c>
      <c r="E302" s="18" t="s">
        <v>20</v>
      </c>
      <c r="F302" s="18" t="s">
        <v>21</v>
      </c>
      <c r="G302" s="18" t="s">
        <v>21</v>
      </c>
      <c r="H302" s="18" t="s">
        <v>21</v>
      </c>
      <c r="I302" s="18" t="s">
        <v>21</v>
      </c>
      <c r="J302" s="18" t="s">
        <v>21</v>
      </c>
      <c r="K302" s="18" t="s">
        <v>21</v>
      </c>
      <c r="L302" s="18" t="s">
        <v>21</v>
      </c>
      <c r="M302" s="18" t="s">
        <v>21</v>
      </c>
      <c r="N302" s="17" t="s">
        <v>1448</v>
      </c>
      <c r="O302" s="17" t="s">
        <v>1449</v>
      </c>
      <c r="P302" s="8" t="str">
        <f t="shared" si="12"/>
        <v>掲載ページ</v>
      </c>
      <c r="Q302" s="8" t="str">
        <f t="shared" si="13"/>
        <v>栽培マニュアル</v>
      </c>
      <c r="R302" s="9" t="str">
        <f t="shared" si="14"/>
        <v>産地戦略</v>
      </c>
      <c r="S302" s="12" t="s">
        <v>932</v>
      </c>
      <c r="T302" s="13" t="s">
        <v>1450</v>
      </c>
      <c r="U302" s="13" t="s">
        <v>1451</v>
      </c>
    </row>
    <row r="303" spans="1:21" ht="27" x14ac:dyDescent="0.15">
      <c r="A303" s="18" t="s">
        <v>516</v>
      </c>
      <c r="B303" s="17" t="s">
        <v>1452</v>
      </c>
      <c r="C303" s="18" t="s">
        <v>627</v>
      </c>
      <c r="D303" s="17" t="s">
        <v>1453</v>
      </c>
      <c r="E303" s="18" t="s">
        <v>21</v>
      </c>
      <c r="F303" s="18" t="s">
        <v>21</v>
      </c>
      <c r="G303" s="18" t="s">
        <v>21</v>
      </c>
      <c r="H303" s="18" t="s">
        <v>21</v>
      </c>
      <c r="I303" s="18" t="s">
        <v>21</v>
      </c>
      <c r="J303" s="18" t="s">
        <v>21</v>
      </c>
      <c r="K303" s="18" t="s">
        <v>21</v>
      </c>
      <c r="L303" s="18" t="s">
        <v>21</v>
      </c>
      <c r="M303" s="18" t="s">
        <v>20</v>
      </c>
      <c r="N303" s="17" t="s">
        <v>1454</v>
      </c>
      <c r="O303" s="17" t="s">
        <v>1454</v>
      </c>
      <c r="P303" s="8" t="str">
        <f t="shared" si="12"/>
        <v>掲載ページ</v>
      </c>
      <c r="Q303" s="8" t="str">
        <f t="shared" si="13"/>
        <v>栽培マニュアル</v>
      </c>
      <c r="R303" s="9" t="str">
        <f t="shared" si="14"/>
        <v>産地戦略</v>
      </c>
      <c r="S303" s="14" t="s">
        <v>932</v>
      </c>
      <c r="T303" s="15" t="s">
        <v>1455</v>
      </c>
      <c r="U303" s="13" t="s">
        <v>1456</v>
      </c>
    </row>
    <row r="304" spans="1:21" ht="27" x14ac:dyDescent="0.15">
      <c r="A304" s="18" t="s">
        <v>516</v>
      </c>
      <c r="B304" s="17" t="s">
        <v>1457</v>
      </c>
      <c r="C304" s="18" t="s">
        <v>627</v>
      </c>
      <c r="D304" s="17" t="s">
        <v>1458</v>
      </c>
      <c r="E304" s="18" t="s">
        <v>20</v>
      </c>
      <c r="F304" s="18" t="s">
        <v>21</v>
      </c>
      <c r="G304" s="18" t="s">
        <v>21</v>
      </c>
      <c r="H304" s="18" t="s">
        <v>21</v>
      </c>
      <c r="I304" s="18" t="s">
        <v>21</v>
      </c>
      <c r="J304" s="18" t="s">
        <v>21</v>
      </c>
      <c r="K304" s="18" t="s">
        <v>21</v>
      </c>
      <c r="L304" s="18" t="s">
        <v>21</v>
      </c>
      <c r="M304" s="18" t="s">
        <v>21</v>
      </c>
      <c r="N304" s="17" t="s">
        <v>1459</v>
      </c>
      <c r="O304" s="17" t="s">
        <v>1460</v>
      </c>
      <c r="P304" s="8" t="str">
        <f t="shared" si="12"/>
        <v>掲載ページ</v>
      </c>
      <c r="Q304" s="8" t="str">
        <f t="shared" si="13"/>
        <v>栽培マニュアル</v>
      </c>
      <c r="R304" s="9" t="str">
        <f t="shared" si="14"/>
        <v>産地戦略</v>
      </c>
      <c r="S304" s="12" t="s">
        <v>932</v>
      </c>
      <c r="T304" s="13" t="s">
        <v>1461</v>
      </c>
      <c r="U304" s="16" t="s">
        <v>1462</v>
      </c>
    </row>
    <row r="305" spans="1:21" ht="27" x14ac:dyDescent="0.15">
      <c r="A305" s="18" t="s">
        <v>516</v>
      </c>
      <c r="B305" s="17" t="s">
        <v>522</v>
      </c>
      <c r="C305" s="18" t="s">
        <v>627</v>
      </c>
      <c r="D305" s="17" t="s">
        <v>1463</v>
      </c>
      <c r="E305" s="18" t="s">
        <v>20</v>
      </c>
      <c r="F305" s="18" t="s">
        <v>21</v>
      </c>
      <c r="G305" s="18" t="s">
        <v>21</v>
      </c>
      <c r="H305" s="18" t="s">
        <v>21</v>
      </c>
      <c r="I305" s="18" t="s">
        <v>21</v>
      </c>
      <c r="J305" s="18" t="s">
        <v>21</v>
      </c>
      <c r="K305" s="18" t="s">
        <v>21</v>
      </c>
      <c r="L305" s="18" t="s">
        <v>21</v>
      </c>
      <c r="M305" s="18" t="s">
        <v>21</v>
      </c>
      <c r="N305" s="17" t="s">
        <v>1464</v>
      </c>
      <c r="O305" s="17" t="s">
        <v>1465</v>
      </c>
      <c r="P305" s="8" t="str">
        <f t="shared" si="12"/>
        <v>掲載ページ</v>
      </c>
      <c r="Q305" s="8" t="str">
        <f t="shared" si="13"/>
        <v>栽培マニュアル</v>
      </c>
      <c r="R305" s="9" t="str">
        <f t="shared" si="14"/>
        <v>産地戦略</v>
      </c>
      <c r="S305" s="12" t="s">
        <v>932</v>
      </c>
      <c r="T305" s="14" t="s">
        <v>1466</v>
      </c>
      <c r="U305" s="16" t="s">
        <v>1467</v>
      </c>
    </row>
    <row r="306" spans="1:21" ht="67.5" x14ac:dyDescent="0.15">
      <c r="A306" s="18" t="s">
        <v>1468</v>
      </c>
      <c r="B306" s="17" t="s">
        <v>1469</v>
      </c>
      <c r="C306" s="18" t="s">
        <v>627</v>
      </c>
      <c r="D306" s="17" t="s">
        <v>45</v>
      </c>
      <c r="E306" s="18" t="s">
        <v>21</v>
      </c>
      <c r="F306" s="18" t="s">
        <v>21</v>
      </c>
      <c r="G306" s="18" t="s">
        <v>20</v>
      </c>
      <c r="H306" s="18" t="s">
        <v>20</v>
      </c>
      <c r="I306" s="18" t="s">
        <v>21</v>
      </c>
      <c r="J306" s="18" t="s">
        <v>21</v>
      </c>
      <c r="K306" s="18" t="s">
        <v>21</v>
      </c>
      <c r="L306" s="18" t="s">
        <v>21</v>
      </c>
      <c r="M306" s="18" t="s">
        <v>21</v>
      </c>
      <c r="N306" s="17" t="s">
        <v>1470</v>
      </c>
      <c r="O306" s="17" t="s">
        <v>1471</v>
      </c>
      <c r="P306" s="8" t="str">
        <f t="shared" si="12"/>
        <v>準備中</v>
      </c>
      <c r="Q306" s="8" t="str">
        <f t="shared" si="13"/>
        <v>準備中</v>
      </c>
      <c r="R306" s="9" t="str">
        <f t="shared" si="14"/>
        <v>準備中</v>
      </c>
      <c r="S306" s="19" t="s">
        <v>1359</v>
      </c>
      <c r="T306" s="20" t="s">
        <v>1359</v>
      </c>
      <c r="U306" s="20" t="s">
        <v>1359</v>
      </c>
    </row>
    <row r="307" spans="1:21" ht="40.5" x14ac:dyDescent="0.15">
      <c r="A307" s="18" t="s">
        <v>548</v>
      </c>
      <c r="B307" s="17" t="s">
        <v>1472</v>
      </c>
      <c r="C307" s="18" t="s">
        <v>627</v>
      </c>
      <c r="D307" s="17" t="s">
        <v>95</v>
      </c>
      <c r="E307" s="18" t="s">
        <v>21</v>
      </c>
      <c r="F307" s="18" t="s">
        <v>20</v>
      </c>
      <c r="G307" s="18" t="s">
        <v>21</v>
      </c>
      <c r="H307" s="18" t="s">
        <v>21</v>
      </c>
      <c r="I307" s="18" t="s">
        <v>20</v>
      </c>
      <c r="J307" s="18" t="s">
        <v>21</v>
      </c>
      <c r="K307" s="18" t="s">
        <v>21</v>
      </c>
      <c r="L307" s="18" t="s">
        <v>21</v>
      </c>
      <c r="M307" s="18" t="s">
        <v>21</v>
      </c>
      <c r="N307" s="17" t="s">
        <v>1473</v>
      </c>
      <c r="O307" s="17" t="s">
        <v>1474</v>
      </c>
      <c r="P307" s="8" t="str">
        <f t="shared" si="12"/>
        <v>掲載ページ</v>
      </c>
      <c r="Q307" s="8" t="str">
        <f t="shared" si="13"/>
        <v>栽培マニュアル</v>
      </c>
      <c r="R307" s="9" t="str">
        <f t="shared" si="14"/>
        <v>産地戦略</v>
      </c>
      <c r="S307" s="19" t="s">
        <v>1475</v>
      </c>
      <c r="T307" s="20" t="s">
        <v>1475</v>
      </c>
      <c r="U307" s="20" t="s">
        <v>1475</v>
      </c>
    </row>
    <row r="308" spans="1:21" ht="27" x14ac:dyDescent="0.15">
      <c r="A308" s="18" t="s">
        <v>553</v>
      </c>
      <c r="B308" s="17" t="s">
        <v>961</v>
      </c>
      <c r="C308" s="18" t="s">
        <v>627</v>
      </c>
      <c r="D308" s="17" t="s">
        <v>1476</v>
      </c>
      <c r="E308" s="18" t="s">
        <v>20</v>
      </c>
      <c r="F308" s="18" t="s">
        <v>21</v>
      </c>
      <c r="G308" s="18" t="s">
        <v>21</v>
      </c>
      <c r="H308" s="18" t="s">
        <v>21</v>
      </c>
      <c r="I308" s="18" t="s">
        <v>21</v>
      </c>
      <c r="J308" s="18" t="s">
        <v>21</v>
      </c>
      <c r="K308" s="18" t="s">
        <v>21</v>
      </c>
      <c r="L308" s="18" t="s">
        <v>21</v>
      </c>
      <c r="M308" s="18" t="s">
        <v>21</v>
      </c>
      <c r="N308" s="17" t="s">
        <v>1477</v>
      </c>
      <c r="O308" s="17" t="s">
        <v>1477</v>
      </c>
      <c r="P308" s="8" t="str">
        <f t="shared" ref="P308:P309" si="15">IF(OR(S308="",S308="準備中"),"準備中",HYPERLINK(S308,"掲載ページ"))</f>
        <v>掲載ページ</v>
      </c>
      <c r="Q308" s="8" t="str">
        <f t="shared" si="13"/>
        <v>栽培マニュアル</v>
      </c>
      <c r="R308" s="9" t="str">
        <f t="shared" si="14"/>
        <v>産地戦略</v>
      </c>
      <c r="S308" s="19" t="s">
        <v>1478</v>
      </c>
      <c r="T308" s="20" t="s">
        <v>1479</v>
      </c>
      <c r="U308" s="20" t="s">
        <v>1480</v>
      </c>
    </row>
    <row r="309" spans="1:21" ht="54" x14ac:dyDescent="0.15">
      <c r="A309" s="22" t="s">
        <v>553</v>
      </c>
      <c r="B309" s="21" t="s">
        <v>1481</v>
      </c>
      <c r="C309" s="22" t="s">
        <v>627</v>
      </c>
      <c r="D309" s="21" t="s">
        <v>1458</v>
      </c>
      <c r="E309" s="22" t="s">
        <v>20</v>
      </c>
      <c r="F309" s="22" t="s">
        <v>20</v>
      </c>
      <c r="G309" s="22" t="s">
        <v>21</v>
      </c>
      <c r="H309" s="22" t="s">
        <v>21</v>
      </c>
      <c r="I309" s="22" t="s">
        <v>21</v>
      </c>
      <c r="J309" s="22" t="s">
        <v>21</v>
      </c>
      <c r="K309" s="22" t="s">
        <v>21</v>
      </c>
      <c r="L309" s="22" t="s">
        <v>21</v>
      </c>
      <c r="M309" s="22" t="s">
        <v>21</v>
      </c>
      <c r="N309" s="21" t="s">
        <v>1482</v>
      </c>
      <c r="O309" s="21" t="s">
        <v>1483</v>
      </c>
      <c r="P309" s="10" t="str">
        <f t="shared" si="15"/>
        <v>掲載ページ</v>
      </c>
      <c r="Q309" s="10" t="str">
        <f t="shared" si="13"/>
        <v>栽培マニュアル</v>
      </c>
      <c r="R309" s="11" t="str">
        <f t="shared" si="14"/>
        <v>準備中</v>
      </c>
      <c r="S309" s="19" t="s">
        <v>1484</v>
      </c>
      <c r="T309" s="20" t="s">
        <v>1485</v>
      </c>
      <c r="U309" s="20" t="s">
        <v>1359</v>
      </c>
    </row>
  </sheetData>
  <autoFilter ref="A1:U309" xr:uid="{E0FDF6A2-438C-46D1-8E51-BC95FECCFF7A}"/>
  <phoneticPr fontId="3"/>
  <conditionalFormatting sqref="P2:R309">
    <cfRule type="containsText" dxfId="1" priority="1" operator="containsText" text="準備中">
      <formula>NOT(ISERROR(SEARCH("準備中",P2)))</formula>
    </cfRule>
    <cfRule type="cellIs" dxfId="0" priority="2" operator="equal">
      <formula>"○"</formula>
    </cfRule>
  </conditionalFormatting>
  <hyperlinks>
    <hyperlink ref="S302" r:id="rId1" xr:uid="{E5BCBC3C-66A5-4A28-B4C0-7D9D463C3C31}"/>
    <hyperlink ref="U302" r:id="rId2" xr:uid="{48DA8E59-4ED3-43D0-BF1B-8C5FEC1D8A97}"/>
    <hyperlink ref="T302" r:id="rId3" xr:uid="{BE93BFE1-6646-45CC-A855-30C7F5796849}"/>
    <hyperlink ref="S303" r:id="rId4" xr:uid="{A44EE366-CA3F-4E43-91E2-379CA28EB47A}"/>
    <hyperlink ref="S304" r:id="rId5" xr:uid="{B10809BA-3B7A-4264-850E-F213795F4221}"/>
    <hyperlink ref="S305" r:id="rId6" xr:uid="{C2AF67D8-1EFE-4125-B31D-4240FD52A033}"/>
    <hyperlink ref="U303" r:id="rId7" xr:uid="{00028DBF-D87F-4C94-B5AC-FE65CBC05201}"/>
    <hyperlink ref="T303" r:id="rId8" xr:uid="{5B679DCF-8F1F-4511-8E71-8F6C9A18D22F}"/>
    <hyperlink ref="U304" r:id="rId9" xr:uid="{72FBD713-5453-47EF-90B7-2801915ADF38}"/>
    <hyperlink ref="T304" r:id="rId10" xr:uid="{31849DA8-FD64-4A9F-A149-B083B3C4751D}"/>
    <hyperlink ref="U305" r:id="rId11" xr:uid="{7AD30168-7860-4303-90FC-A7561E90082E}"/>
    <hyperlink ref="T305" r:id="rId12" xr:uid="{56266692-3AC8-4D01-A2CA-C7F4ACAAD7E3}"/>
    <hyperlink ref="S154" r:id="rId13" xr:uid="{13562C43-39DE-444D-831D-015ED6AC67D2}"/>
    <hyperlink ref="T154" r:id="rId14" xr:uid="{D7373104-DC91-46A7-9709-2CDD07DD84AE}"/>
    <hyperlink ref="U154" r:id="rId15" xr:uid="{2E928F8B-1C8B-4B14-B498-FE7780061999}"/>
  </hyperlinks>
  <pageMargins left="0.70866141732283472" right="0.70866141732283472" top="0.74803149606299213" bottom="0.74803149606299213" header="0.31496062992125984" footer="0.31496062992125984"/>
  <pageSetup paperSize="9" scale="33" fitToHeight="0" orientation="landscape" r:id="rId16"/>
  <headerFooter>
    <oddHeader>&amp;L栽培マニュアル・産地戦略掲載一覧&amp;R令和８年５月１日更新</oddHeader>
  </headerFooter>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463160C1C6A124799AC302778AC79FF" ma:contentTypeVersion="15" ma:contentTypeDescription="新しいドキュメントを作成します。" ma:contentTypeScope="" ma:versionID="1b9c335e46e0c7992bc86c857c702268">
  <xsd:schema xmlns:xsd="http://www.w3.org/2001/XMLSchema" xmlns:xs="http://www.w3.org/2001/XMLSchema" xmlns:p="http://schemas.microsoft.com/office/2006/metadata/properties" xmlns:ns2="c58b9c17-bcbd-4a1d-841f-dd24ac3c6780" xmlns:ns3="68363006-686a-489d-887d-5922f1981860" targetNamespace="http://schemas.microsoft.com/office/2006/metadata/properties" ma:root="true" ma:fieldsID="c710cc1d4030ab82b9d424833db39c23" ns2:_="" ns3:_="">
    <xsd:import namespace="c58b9c17-bcbd-4a1d-841f-dd24ac3c6780"/>
    <xsd:import namespace="68363006-686a-489d-887d-5922f198186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b9c17-bcbd-4a1d-841f-dd24ac3c67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363006-686a-489d-887d-5922f198186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fd22084-fdbd-4156-93d8-1bbd6874f3a4}" ma:internalName="TaxCatchAll" ma:showField="CatchAllData" ma:web="68363006-686a-489d-887d-5922f198186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8363006-686a-489d-887d-5922f1981860" xsi:nil="true"/>
    <lcf76f155ced4ddcb4097134ff3c332f xmlns="c58b9c17-bcbd-4a1d-841f-dd24ac3c67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88BC79-295A-46A4-BC7E-AA5CB4086904}">
  <ds:schemaRefs>
    <ds:schemaRef ds:uri="http://schemas.microsoft.com/sharepoint/v3/contenttype/forms"/>
  </ds:schemaRefs>
</ds:datastoreItem>
</file>

<file path=customXml/itemProps2.xml><?xml version="1.0" encoding="utf-8"?>
<ds:datastoreItem xmlns:ds="http://schemas.openxmlformats.org/officeDocument/2006/customXml" ds:itemID="{054435C3-7AF5-49EB-8C17-B94B682F29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b9c17-bcbd-4a1d-841f-dd24ac3c6780"/>
    <ds:schemaRef ds:uri="68363006-686a-489d-887d-5922f1981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393A0-65E7-4B77-BDA6-AD7313391775}">
  <ds:schemaRefs>
    <ds:schemaRef ds:uri="http://schemas.microsoft.com/office/2006/documentManagement/types"/>
    <ds:schemaRef ds:uri="http://schemas.microsoft.com/office/infopath/2007/PartnerControls"/>
    <ds:schemaRef ds:uri="http://www.w3.org/XML/1998/namespace"/>
    <ds:schemaRef ds:uri="http://purl.org/dc/terms/"/>
    <ds:schemaRef ds:uri="c58b9c17-bcbd-4a1d-841f-dd24ac3c6780"/>
    <ds:schemaRef ds:uri="http://schemas.microsoft.com/office/2006/metadata/properties"/>
    <ds:schemaRef ds:uri="http://schemas.openxmlformats.org/package/2006/metadata/core-properties"/>
    <ds:schemaRef ds:uri="68363006-686a-489d-887d-5922f198186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産地戦略・栽培マニュアルとりまとめ </vt:lpstr>
      <vt:lpstr>'産地戦略・栽培マニュアルとりまとめ '!Print_Area</vt:lpstr>
      <vt:lpstr>'産地戦略・栽培マニュアルとりまとめ '!Print_Titles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2026-05-01T00:29:21Z</cp:lastPrinted>
  <dcterms:created xsi:type="dcterms:W3CDTF">2026-03-27T05:10:49Z</dcterms:created>
  <dcterms:modified xsi:type="dcterms:W3CDTF">2026-05-01T00:31:26Z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0x0101005463160C1C6A124799AC302778AC79FF</vt:lpwstr>
  </property>
  <property fmtid="{D5CDD505-2E9C-101B-9397-08002B2CF9AE}" pid="3" name="MediaServiceImageTags">
    <vt:lpwstr/>
  </property>
</Properties>
</file>