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digitalgojp.sharepoint.com/sites/MAFF_FS00115/Lib0014/共有/14_災害対策/★園芸産地における事業継続強化対策（令和３年度～）/令和６年度　園芸産地における事業継続強化対策　実施要綱、事業実施要領、交付要綱・要領等の制定に関する文書/実施要領/12000000_施行/"/>
    </mc:Choice>
  </mc:AlternateContent>
  <xr:revisionPtr revIDLastSave="5" documentId="8_{C86F213A-9DBD-4A7F-907B-6CF5F62A11B3}" xr6:coauthVersionLast="47" xr6:coauthVersionMax="47" xr10:uidLastSave="{DB6495BD-4474-470D-93FD-28D9B826A6C9}"/>
  <bookViews>
    <workbookView xWindow="-120" yWindow="-120" windowWidth="29040" windowHeight="15840" tabRatio="564" activeTab="1" xr2:uid="{00000000-000D-0000-FFFF-FFFF00000000}"/>
  </bookViews>
  <sheets>
    <sheet name="第２号（表紙）" sheetId="5" r:id="rId1"/>
    <sheet name="2号別添（都道府県計画）" sheetId="15" r:id="rId2"/>
    <sheet name="（変更禁止）H30園芸用施設の設置等の状況（H30）" sheetId="14" r:id="rId3"/>
  </sheets>
  <externalReferences>
    <externalReference r:id="rId4"/>
    <externalReference r:id="rId5"/>
  </externalReferences>
  <definedNames>
    <definedName name="_xlnm.Print_Area" localSheetId="1">'2号別添（都道府県計画）'!$A$1:$BU$266</definedName>
    <definedName name="管轄局">[1]Sheet1!$B$3:$B$11</definedName>
    <definedName name="政策目的" localSheetId="0">[2]Sheet1!$G$3:$G$5</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257" i="15" l="1"/>
  <c r="AF257" i="15"/>
  <c r="V257" i="15"/>
  <c r="L257" i="15"/>
  <c r="AN248" i="15"/>
  <c r="V248" i="15"/>
  <c r="L248" i="15"/>
  <c r="AF245" i="15"/>
  <c r="AF242" i="15"/>
  <c r="BB229" i="15"/>
  <c r="AV229" i="15"/>
  <c r="AP229" i="15"/>
  <c r="AH229" i="15"/>
  <c r="X229" i="15"/>
  <c r="X207" i="15"/>
  <c r="X200" i="15"/>
  <c r="X193" i="15"/>
  <c r="BK182" i="15"/>
  <c r="BG182" i="15"/>
  <c r="BC182" i="15"/>
  <c r="AY182" i="15"/>
  <c r="AR181" i="15"/>
  <c r="AR180" i="15"/>
  <c r="AR179" i="15"/>
  <c r="AR178" i="15"/>
  <c r="AR177" i="15"/>
  <c r="AT154" i="15"/>
  <c r="AM154" i="15" s="1"/>
  <c r="BL137" i="15"/>
  <c r="BO125" i="15"/>
  <c r="DS119" i="15"/>
  <c r="DM119" i="15"/>
  <c r="DG119" i="15"/>
  <c r="DA119" i="15"/>
  <c r="CU119" i="15"/>
  <c r="CO119" i="15"/>
  <c r="CI119" i="15"/>
  <c r="DS118" i="15"/>
  <c r="DM118" i="15"/>
  <c r="DG118" i="15"/>
  <c r="DA118" i="15"/>
  <c r="CU118" i="15"/>
  <c r="CO118" i="15"/>
  <c r="CI118" i="15"/>
  <c r="DS117" i="15"/>
  <c r="DM117" i="15"/>
  <c r="DG117" i="15"/>
  <c r="DA117" i="15"/>
  <c r="CU117" i="15"/>
  <c r="CO117" i="15"/>
  <c r="CI117" i="15"/>
  <c r="DS116" i="15"/>
  <c r="DM116" i="15"/>
  <c r="DG116" i="15"/>
  <c r="DA116" i="15"/>
  <c r="CU116" i="15"/>
  <c r="CO116" i="15"/>
  <c r="CI116" i="15"/>
  <c r="DS115" i="15"/>
  <c r="DM115" i="15"/>
  <c r="DG115" i="15"/>
  <c r="DA115" i="15"/>
  <c r="CU115" i="15"/>
  <c r="CO115" i="15"/>
  <c r="CI115" i="15"/>
  <c r="BP106" i="15"/>
  <c r="BP89" i="15" s="1"/>
  <c r="BJ106" i="15"/>
  <c r="BJ89" i="15" s="1"/>
  <c r="BD106" i="15"/>
  <c r="BD89" i="15" s="1"/>
  <c r="AX106" i="15"/>
  <c r="AX89" i="15" s="1"/>
  <c r="AR106" i="15"/>
  <c r="AR89" i="15" s="1"/>
  <c r="AL89" i="15"/>
  <c r="AJ89" i="15"/>
  <c r="AH89" i="15"/>
  <c r="AF89" i="15"/>
  <c r="AD89" i="15"/>
  <c r="AB89" i="15"/>
  <c r="C76" i="15"/>
  <c r="C96" i="15" s="1"/>
  <c r="C89" i="15" s="1"/>
  <c r="AF248" i="15" l="1"/>
  <c r="AR182" i="15"/>
  <c r="X208" i="15"/>
  <c r="H79" i="15"/>
  <c r="T79" i="15" s="1"/>
</calcChain>
</file>

<file path=xl/sharedStrings.xml><?xml version="1.0" encoding="utf-8"?>
<sst xmlns="http://schemas.openxmlformats.org/spreadsheetml/2006/main" count="503" uniqueCount="287">
  <si>
    <t>事業実施年度：</t>
    <rPh sb="0" eb="2">
      <t>ジギョウ</t>
    </rPh>
    <rPh sb="2" eb="4">
      <t>ジッシ</t>
    </rPh>
    <rPh sb="4" eb="5">
      <t>トシ</t>
    </rPh>
    <rPh sb="5" eb="6">
      <t>ド</t>
    </rPh>
    <phoneticPr fontId="6"/>
  </si>
  <si>
    <t>年度</t>
  </si>
  <si>
    <t>都道府県名：</t>
  </si>
  <si>
    <t>ha</t>
    <phoneticPr fontId="6"/>
  </si>
  <si>
    <t>負担区分（円）</t>
    <rPh sb="0" eb="2">
      <t>フタン</t>
    </rPh>
    <rPh sb="2" eb="4">
      <t>クブン</t>
    </rPh>
    <rPh sb="5" eb="6">
      <t>エン</t>
    </rPh>
    <phoneticPr fontId="16"/>
  </si>
  <si>
    <t>国費</t>
    <rPh sb="0" eb="2">
      <t>コクヒ</t>
    </rPh>
    <phoneticPr fontId="16"/>
  </si>
  <si>
    <t>都道府県費</t>
    <rPh sb="0" eb="4">
      <t>トドウフケン</t>
    </rPh>
    <rPh sb="4" eb="5">
      <t>ヒ</t>
    </rPh>
    <phoneticPr fontId="16"/>
  </si>
  <si>
    <t>市町村費</t>
    <rPh sb="0" eb="3">
      <t>シチョウソン</t>
    </rPh>
    <rPh sb="3" eb="4">
      <t>ヒ</t>
    </rPh>
    <phoneticPr fontId="16"/>
  </si>
  <si>
    <t>その他</t>
    <rPh sb="2" eb="3">
      <t>タ</t>
    </rPh>
    <phoneticPr fontId="16"/>
  </si>
  <si>
    <t>　○○農政局長　殿</t>
    <rPh sb="3" eb="5">
      <t>ノウセイ</t>
    </rPh>
    <rPh sb="5" eb="7">
      <t>キョクチョウ</t>
    </rPh>
    <rPh sb="8" eb="9">
      <t>トノ</t>
    </rPh>
    <phoneticPr fontId="19"/>
  </si>
  <si>
    <t>　沖縄県にあっては、内閣府沖縄総合事務局長</t>
    <phoneticPr fontId="19"/>
  </si>
  <si>
    <t>○○都道府県知事</t>
    <rPh sb="2" eb="6">
      <t>トドウフケン</t>
    </rPh>
    <rPh sb="6" eb="8">
      <t>チジ</t>
    </rPh>
    <phoneticPr fontId="16"/>
  </si>
  <si>
    <t xml:space="preserve">  北海道にあっては、北海道農政事務所長</t>
    <rPh sb="11" eb="14">
      <t>ホッカイドウ</t>
    </rPh>
    <rPh sb="14" eb="16">
      <t>ノウセイ</t>
    </rPh>
    <rPh sb="16" eb="18">
      <t>ジム</t>
    </rPh>
    <rPh sb="18" eb="20">
      <t>ショチョウ</t>
    </rPh>
    <phoneticPr fontId="19"/>
  </si>
  <si>
    <t>番　　　号　</t>
    <rPh sb="0" eb="1">
      <t>バン</t>
    </rPh>
    <rPh sb="4" eb="5">
      <t>ゴウ</t>
    </rPh>
    <phoneticPr fontId="19"/>
  </si>
  <si>
    <t>年　月　日　</t>
    <rPh sb="0" eb="1">
      <t>ネン</t>
    </rPh>
    <rPh sb="2" eb="3">
      <t>ガツ</t>
    </rPh>
    <rPh sb="4" eb="5">
      <t>ニチ</t>
    </rPh>
    <phoneticPr fontId="19"/>
  </si>
  <si>
    <t>各取組</t>
    <rPh sb="0" eb="1">
      <t>カク</t>
    </rPh>
    <rPh sb="1" eb="3">
      <t>トリク</t>
    </rPh>
    <phoneticPr fontId="16"/>
  </si>
  <si>
    <t>年度）</t>
    <rPh sb="0" eb="2">
      <t>ネンド</t>
    </rPh>
    <phoneticPr fontId="16"/>
  </si>
  <si>
    <t>４月</t>
    <rPh sb="1" eb="2">
      <t>ガツ</t>
    </rPh>
    <phoneticPr fontId="16"/>
  </si>
  <si>
    <t>５月</t>
  </si>
  <si>
    <t>６月</t>
  </si>
  <si>
    <t>７月</t>
  </si>
  <si>
    <t>８月</t>
  </si>
  <si>
    <t>９月</t>
  </si>
  <si>
    <t>１０月</t>
  </si>
  <si>
    <t>１１月</t>
  </si>
  <si>
    <t>１２月</t>
  </si>
  <si>
    <t>１月</t>
  </si>
  <si>
    <t>２月</t>
  </si>
  <si>
    <t>３月</t>
  </si>
  <si>
    <t>１　収入の部</t>
    <rPh sb="2" eb="4">
      <t>シュウニュウ</t>
    </rPh>
    <rPh sb="5" eb="6">
      <t>ブ</t>
    </rPh>
    <phoneticPr fontId="6"/>
  </si>
  <si>
    <t>（注）</t>
    <rPh sb="1" eb="2">
      <t>チュウ</t>
    </rPh>
    <phoneticPr fontId="7"/>
  </si>
  <si>
    <t>別記様式第２号</t>
    <rPh sb="0" eb="2">
      <t>ベッキ</t>
    </rPh>
    <rPh sb="2" eb="4">
      <t>ヨウシキ</t>
    </rPh>
    <rPh sb="4" eb="5">
      <t>ダイ</t>
    </rPh>
    <rPh sb="6" eb="7">
      <t>ゴウ</t>
    </rPh>
    <phoneticPr fontId="19"/>
  </si>
  <si>
    <t>２：「構成員の役割」の欄には、各構成員の役割を記入すること。</t>
    <phoneticPr fontId="6"/>
  </si>
  <si>
    <t>別記様式第２号別添</t>
    <rPh sb="0" eb="2">
      <t>ベッキ</t>
    </rPh>
    <rPh sb="2" eb="4">
      <t>ヨウシキ</t>
    </rPh>
    <rPh sb="4" eb="5">
      <t>ダイ</t>
    </rPh>
    <rPh sb="6" eb="7">
      <t>ゴウ</t>
    </rPh>
    <rPh sb="7" eb="9">
      <t>ベッテン</t>
    </rPh>
    <phoneticPr fontId="7"/>
  </si>
  <si>
    <t>（注）</t>
    <phoneticPr fontId="6"/>
  </si>
  <si>
    <t>３：構成員の欄は適宜追加し、記入すること。</t>
    <rPh sb="2" eb="5">
      <t>コウセイイン</t>
    </rPh>
    <rPh sb="6" eb="7">
      <t>ラン</t>
    </rPh>
    <rPh sb="8" eb="10">
      <t>テキギ</t>
    </rPh>
    <rPh sb="10" eb="12">
      <t>ツイカ</t>
    </rPh>
    <rPh sb="14" eb="16">
      <t>キニュウ</t>
    </rPh>
    <phoneticPr fontId="6"/>
  </si>
  <si>
    <t>月</t>
    <rPh sb="0" eb="1">
      <t>ガツ</t>
    </rPh>
    <phoneticPr fontId="6"/>
  </si>
  <si>
    <t>日</t>
    <rPh sb="0" eb="1">
      <t>ニチ</t>
    </rPh>
    <phoneticPr fontId="6"/>
  </si>
  <si>
    <t>（注）</t>
    <rPh sb="1" eb="2">
      <t>チュウ</t>
    </rPh>
    <phoneticPr fontId="6"/>
  </si>
  <si>
    <t>第３　事業の内容及び計画</t>
    <rPh sb="0" eb="1">
      <t>ダイ</t>
    </rPh>
    <rPh sb="3" eb="5">
      <t>ジギョウ</t>
    </rPh>
    <rPh sb="6" eb="8">
      <t>ナイヨウ</t>
    </rPh>
    <rPh sb="8" eb="9">
      <t>オヨ</t>
    </rPh>
    <rPh sb="10" eb="12">
      <t>ケイカク</t>
    </rPh>
    <phoneticPr fontId="7"/>
  </si>
  <si>
    <t>区分</t>
    <rPh sb="0" eb="2">
      <t>クブン</t>
    </rPh>
    <phoneticPr fontId="6"/>
  </si>
  <si>
    <t>１　国庫補助金</t>
    <rPh sb="2" eb="4">
      <t>コッコ</t>
    </rPh>
    <rPh sb="4" eb="7">
      <t>ホジョキン</t>
    </rPh>
    <phoneticPr fontId="6"/>
  </si>
  <si>
    <t>２　その他</t>
    <rPh sb="4" eb="5">
      <t>タ</t>
    </rPh>
    <phoneticPr fontId="6"/>
  </si>
  <si>
    <t>本年度予算額</t>
    <rPh sb="0" eb="3">
      <t>ホンネンド</t>
    </rPh>
    <rPh sb="3" eb="6">
      <t>ヨサンガク</t>
    </rPh>
    <phoneticPr fontId="6"/>
  </si>
  <si>
    <t>前年度予算額</t>
    <rPh sb="0" eb="3">
      <t>ゼンネンド</t>
    </rPh>
    <rPh sb="3" eb="6">
      <t>ヨサンガク</t>
    </rPh>
    <phoneticPr fontId="6"/>
  </si>
  <si>
    <t>比較増減</t>
    <rPh sb="0" eb="2">
      <t>ヒカク</t>
    </rPh>
    <rPh sb="2" eb="4">
      <t>ゾウゲン</t>
    </rPh>
    <phoneticPr fontId="6"/>
  </si>
  <si>
    <t>増</t>
    <rPh sb="0" eb="1">
      <t>ゾウ</t>
    </rPh>
    <phoneticPr fontId="6"/>
  </si>
  <si>
    <t>減</t>
    <rPh sb="0" eb="1">
      <t>ゲン</t>
    </rPh>
    <phoneticPr fontId="6"/>
  </si>
  <si>
    <t>備考</t>
    <rPh sb="0" eb="2">
      <t>ビコウ</t>
    </rPh>
    <phoneticPr fontId="6"/>
  </si>
  <si>
    <t>合計</t>
    <rPh sb="0" eb="2">
      <t>ゴウケイ</t>
    </rPh>
    <phoneticPr fontId="6"/>
  </si>
  <si>
    <t>２　支出の部</t>
    <rPh sb="2" eb="4">
      <t>シシュツ</t>
    </rPh>
    <rPh sb="5" eb="6">
      <t>ブ</t>
    </rPh>
    <phoneticPr fontId="6"/>
  </si>
  <si>
    <t>負担区分</t>
    <rPh sb="0" eb="2">
      <t>フタン</t>
    </rPh>
    <rPh sb="2" eb="4">
      <t>クブン</t>
    </rPh>
    <phoneticPr fontId="6"/>
  </si>
  <si>
    <t>国庫補助金
（A）</t>
    <rPh sb="0" eb="2">
      <t>コッコ</t>
    </rPh>
    <rPh sb="2" eb="5">
      <t>ホジョキン</t>
    </rPh>
    <phoneticPr fontId="6"/>
  </si>
  <si>
    <t>円</t>
    <rPh sb="0" eb="1">
      <t>エン</t>
    </rPh>
    <phoneticPr fontId="6"/>
  </si>
  <si>
    <t>年</t>
    <rPh sb="0" eb="1">
      <t>ネン</t>
    </rPh>
    <phoneticPr fontId="6"/>
  </si>
  <si>
    <t>取組</t>
    <rPh sb="0" eb="2">
      <t>トリクミ</t>
    </rPh>
    <phoneticPr fontId="16"/>
  </si>
  <si>
    <t>費目</t>
    <rPh sb="0" eb="2">
      <t>ヒモク</t>
    </rPh>
    <phoneticPr fontId="16"/>
  </si>
  <si>
    <t>細目</t>
    <rPh sb="0" eb="2">
      <t>サイモク</t>
    </rPh>
    <phoneticPr fontId="16"/>
  </si>
  <si>
    <t>金額（円）</t>
    <rPh sb="0" eb="2">
      <t>キンガク</t>
    </rPh>
    <rPh sb="3" eb="4">
      <t>エン</t>
    </rPh>
    <phoneticPr fontId="16"/>
  </si>
  <si>
    <t>小計</t>
    <rPh sb="0" eb="2">
      <t>ショウケイ</t>
    </rPh>
    <phoneticPr fontId="16"/>
  </si>
  <si>
    <t>３：「小計」の欄には、各取組事項に要する経費、「合計」の欄には全取組事項に要する経費を記入する。</t>
    <rPh sb="3" eb="5">
      <t>ショウケイ</t>
    </rPh>
    <rPh sb="7" eb="8">
      <t>ラン</t>
    </rPh>
    <rPh sb="11" eb="12">
      <t>カク</t>
    </rPh>
    <rPh sb="12" eb="14">
      <t>トリクミ</t>
    </rPh>
    <rPh sb="14" eb="16">
      <t>ジコウ</t>
    </rPh>
    <rPh sb="17" eb="18">
      <t>ヨウ</t>
    </rPh>
    <rPh sb="20" eb="22">
      <t>ケイヒ</t>
    </rPh>
    <rPh sb="24" eb="26">
      <t>ゴウケイ</t>
    </rPh>
    <rPh sb="28" eb="29">
      <t>ラン</t>
    </rPh>
    <rPh sb="31" eb="32">
      <t>ゼン</t>
    </rPh>
    <rPh sb="32" eb="34">
      <t>トリクミ</t>
    </rPh>
    <rPh sb="34" eb="36">
      <t>ジコウ</t>
    </rPh>
    <rPh sb="37" eb="38">
      <t>ヨウ</t>
    </rPh>
    <rPh sb="40" eb="42">
      <t>ケイヒ</t>
    </rPh>
    <rPh sb="43" eb="45">
      <t>キニュウ</t>
    </rPh>
    <phoneticPr fontId="16"/>
  </si>
  <si>
    <t>合計</t>
    <rPh sb="0" eb="2">
      <t>ゴウケイ</t>
    </rPh>
    <phoneticPr fontId="16"/>
  </si>
  <si>
    <t>実施時期</t>
    <rPh sb="0" eb="2">
      <t>ジッシ</t>
    </rPh>
    <rPh sb="2" eb="4">
      <t>ジキ</t>
    </rPh>
    <phoneticPr fontId="16"/>
  </si>
  <si>
    <t>積算（経費）の根拠（各費目の単価、回数、面積、実施地区数等）</t>
    <rPh sb="0" eb="2">
      <t>セキサン</t>
    </rPh>
    <rPh sb="3" eb="5">
      <t>ケイヒ</t>
    </rPh>
    <rPh sb="7" eb="9">
      <t>コンキョ</t>
    </rPh>
    <rPh sb="10" eb="11">
      <t>カク</t>
    </rPh>
    <rPh sb="11" eb="13">
      <t>ヒモク</t>
    </rPh>
    <rPh sb="14" eb="16">
      <t>タンカ</t>
    </rPh>
    <rPh sb="17" eb="19">
      <t>カイスウ</t>
    </rPh>
    <rPh sb="20" eb="22">
      <t>メンセキ</t>
    </rPh>
    <rPh sb="23" eb="25">
      <t>ジッシ</t>
    </rPh>
    <rPh sb="25" eb="27">
      <t>チク</t>
    </rPh>
    <rPh sb="27" eb="28">
      <t>スウ</t>
    </rPh>
    <rPh sb="28" eb="29">
      <t>トウ</t>
    </rPh>
    <phoneticPr fontId="6"/>
  </si>
  <si>
    <t>４：別葉とすることも可。</t>
    <rPh sb="2" eb="4">
      <t>ベツハ</t>
    </rPh>
    <rPh sb="10" eb="11">
      <t>カ</t>
    </rPh>
    <phoneticPr fontId="6"/>
  </si>
  <si>
    <t>本事業の一部を外部へ委託する場合は、その委託契約書（案）（又は写し）</t>
    <rPh sb="0" eb="1">
      <t>ホン</t>
    </rPh>
    <rPh sb="1" eb="3">
      <t>ジギョウ</t>
    </rPh>
    <rPh sb="4" eb="6">
      <t>イチブ</t>
    </rPh>
    <rPh sb="7" eb="9">
      <t>ガイブ</t>
    </rPh>
    <rPh sb="10" eb="12">
      <t>イタク</t>
    </rPh>
    <rPh sb="14" eb="16">
      <t>バアイ</t>
    </rPh>
    <rPh sb="20" eb="22">
      <t>イタク</t>
    </rPh>
    <rPh sb="22" eb="25">
      <t>ケイヤクショ</t>
    </rPh>
    <rPh sb="26" eb="27">
      <t>アン</t>
    </rPh>
    <rPh sb="29" eb="30">
      <t>マタ</t>
    </rPh>
    <rPh sb="31" eb="32">
      <t>ウツ</t>
    </rPh>
    <phoneticPr fontId="16"/>
  </si>
  <si>
    <t>謝金、賃金等の経費がある場合は、その単価等の設定根拠となる資料</t>
    <rPh sb="0" eb="2">
      <t>シャキン</t>
    </rPh>
    <rPh sb="3" eb="5">
      <t>チンギン</t>
    </rPh>
    <rPh sb="5" eb="6">
      <t>トウ</t>
    </rPh>
    <rPh sb="7" eb="9">
      <t>ケイヒ</t>
    </rPh>
    <rPh sb="12" eb="14">
      <t>バアイ</t>
    </rPh>
    <rPh sb="18" eb="20">
      <t>タンカ</t>
    </rPh>
    <rPh sb="20" eb="21">
      <t>トウ</t>
    </rPh>
    <rPh sb="22" eb="24">
      <t>セッテイ</t>
    </rPh>
    <rPh sb="24" eb="26">
      <t>コンキョ</t>
    </rPh>
    <rPh sb="29" eb="31">
      <t>シリョウ</t>
    </rPh>
    <phoneticPr fontId="16"/>
  </si>
  <si>
    <t>その他、事業計画を補足する資料として必要な資料</t>
    <rPh sb="2" eb="3">
      <t>タ</t>
    </rPh>
    <rPh sb="4" eb="6">
      <t>ジギョウ</t>
    </rPh>
    <rPh sb="6" eb="8">
      <t>ケイカク</t>
    </rPh>
    <rPh sb="9" eb="11">
      <t>ホソク</t>
    </rPh>
    <rPh sb="13" eb="15">
      <t>シリョウ</t>
    </rPh>
    <rPh sb="18" eb="20">
      <t>ヒツヨウ</t>
    </rPh>
    <rPh sb="21" eb="23">
      <t>シリョウ</t>
    </rPh>
    <phoneticPr fontId="7"/>
  </si>
  <si>
    <t>２</t>
    <phoneticPr fontId="6"/>
  </si>
  <si>
    <t>実施内容</t>
    <rPh sb="0" eb="2">
      <t>ジッシ</t>
    </rPh>
    <phoneticPr fontId="6"/>
  </si>
  <si>
    <t>対象面積</t>
    <rPh sb="0" eb="2">
      <t>タイショウ</t>
    </rPh>
    <rPh sb="2" eb="4">
      <t>メンセキ</t>
    </rPh>
    <phoneticPr fontId="6"/>
  </si>
  <si>
    <t>第４　経費の配分及び負担区分</t>
    <rPh sb="0" eb="1">
      <t>ダイ</t>
    </rPh>
    <rPh sb="3" eb="5">
      <t>ケイヒ</t>
    </rPh>
    <rPh sb="6" eb="8">
      <t>ハイブン</t>
    </rPh>
    <rPh sb="8" eb="9">
      <t>オヨ</t>
    </rPh>
    <rPh sb="10" eb="12">
      <t>フタン</t>
    </rPh>
    <rPh sb="12" eb="14">
      <t>クブン</t>
    </rPh>
    <phoneticPr fontId="7"/>
  </si>
  <si>
    <t>第５　事業完了予定年月日</t>
    <rPh sb="0" eb="1">
      <t>ダイ</t>
    </rPh>
    <rPh sb="3" eb="5">
      <t>ジギョウ</t>
    </rPh>
    <rPh sb="5" eb="7">
      <t>カンリョウ</t>
    </rPh>
    <rPh sb="7" eb="9">
      <t>ヨテイ</t>
    </rPh>
    <rPh sb="9" eb="12">
      <t>ネンガッピ</t>
    </rPh>
    <phoneticPr fontId="6"/>
  </si>
  <si>
    <t>第６　収支予算</t>
    <rPh sb="0" eb="1">
      <t>ダイ</t>
    </rPh>
    <rPh sb="3" eb="5">
      <t>シュウシ</t>
    </rPh>
    <rPh sb="5" eb="7">
      <t>ヨサン</t>
    </rPh>
    <phoneticPr fontId="6"/>
  </si>
  <si>
    <t>第７　添付資料</t>
    <rPh sb="0" eb="1">
      <t>ダイ</t>
    </rPh>
    <rPh sb="3" eb="5">
      <t>テンプ</t>
    </rPh>
    <rPh sb="5" eb="7">
      <t>シリョウ</t>
    </rPh>
    <phoneticPr fontId="6"/>
  </si>
  <si>
    <t>備考</t>
    <rPh sb="0" eb="2">
      <t>ビコウ</t>
    </rPh>
    <phoneticPr fontId="16"/>
  </si>
  <si>
    <t>都道府県費
(B)</t>
    <rPh sb="0" eb="4">
      <t>トドウフケン</t>
    </rPh>
    <rPh sb="4" eb="5">
      <t>ヒ</t>
    </rPh>
    <phoneticPr fontId="6"/>
  </si>
  <si>
    <t>市町村費
（Ｃ）</t>
    <rPh sb="0" eb="3">
      <t>シチョウソン</t>
    </rPh>
    <rPh sb="3" eb="4">
      <t>ヒ</t>
    </rPh>
    <phoneticPr fontId="6"/>
  </si>
  <si>
    <t>事業費（円）</t>
    <rPh sb="0" eb="3">
      <t>ジギョウヒ</t>
    </rPh>
    <rPh sb="4" eb="5">
      <t>エン</t>
    </rPh>
    <phoneticPr fontId="16"/>
  </si>
  <si>
    <t>その他
（Ｄ）</t>
    <rPh sb="2" eb="3">
      <t>タ</t>
    </rPh>
    <phoneticPr fontId="6"/>
  </si>
  <si>
    <t>(2)</t>
    <phoneticPr fontId="6"/>
  </si>
  <si>
    <t>(3)</t>
    <phoneticPr fontId="6"/>
  </si>
  <si>
    <t>１</t>
    <phoneticPr fontId="16"/>
  </si>
  <si>
    <t>(1)</t>
    <phoneticPr fontId="6"/>
  </si>
  <si>
    <t>都道府県事業計画書</t>
    <rPh sb="4" eb="6">
      <t>ジギョウ</t>
    </rPh>
    <phoneticPr fontId="6"/>
  </si>
  <si>
    <t>実施面積(ha)</t>
    <rPh sb="0" eb="2">
      <t>ジッシ</t>
    </rPh>
    <rPh sb="2" eb="4">
      <t>メンセキ</t>
    </rPh>
    <phoneticPr fontId="6"/>
  </si>
  <si>
    <t>要望額(千円)</t>
    <rPh sb="0" eb="2">
      <t>ヨウボウ</t>
    </rPh>
    <rPh sb="2" eb="3">
      <t>ガク</t>
    </rPh>
    <rPh sb="4" eb="6">
      <t>センエン</t>
    </rPh>
    <phoneticPr fontId="6"/>
  </si>
  <si>
    <t>ha当たり要望額(千円)</t>
    <rPh sb="2" eb="3">
      <t>ア</t>
    </rPh>
    <rPh sb="5" eb="7">
      <t>ヨウボウ</t>
    </rPh>
    <rPh sb="7" eb="8">
      <t>ガク</t>
    </rPh>
    <rPh sb="9" eb="11">
      <t>センエン</t>
    </rPh>
    <phoneticPr fontId="6"/>
  </si>
  <si>
    <t>１　事業実施年度における事業計画</t>
    <rPh sb="2" eb="4">
      <t>ジギョウ</t>
    </rPh>
    <rPh sb="4" eb="6">
      <t>ジッシ</t>
    </rPh>
    <rPh sb="6" eb="8">
      <t>ネンド</t>
    </rPh>
    <rPh sb="12" eb="14">
      <t>ジギョウ</t>
    </rPh>
    <rPh sb="14" eb="16">
      <t>ケイカク</t>
    </rPh>
    <phoneticPr fontId="6"/>
  </si>
  <si>
    <t>４　事業実施経費（費目別内訳）</t>
    <rPh sb="2" eb="4">
      <t>ジギョウ</t>
    </rPh>
    <rPh sb="4" eb="6">
      <t>ジッシ</t>
    </rPh>
    <rPh sb="6" eb="8">
      <t>ケイヒ</t>
    </rPh>
    <rPh sb="9" eb="12">
      <t>ヒモクベツ</t>
    </rPh>
    <rPh sb="12" eb="14">
      <t>ウチワケ</t>
    </rPh>
    <phoneticPr fontId="6"/>
  </si>
  <si>
    <t>４　採択基準に基づくポイント付け等に必要な情報</t>
    <rPh sb="2" eb="4">
      <t>サイタク</t>
    </rPh>
    <rPh sb="4" eb="6">
      <t>キジュン</t>
    </rPh>
    <rPh sb="7" eb="8">
      <t>モト</t>
    </rPh>
    <rPh sb="14" eb="15">
      <t>ヅ</t>
    </rPh>
    <rPh sb="16" eb="17">
      <t>トウ</t>
    </rPh>
    <rPh sb="18" eb="20">
      <t>ヒツヨウ</t>
    </rPh>
    <rPh sb="21" eb="23">
      <t>ジョウホウ</t>
    </rPh>
    <phoneticPr fontId="6"/>
  </si>
  <si>
    <t>事業費
（A＋B＋C+D）</t>
    <rPh sb="0" eb="3">
      <t>ジギョウヒ</t>
    </rPh>
    <phoneticPr fontId="6"/>
  </si>
  <si>
    <t>３　取組主体別の実施内容</t>
    <rPh sb="6" eb="7">
      <t>ベツ</t>
    </rPh>
    <rPh sb="8" eb="10">
      <t>ジッシ</t>
    </rPh>
    <rPh sb="10" eb="12">
      <t>ナイヨウ</t>
    </rPh>
    <phoneticPr fontId="7"/>
  </si>
  <si>
    <t>令和</t>
    <rPh sb="0" eb="1">
      <t>レイ</t>
    </rPh>
    <rPh sb="1" eb="2">
      <t>ワ</t>
    </rPh>
    <phoneticPr fontId="6"/>
  </si>
  <si>
    <t>（令和</t>
    <rPh sb="1" eb="2">
      <t>レイ</t>
    </rPh>
    <rPh sb="2" eb="3">
      <t>ワ</t>
    </rPh>
    <phoneticPr fontId="6"/>
  </si>
  <si>
    <t>園芸産地における事業継続強化対策</t>
    <rPh sb="0" eb="2">
      <t>エンゲイ</t>
    </rPh>
    <rPh sb="2" eb="4">
      <t>サンチ</t>
    </rPh>
    <rPh sb="8" eb="10">
      <t>ジギョウ</t>
    </rPh>
    <rPh sb="10" eb="12">
      <t>ケイゾク</t>
    </rPh>
    <rPh sb="12" eb="14">
      <t>キョウカ</t>
    </rPh>
    <rPh sb="14" eb="16">
      <t>タイサク</t>
    </rPh>
    <phoneticPr fontId="6"/>
  </si>
  <si>
    <t>１　園芸産地における事業継続計画の検討及び策定、非常時の協力体制の整備</t>
    <rPh sb="2" eb="4">
      <t>エンゲイ</t>
    </rPh>
    <rPh sb="4" eb="6">
      <t>サンチ</t>
    </rPh>
    <rPh sb="10" eb="12">
      <t>ジギョウ</t>
    </rPh>
    <rPh sb="12" eb="14">
      <t>ケイゾク</t>
    </rPh>
    <rPh sb="14" eb="16">
      <t>ケイカク</t>
    </rPh>
    <rPh sb="17" eb="19">
      <t>ケントウ</t>
    </rPh>
    <rPh sb="19" eb="20">
      <t>オヨ</t>
    </rPh>
    <rPh sb="21" eb="23">
      <t>サクテイ</t>
    </rPh>
    <rPh sb="24" eb="27">
      <t>ヒジョウジ</t>
    </rPh>
    <rPh sb="28" eb="30">
      <t>キョウリョク</t>
    </rPh>
    <rPh sb="30" eb="32">
      <t>タイセイ</t>
    </rPh>
    <rPh sb="33" eb="35">
      <t>セイビ</t>
    </rPh>
    <phoneticPr fontId="6"/>
  </si>
  <si>
    <t>（１）①自力施工等の技能習得</t>
    <phoneticPr fontId="6"/>
  </si>
  <si>
    <t>（１）②災害復旧の実証</t>
    <rPh sb="4" eb="6">
      <t>サイガイ</t>
    </rPh>
    <rPh sb="6" eb="8">
      <t>フッキュウ</t>
    </rPh>
    <rPh sb="9" eb="11">
      <t>ジッショウ</t>
    </rPh>
    <phoneticPr fontId="6"/>
  </si>
  <si>
    <t>（２）①既存ハウスの補強等の被害防止対策（ハウスの補強）</t>
    <rPh sb="4" eb="6">
      <t>キゾン</t>
    </rPh>
    <rPh sb="10" eb="13">
      <t>ホキョウナド</t>
    </rPh>
    <rPh sb="14" eb="16">
      <t>ヒガイ</t>
    </rPh>
    <rPh sb="16" eb="18">
      <t>ボウシ</t>
    </rPh>
    <rPh sb="18" eb="20">
      <t>タイサク</t>
    </rPh>
    <rPh sb="25" eb="27">
      <t>ホキョウ</t>
    </rPh>
    <phoneticPr fontId="6"/>
  </si>
  <si>
    <t>（２）②既存ハウスの補強等の被害防止対策（非常用電源の共同利用）</t>
    <rPh sb="4" eb="6">
      <t>キゾン</t>
    </rPh>
    <rPh sb="10" eb="13">
      <t>ホキョウナド</t>
    </rPh>
    <rPh sb="14" eb="16">
      <t>ヒガイ</t>
    </rPh>
    <rPh sb="16" eb="18">
      <t>ボウシ</t>
    </rPh>
    <rPh sb="18" eb="20">
      <t>タイサク</t>
    </rPh>
    <rPh sb="21" eb="24">
      <t>ヒジョウヨウ</t>
    </rPh>
    <rPh sb="24" eb="26">
      <t>デンゲン</t>
    </rPh>
    <rPh sb="27" eb="29">
      <t>キョウドウ</t>
    </rPh>
    <rPh sb="29" eb="31">
      <t>リヨウ</t>
    </rPh>
    <phoneticPr fontId="6"/>
  </si>
  <si>
    <t>年目</t>
    <rPh sb="0" eb="2">
      <t>ネンメ</t>
    </rPh>
    <phoneticPr fontId="6"/>
  </si>
  <si>
    <t>１　園芸産地における事業継続計画の検討及び策定、非常時の協力体制の整備</t>
    <phoneticPr fontId="6"/>
  </si>
  <si>
    <t>（１）①自力施工等の技能習得</t>
    <rPh sb="4" eb="6">
      <t>ジリキ</t>
    </rPh>
    <rPh sb="6" eb="8">
      <t>セコウ</t>
    </rPh>
    <rPh sb="8" eb="9">
      <t>トウ</t>
    </rPh>
    <rPh sb="10" eb="12">
      <t>ギノウ</t>
    </rPh>
    <rPh sb="12" eb="14">
      <t>シュウトク</t>
    </rPh>
    <phoneticPr fontId="16"/>
  </si>
  <si>
    <t>（１）②災害復旧の実証</t>
    <rPh sb="4" eb="6">
      <t>サイガイ</t>
    </rPh>
    <rPh sb="6" eb="8">
      <t>フッキュウ</t>
    </rPh>
    <rPh sb="9" eb="11">
      <t>ジッショウ</t>
    </rPh>
    <phoneticPr fontId="16"/>
  </si>
  <si>
    <t>（２）①既存ハウスの補強等の被害防止対策（ハウスの補強）</t>
    <rPh sb="4" eb="6">
      <t>キソン</t>
    </rPh>
    <rPh sb="10" eb="12">
      <t>ホキョウ</t>
    </rPh>
    <rPh sb="12" eb="13">
      <t>トウ</t>
    </rPh>
    <rPh sb="14" eb="16">
      <t>ヒガイ</t>
    </rPh>
    <rPh sb="16" eb="18">
      <t>ボウシ</t>
    </rPh>
    <rPh sb="18" eb="20">
      <t>タイサク</t>
    </rPh>
    <rPh sb="25" eb="27">
      <t>ホキョウ</t>
    </rPh>
    <phoneticPr fontId="16"/>
  </si>
  <si>
    <t>（２）②既存ハウスの補強等の被害防止対策（非常用電源の共同利用）</t>
    <rPh sb="4" eb="6">
      <t>キソン</t>
    </rPh>
    <rPh sb="10" eb="12">
      <t>ホキョウ</t>
    </rPh>
    <rPh sb="12" eb="13">
      <t>トウ</t>
    </rPh>
    <rPh sb="14" eb="16">
      <t>ヒガイ</t>
    </rPh>
    <rPh sb="16" eb="18">
      <t>ボウシ</t>
    </rPh>
    <rPh sb="18" eb="20">
      <t>タイサク</t>
    </rPh>
    <rPh sb="21" eb="24">
      <t>ヒジョウヨウ</t>
    </rPh>
    <rPh sb="24" eb="26">
      <t>デンゲン</t>
    </rPh>
    <rPh sb="27" eb="29">
      <t>キョウドウ</t>
    </rPh>
    <rPh sb="29" eb="31">
      <t>リヨウ</t>
    </rPh>
    <phoneticPr fontId="16"/>
  </si>
  <si>
    <t>１　園芸産地における事業継続計画の検討及び策定、非常時の協力体制の整備</t>
    <rPh sb="2" eb="4">
      <t>エンゲイ</t>
    </rPh>
    <rPh sb="4" eb="6">
      <t>サンチ</t>
    </rPh>
    <rPh sb="10" eb="12">
      <t>ジギョウ</t>
    </rPh>
    <rPh sb="12" eb="14">
      <t>ケイゾク</t>
    </rPh>
    <rPh sb="14" eb="16">
      <t>ケイカク</t>
    </rPh>
    <rPh sb="17" eb="19">
      <t>ケントウ</t>
    </rPh>
    <rPh sb="19" eb="20">
      <t>オヨ</t>
    </rPh>
    <rPh sb="21" eb="23">
      <t>サクテイ</t>
    </rPh>
    <rPh sb="24" eb="26">
      <t>ヒジョウ</t>
    </rPh>
    <rPh sb="26" eb="27">
      <t>ジ</t>
    </rPh>
    <rPh sb="28" eb="30">
      <t>キョウリョク</t>
    </rPh>
    <rPh sb="30" eb="32">
      <t>タイセイ</t>
    </rPh>
    <rPh sb="33" eb="35">
      <t>セイビ</t>
    </rPh>
    <phoneticPr fontId="7"/>
  </si>
  <si>
    <t>１　園芸産地における事業継続計画の検討及び策定、
    非常時の協力体制の整備</t>
    <rPh sb="2" eb="4">
      <t>エンゲイ</t>
    </rPh>
    <rPh sb="4" eb="6">
      <t>サンチ</t>
    </rPh>
    <rPh sb="10" eb="12">
      <t>ジギョウ</t>
    </rPh>
    <rPh sb="12" eb="14">
      <t>ケイゾク</t>
    </rPh>
    <rPh sb="14" eb="16">
      <t>ケイカク</t>
    </rPh>
    <rPh sb="17" eb="19">
      <t>ケントウ</t>
    </rPh>
    <rPh sb="19" eb="20">
      <t>オヨ</t>
    </rPh>
    <rPh sb="21" eb="23">
      <t>サクテイ</t>
    </rPh>
    <rPh sb="29" eb="31">
      <t>ヒジョウ</t>
    </rPh>
    <rPh sb="31" eb="32">
      <t>ジ</t>
    </rPh>
    <rPh sb="33" eb="35">
      <t>キョウリョク</t>
    </rPh>
    <rPh sb="35" eb="37">
      <t>タイセイ</t>
    </rPh>
    <rPh sb="38" eb="40">
      <t>セイビ</t>
    </rPh>
    <phoneticPr fontId="6"/>
  </si>
  <si>
    <t>（２）既存ハウスの補強等の被害防止対策</t>
    <rPh sb="3" eb="5">
      <t>キソン</t>
    </rPh>
    <rPh sb="9" eb="11">
      <t>ホキョウ</t>
    </rPh>
    <rPh sb="11" eb="12">
      <t>トウ</t>
    </rPh>
    <rPh sb="13" eb="15">
      <t>ヒガイ</t>
    </rPh>
    <rPh sb="15" eb="17">
      <t>ボウシ</t>
    </rPh>
    <rPh sb="17" eb="19">
      <t>タイサク</t>
    </rPh>
    <phoneticPr fontId="6"/>
  </si>
  <si>
    <t>年度</t>
    <rPh sb="0" eb="2">
      <t>ネンド</t>
    </rPh>
    <phoneticPr fontId="6"/>
  </si>
  <si>
    <t>BCPの策定</t>
    <rPh sb="4" eb="6">
      <t>サクテイ</t>
    </rPh>
    <phoneticPr fontId="6"/>
  </si>
  <si>
    <t>取組内容</t>
    <rPh sb="0" eb="2">
      <t>トリクミ</t>
    </rPh>
    <rPh sb="2" eb="4">
      <t>ナイヨウ</t>
    </rPh>
    <phoneticPr fontId="6"/>
  </si>
  <si>
    <t>うち
ハウスの補強</t>
    <rPh sb="7" eb="9">
      <t>ホキョウ</t>
    </rPh>
    <phoneticPr fontId="6"/>
  </si>
  <si>
    <t>令和３年度</t>
    <rPh sb="0" eb="2">
      <t>レイワ</t>
    </rPh>
    <rPh sb="3" eb="5">
      <t>ネンド</t>
    </rPh>
    <phoneticPr fontId="6"/>
  </si>
  <si>
    <t>令和４年度</t>
    <rPh sb="0" eb="2">
      <t>レイワ</t>
    </rPh>
    <rPh sb="3" eb="5">
      <t>ネンド</t>
    </rPh>
    <phoneticPr fontId="6"/>
  </si>
  <si>
    <t>令和５年度</t>
    <rPh sb="0" eb="2">
      <t>レイワ</t>
    </rPh>
    <rPh sb="3" eb="5">
      <t>ネンド</t>
    </rPh>
    <phoneticPr fontId="6"/>
  </si>
  <si>
    <t>令和６年度</t>
    <rPh sb="0" eb="2">
      <t>レイワ</t>
    </rPh>
    <rPh sb="3" eb="5">
      <t>ネンド</t>
    </rPh>
    <phoneticPr fontId="6"/>
  </si>
  <si>
    <t>令和７年度</t>
    <rPh sb="0" eb="2">
      <t>レイワ</t>
    </rPh>
    <rPh sb="3" eb="5">
      <t>ネンド</t>
    </rPh>
    <phoneticPr fontId="6"/>
  </si>
  <si>
    <t>令和</t>
    <rPh sb="0" eb="2">
      <t>レイワ</t>
    </rPh>
    <phoneticPr fontId="6"/>
  </si>
  <si>
    <t>構成員の役割</t>
    <phoneticPr fontId="6"/>
  </si>
  <si>
    <t>産地名</t>
    <rPh sb="0" eb="3">
      <t>サンチメイ</t>
    </rPh>
    <phoneticPr fontId="6"/>
  </si>
  <si>
    <t>２　園芸産地における事業継続計画の実践</t>
    <rPh sb="2" eb="4">
      <t>エンゲイ</t>
    </rPh>
    <rPh sb="4" eb="6">
      <t>サンチ</t>
    </rPh>
    <rPh sb="10" eb="12">
      <t>ジギョウ</t>
    </rPh>
    <rPh sb="12" eb="14">
      <t>ケイゾク</t>
    </rPh>
    <rPh sb="14" eb="16">
      <t>ケイカク</t>
    </rPh>
    <rPh sb="17" eb="19">
      <t>ジッセン</t>
    </rPh>
    <phoneticPr fontId="6"/>
  </si>
  <si>
    <t>令和○○年度園芸産地における事業継続強化対策
都道府県事業計画の（変更）承認申請について</t>
    <rPh sb="0" eb="1">
      <t>レイ</t>
    </rPh>
    <rPh sb="1" eb="2">
      <t>ワ</t>
    </rPh>
    <rPh sb="6" eb="8">
      <t>エンゲイ</t>
    </rPh>
    <rPh sb="8" eb="10">
      <t>サンチ</t>
    </rPh>
    <rPh sb="14" eb="16">
      <t>ジギョウ</t>
    </rPh>
    <rPh sb="16" eb="18">
      <t>ケイゾク</t>
    </rPh>
    <rPh sb="18" eb="20">
      <t>キョウカ</t>
    </rPh>
    <rPh sb="20" eb="22">
      <t>タイサク</t>
    </rPh>
    <rPh sb="27" eb="29">
      <t>ジギョウ</t>
    </rPh>
    <rPh sb="33" eb="35">
      <t>ヘンコウ</t>
    </rPh>
    <rPh sb="36" eb="38">
      <t>ショウニン</t>
    </rPh>
    <rPh sb="38" eb="40">
      <t>シンセイ</t>
    </rPh>
    <phoneticPr fontId="19"/>
  </si>
  <si>
    <t>※１　「園芸産地における事業継続推進計画」を添付すること。</t>
    <rPh sb="4" eb="6">
      <t>エンゲイ</t>
    </rPh>
    <rPh sb="6" eb="8">
      <t>サンチ</t>
    </rPh>
    <rPh sb="12" eb="14">
      <t>ジギョウ</t>
    </rPh>
    <rPh sb="14" eb="16">
      <t>ケイゾク</t>
    </rPh>
    <rPh sb="16" eb="18">
      <t>スイシン</t>
    </rPh>
    <rPh sb="18" eb="20">
      <t>ケイカク</t>
    </rPh>
    <rPh sb="22" eb="24">
      <t>テンプ</t>
    </rPh>
    <phoneticPr fontId="6"/>
  </si>
  <si>
    <t>２　事業実施年度における行程表</t>
    <rPh sb="2" eb="4">
      <t>ジギョウ</t>
    </rPh>
    <rPh sb="4" eb="6">
      <t>ジッシ</t>
    </rPh>
    <rPh sb="6" eb="8">
      <t>ネンド</t>
    </rPh>
    <rPh sb="12" eb="14">
      <t>コウテイ</t>
    </rPh>
    <rPh sb="14" eb="15">
      <t>ヒョウ</t>
    </rPh>
    <phoneticPr fontId="7"/>
  </si>
  <si>
    <t>取組主体</t>
    <rPh sb="0" eb="2">
      <t>トリクミ</t>
    </rPh>
    <rPh sb="2" eb="4">
      <t>シュタイ</t>
    </rPh>
    <phoneticPr fontId="6"/>
  </si>
  <si>
    <t>申請番号</t>
    <rPh sb="0" eb="2">
      <t>シンセイ</t>
    </rPh>
    <rPh sb="2" eb="4">
      <t>バンゴウ</t>
    </rPh>
    <phoneticPr fontId="6"/>
  </si>
  <si>
    <t>（注）１：本補助事業において実施する内容（補助事業の対象とする面積及び実施内容）についてのみ記入すること。</t>
    <phoneticPr fontId="6"/>
  </si>
  <si>
    <t>（注）１：備考欄には、消費税仕入控除税額を減額した場合は「除税額〇〇円　うち国費〇〇円」を、同税額がない場合は「該当なし」を、同税額が明らかでない場合には「含税額」をそれぞれ記入すること。</t>
  </si>
  <si>
    <t>推進面積(ha)</t>
    <rPh sb="0" eb="2">
      <t>スイシン</t>
    </rPh>
    <rPh sb="2" eb="4">
      <t>メンセキ</t>
    </rPh>
    <phoneticPr fontId="6"/>
  </si>
  <si>
    <t>（４）加算ポイント</t>
    <rPh sb="3" eb="5">
      <t>カサン</t>
    </rPh>
    <phoneticPr fontId="6"/>
  </si>
  <si>
    <t>①都道府県において農業版事業継続計画（BCP）の策定マニュアルが整備されている。</t>
    <rPh sb="1" eb="5">
      <t>トドウフケン</t>
    </rPh>
    <rPh sb="9" eb="11">
      <t>ノウギョウ</t>
    </rPh>
    <rPh sb="11" eb="12">
      <t>バン</t>
    </rPh>
    <rPh sb="12" eb="14">
      <t>ジギョウ</t>
    </rPh>
    <rPh sb="14" eb="16">
      <t>ケイゾク</t>
    </rPh>
    <rPh sb="16" eb="18">
      <t>ケイカク</t>
    </rPh>
    <rPh sb="24" eb="26">
      <t>サクテイ</t>
    </rPh>
    <rPh sb="32" eb="34">
      <t>セイビ</t>
    </rPh>
    <phoneticPr fontId="6"/>
  </si>
  <si>
    <t>チェック欄</t>
    <rPh sb="4" eb="5">
      <t>ラン</t>
    </rPh>
    <phoneticPr fontId="6"/>
  </si>
  <si>
    <t>（１）成果目標の水準（当該都道府県における事業継続計画（BCP）を推進すべき面積（備えが必要なハウス面積）に対し事業実施年度でBCP推進に取り組む面積の割合）</t>
    <rPh sb="3" eb="5">
      <t>セイカ</t>
    </rPh>
    <rPh sb="5" eb="7">
      <t>モクヒョウ</t>
    </rPh>
    <rPh sb="8" eb="10">
      <t>スイジュン</t>
    </rPh>
    <rPh sb="11" eb="13">
      <t>トウガイ</t>
    </rPh>
    <rPh sb="13" eb="17">
      <t>トドウフケン</t>
    </rPh>
    <rPh sb="21" eb="23">
      <t>ジギョウ</t>
    </rPh>
    <rPh sb="23" eb="25">
      <t>ケイゾク</t>
    </rPh>
    <rPh sb="25" eb="27">
      <t>ケイカク</t>
    </rPh>
    <rPh sb="33" eb="35">
      <t>スイシン</t>
    </rPh>
    <rPh sb="38" eb="40">
      <t>メンセキ</t>
    </rPh>
    <rPh sb="41" eb="42">
      <t>ソナ</t>
    </rPh>
    <rPh sb="44" eb="46">
      <t>ヒツヨウ</t>
    </rPh>
    <rPh sb="50" eb="52">
      <t>メンセキ</t>
    </rPh>
    <rPh sb="54" eb="55">
      <t>タイ</t>
    </rPh>
    <rPh sb="56" eb="58">
      <t>ジギョウ</t>
    </rPh>
    <rPh sb="58" eb="60">
      <t>ジッシ</t>
    </rPh>
    <rPh sb="60" eb="62">
      <t>ネンド</t>
    </rPh>
    <rPh sb="66" eb="68">
      <t>スイシン</t>
    </rPh>
    <rPh sb="69" eb="70">
      <t>ト</t>
    </rPh>
    <rPh sb="71" eb="72">
      <t>ク</t>
    </rPh>
    <rPh sb="73" eb="75">
      <t>メンセキ</t>
    </rPh>
    <rPh sb="76" eb="78">
      <t>ワリアイ</t>
    </rPh>
    <phoneticPr fontId="6"/>
  </si>
  <si>
    <t>（２）園芸施設共済等への加入率（事業実施取組主体における園芸施設共済等の加入率）</t>
    <rPh sb="3" eb="5">
      <t>エンゲイ</t>
    </rPh>
    <rPh sb="5" eb="7">
      <t>シセツ</t>
    </rPh>
    <rPh sb="7" eb="9">
      <t>キョウサイ</t>
    </rPh>
    <rPh sb="9" eb="10">
      <t>トウ</t>
    </rPh>
    <rPh sb="12" eb="15">
      <t>カニュウリツ</t>
    </rPh>
    <phoneticPr fontId="6"/>
  </si>
  <si>
    <t>（３）収入保険への加入率（事業実施取組主体における収入保険の加入率）</t>
    <rPh sb="3" eb="5">
      <t>シュウニュウ</t>
    </rPh>
    <rPh sb="5" eb="7">
      <t>ホケン</t>
    </rPh>
    <rPh sb="9" eb="12">
      <t>カニュウリツ</t>
    </rPh>
    <phoneticPr fontId="6"/>
  </si>
  <si>
    <t>加入率（事業申請時点)</t>
    <rPh sb="0" eb="3">
      <t>カニュウリツ</t>
    </rPh>
    <rPh sb="4" eb="6">
      <t>ジギョウ</t>
    </rPh>
    <rPh sb="6" eb="8">
      <t>シンセイ</t>
    </rPh>
    <rPh sb="8" eb="10">
      <t>ジテン</t>
    </rPh>
    <phoneticPr fontId="6"/>
  </si>
  <si>
    <t>割合（％）</t>
    <rPh sb="0" eb="2">
      <t>ワリアイ</t>
    </rPh>
    <phoneticPr fontId="6"/>
  </si>
  <si>
    <t>本年度の推進面積(ha)</t>
    <rPh sb="0" eb="3">
      <t>ホンネンド</t>
    </rPh>
    <rPh sb="4" eb="6">
      <t>スイシン</t>
    </rPh>
    <rPh sb="6" eb="8">
      <t>メンセキ</t>
    </rPh>
    <phoneticPr fontId="6"/>
  </si>
  <si>
    <t>２　推進体制</t>
    <rPh sb="2" eb="4">
      <t>スイシン</t>
    </rPh>
    <phoneticPr fontId="6"/>
  </si>
  <si>
    <t>構成員</t>
    <rPh sb="0" eb="3">
      <t>コウセイイン</t>
    </rPh>
    <phoneticPr fontId="6"/>
  </si>
  <si>
    <t>構成員担当者・所属</t>
    <rPh sb="0" eb="3">
      <t>コウセイイン</t>
    </rPh>
    <phoneticPr fontId="6"/>
  </si>
  <si>
    <t>１：構成員は、都道府県内の推進体制及び市町村や農協、研究機関、大学、ハウスメーカーなど、本計画の推進に関わる者を記載する。</t>
    <rPh sb="2" eb="5">
      <t>コウセイイン</t>
    </rPh>
    <rPh sb="7" eb="11">
      <t>トドウフケン</t>
    </rPh>
    <rPh sb="11" eb="12">
      <t>ナイ</t>
    </rPh>
    <rPh sb="13" eb="15">
      <t>スイシン</t>
    </rPh>
    <rPh sb="15" eb="17">
      <t>タイセイ</t>
    </rPh>
    <rPh sb="17" eb="18">
      <t>オヨ</t>
    </rPh>
    <rPh sb="19" eb="22">
      <t>シチョウソン</t>
    </rPh>
    <rPh sb="23" eb="25">
      <t>ノウキョウ</t>
    </rPh>
    <rPh sb="26" eb="28">
      <t>ケンキュウ</t>
    </rPh>
    <rPh sb="28" eb="30">
      <t>キカン</t>
    </rPh>
    <rPh sb="31" eb="33">
      <t>ダイガク</t>
    </rPh>
    <rPh sb="44" eb="47">
      <t>ホンケイカク</t>
    </rPh>
    <rPh sb="48" eb="50">
      <t>スイシン</t>
    </rPh>
    <rPh sb="51" eb="52">
      <t>カカ</t>
    </rPh>
    <rPh sb="54" eb="55">
      <t>シャ</t>
    </rPh>
    <rPh sb="56" eb="58">
      <t>キサイ</t>
    </rPh>
    <phoneticPr fontId="6"/>
  </si>
  <si>
    <t>４：推進体制図があれば添付すること。</t>
    <rPh sb="2" eb="4">
      <t>スイシン</t>
    </rPh>
    <rPh sb="4" eb="6">
      <t>タイセイ</t>
    </rPh>
    <rPh sb="6" eb="7">
      <t>ズ</t>
    </rPh>
    <rPh sb="11" eb="13">
      <t>テンプ</t>
    </rPh>
    <phoneticPr fontId="6"/>
  </si>
  <si>
    <t>３　実施主体及び代表者名</t>
    <rPh sb="2" eb="4">
      <t>ジッシ</t>
    </rPh>
    <rPh sb="4" eb="6">
      <t>シュタイ</t>
    </rPh>
    <rPh sb="6" eb="7">
      <t>オヨ</t>
    </rPh>
    <rPh sb="8" eb="11">
      <t>ダイヒョウシャ</t>
    </rPh>
    <rPh sb="11" eb="12">
      <t>メイ</t>
    </rPh>
    <phoneticPr fontId="6"/>
  </si>
  <si>
    <t>事業実施主体</t>
    <rPh sb="0" eb="2">
      <t>ジギョウ</t>
    </rPh>
    <rPh sb="2" eb="4">
      <t>ジッシ</t>
    </rPh>
    <rPh sb="4" eb="6">
      <t>シュタイ</t>
    </rPh>
    <phoneticPr fontId="6"/>
  </si>
  <si>
    <t>代表者名（産地の代表者）</t>
    <rPh sb="0" eb="3">
      <t>ダイヒョウシャ</t>
    </rPh>
    <rPh sb="3" eb="4">
      <t>メイ</t>
    </rPh>
    <rPh sb="5" eb="7">
      <t>サンチ</t>
    </rPh>
    <rPh sb="8" eb="11">
      <t>ダイヒョウシャ</t>
    </rPh>
    <phoneticPr fontId="6"/>
  </si>
  <si>
    <t>補助金の活用（※補助金を活用する場合）</t>
    <rPh sb="0" eb="3">
      <t>ホジョキン</t>
    </rPh>
    <rPh sb="4" eb="6">
      <t>カツヨウ</t>
    </rPh>
    <rPh sb="8" eb="11">
      <t>ホジョキン</t>
    </rPh>
    <rPh sb="12" eb="14">
      <t>カツヨウ</t>
    </rPh>
    <rPh sb="16" eb="18">
      <t>バアイ</t>
    </rPh>
    <phoneticPr fontId="6"/>
  </si>
  <si>
    <t>１　事業継続計画の検討及び策定、非常時の協力体制の整備</t>
    <rPh sb="2" eb="4">
      <t>ジギョウ</t>
    </rPh>
    <rPh sb="4" eb="6">
      <t>ケイゾク</t>
    </rPh>
    <rPh sb="6" eb="8">
      <t>ケイカク</t>
    </rPh>
    <rPh sb="9" eb="11">
      <t>ケントウ</t>
    </rPh>
    <rPh sb="11" eb="12">
      <t>オヨ</t>
    </rPh>
    <rPh sb="13" eb="15">
      <t>サクテイ</t>
    </rPh>
    <rPh sb="16" eb="19">
      <t>ヒジョウジ</t>
    </rPh>
    <rPh sb="20" eb="22">
      <t>キョウリョク</t>
    </rPh>
    <rPh sb="22" eb="24">
      <t>タイセイ</t>
    </rPh>
    <rPh sb="25" eb="27">
      <t>セイビ</t>
    </rPh>
    <phoneticPr fontId="6"/>
  </si>
  <si>
    <t>２　事業継続計画の実践</t>
    <rPh sb="2" eb="4">
      <t>ジギョウ</t>
    </rPh>
    <rPh sb="4" eb="6">
      <t>ケイゾク</t>
    </rPh>
    <rPh sb="6" eb="8">
      <t>ケイカク</t>
    </rPh>
    <rPh sb="9" eb="11">
      <t>ジッセン</t>
    </rPh>
    <phoneticPr fontId="6"/>
  </si>
  <si>
    <t>（１）自力施工等の技能習得、災害復旧の実証</t>
    <rPh sb="3" eb="5">
      <t>ジリキ</t>
    </rPh>
    <rPh sb="5" eb="8">
      <t>セコウナド</t>
    </rPh>
    <rPh sb="9" eb="11">
      <t>ギノウ</t>
    </rPh>
    <rPh sb="11" eb="13">
      <t>シュウトク</t>
    </rPh>
    <rPh sb="14" eb="16">
      <t>サイガイ</t>
    </rPh>
    <rPh sb="16" eb="18">
      <t>フッキュウ</t>
    </rPh>
    <rPh sb="19" eb="21">
      <t>ジッショウ</t>
    </rPh>
    <phoneticPr fontId="6"/>
  </si>
  <si>
    <t>１：園芸産地における事業継続強化対策補助金を活用する場合に記入すること。</t>
    <rPh sb="2" eb="4">
      <t>エンゲイ</t>
    </rPh>
    <rPh sb="4" eb="6">
      <t>サンチ</t>
    </rPh>
    <rPh sb="10" eb="12">
      <t>ジギョウ</t>
    </rPh>
    <rPh sb="12" eb="14">
      <t>ケイゾク</t>
    </rPh>
    <rPh sb="14" eb="16">
      <t>キョウカ</t>
    </rPh>
    <rPh sb="16" eb="18">
      <t>タイサク</t>
    </rPh>
    <rPh sb="18" eb="21">
      <t>ホジョキン</t>
    </rPh>
    <rPh sb="22" eb="24">
      <t>カツヨウ</t>
    </rPh>
    <rPh sb="26" eb="28">
      <t>バアイ</t>
    </rPh>
    <rPh sb="29" eb="31">
      <t>キニュウ</t>
    </rPh>
    <phoneticPr fontId="6"/>
  </si>
  <si>
    <t>２：事業実施主体が県の場合は、産地名は「-」で示すこと。</t>
    <rPh sb="2" eb="4">
      <t>ジギョウ</t>
    </rPh>
    <rPh sb="4" eb="6">
      <t>ジッシ</t>
    </rPh>
    <rPh sb="6" eb="8">
      <t>シュタイ</t>
    </rPh>
    <rPh sb="9" eb="10">
      <t>ケン</t>
    </rPh>
    <rPh sb="11" eb="13">
      <t>バアイ</t>
    </rPh>
    <rPh sb="15" eb="18">
      <t>サンチメイ</t>
    </rPh>
    <rPh sb="23" eb="24">
      <t>シメ</t>
    </rPh>
    <phoneticPr fontId="6"/>
  </si>
  <si>
    <t>農業用ハウス
面積計</t>
    <rPh sb="0" eb="3">
      <t>ノウギョウヨウ</t>
    </rPh>
    <rPh sb="7" eb="9">
      <t>メンセキ</t>
    </rPh>
    <rPh sb="9" eb="10">
      <t>ケイ</t>
    </rPh>
    <phoneticPr fontId="6"/>
  </si>
  <si>
    <t>うち　BCPを推進すべき面積
（備えが必要なハウス面積）</t>
    <rPh sb="7" eb="9">
      <t>スイシン</t>
    </rPh>
    <rPh sb="12" eb="14">
      <t>メンセキ</t>
    </rPh>
    <rPh sb="16" eb="17">
      <t>ソナ</t>
    </rPh>
    <rPh sb="19" eb="21">
      <t>ヒツヨウ</t>
    </rPh>
    <rPh sb="25" eb="27">
      <t>メンセキ</t>
    </rPh>
    <phoneticPr fontId="6"/>
  </si>
  <si>
    <t>１：農業用ハウス面積計は、「園芸用施設の設置等の状況（H30）」によって把握されている園芸用施設面積の値により算出されている。</t>
    <rPh sb="2" eb="5">
      <t>ノウギョウヨウ</t>
    </rPh>
    <rPh sb="8" eb="10">
      <t>メンセキ</t>
    </rPh>
    <rPh sb="10" eb="11">
      <t>ケイ</t>
    </rPh>
    <rPh sb="14" eb="16">
      <t>エンゲイ</t>
    </rPh>
    <rPh sb="16" eb="19">
      <t>ヨウシセツ</t>
    </rPh>
    <rPh sb="20" eb="22">
      <t>セッチ</t>
    </rPh>
    <rPh sb="22" eb="23">
      <t>トウ</t>
    </rPh>
    <rPh sb="24" eb="26">
      <t>ジョウキョウ</t>
    </rPh>
    <rPh sb="36" eb="38">
      <t>ハアク</t>
    </rPh>
    <rPh sb="43" eb="45">
      <t>エンゲイ</t>
    </rPh>
    <rPh sb="45" eb="46">
      <t>ヨウ</t>
    </rPh>
    <rPh sb="46" eb="48">
      <t>シセツ</t>
    </rPh>
    <rPh sb="48" eb="50">
      <t>メンセキ</t>
    </rPh>
    <rPh sb="51" eb="52">
      <t>アタイ</t>
    </rPh>
    <rPh sb="55" eb="57">
      <t>サンシュツ</t>
    </rPh>
    <phoneticPr fontId="6"/>
  </si>
  <si>
    <t>２：BCPを推進すべき面積は、非常時の備えが特に必要とされる、一定規模以上の農業用ハウスであり、自動計算されるため、数値は変えないこと。</t>
    <rPh sb="6" eb="8">
      <t>スイシン</t>
    </rPh>
    <rPh sb="11" eb="13">
      <t>メンセキ</t>
    </rPh>
    <rPh sb="15" eb="17">
      <t>ヒジョウ</t>
    </rPh>
    <rPh sb="17" eb="18">
      <t>ジ</t>
    </rPh>
    <rPh sb="19" eb="20">
      <t>ソナ</t>
    </rPh>
    <rPh sb="22" eb="23">
      <t>トク</t>
    </rPh>
    <rPh sb="24" eb="26">
      <t>ヒツヨウ</t>
    </rPh>
    <rPh sb="31" eb="33">
      <t>イッテイ</t>
    </rPh>
    <rPh sb="33" eb="35">
      <t>キボ</t>
    </rPh>
    <rPh sb="35" eb="37">
      <t>イジョウ</t>
    </rPh>
    <rPh sb="38" eb="41">
      <t>ノウギョウヨウ</t>
    </rPh>
    <rPh sb="48" eb="50">
      <t>ジドウ</t>
    </rPh>
    <rPh sb="50" eb="52">
      <t>ケイサン</t>
    </rPh>
    <rPh sb="58" eb="60">
      <t>スウチ</t>
    </rPh>
    <rPh sb="61" eb="62">
      <t>カ</t>
    </rPh>
    <phoneticPr fontId="6"/>
  </si>
  <si>
    <t>都道府県名</t>
    <rPh sb="0" eb="4">
      <t>トドウフケン</t>
    </rPh>
    <rPh sb="4" eb="5">
      <t>メイ</t>
    </rPh>
    <phoneticPr fontId="6"/>
  </si>
  <si>
    <t>事業実施予定年度</t>
    <rPh sb="0" eb="2">
      <t>ジギョウ</t>
    </rPh>
    <rPh sb="2" eb="4">
      <t>ジッシ</t>
    </rPh>
    <rPh sb="4" eb="6">
      <t>ヨテイ</t>
    </rPh>
    <rPh sb="6" eb="8">
      <t>ネンド</t>
    </rPh>
    <phoneticPr fontId="6"/>
  </si>
  <si>
    <t>実施目標</t>
    <rPh sb="0" eb="2">
      <t>ジッシ</t>
    </rPh>
    <rPh sb="2" eb="4">
      <t>モクヒョウ</t>
    </rPh>
    <phoneticPr fontId="6"/>
  </si>
  <si>
    <t>BCPの推進</t>
    <rPh sb="4" eb="6">
      <t>スイシン</t>
    </rPh>
    <phoneticPr fontId="6"/>
  </si>
  <si>
    <t>協力体制構築
（農業者の
施設面積）</t>
    <rPh sb="0" eb="2">
      <t>キョウリョク</t>
    </rPh>
    <rPh sb="2" eb="4">
      <t>タイセイ</t>
    </rPh>
    <rPh sb="4" eb="6">
      <t>コウチク</t>
    </rPh>
    <rPh sb="8" eb="11">
      <t>ノウギョウシャ</t>
    </rPh>
    <rPh sb="13" eb="15">
      <t>シセツ</t>
    </rPh>
    <rPh sb="15" eb="17">
      <t>メンセキ</t>
    </rPh>
    <phoneticPr fontId="6"/>
  </si>
  <si>
    <t>うち
自力施工研修
技能習得</t>
    <rPh sb="3" eb="5">
      <t>ジリキ</t>
    </rPh>
    <rPh sb="5" eb="7">
      <t>セコウ</t>
    </rPh>
    <rPh sb="7" eb="9">
      <t>ケンシュウ</t>
    </rPh>
    <rPh sb="10" eb="12">
      <t>ギノウ</t>
    </rPh>
    <rPh sb="12" eb="14">
      <t>シュウトク</t>
    </rPh>
    <phoneticPr fontId="6"/>
  </si>
  <si>
    <t>うち
災害復旧の
取組実証</t>
    <rPh sb="3" eb="5">
      <t>サイガイ</t>
    </rPh>
    <rPh sb="5" eb="7">
      <t>フッキュウ</t>
    </rPh>
    <rPh sb="9" eb="11">
      <t>トリクミ</t>
    </rPh>
    <rPh sb="11" eb="13">
      <t>ジッショウ</t>
    </rPh>
    <phoneticPr fontId="6"/>
  </si>
  <si>
    <t>うち
非常用電源の
共同利用</t>
    <rPh sb="3" eb="6">
      <t>ヒジョウヨウ</t>
    </rPh>
    <rPh sb="6" eb="8">
      <t>デンゲン</t>
    </rPh>
    <rPh sb="10" eb="12">
      <t>キョウドウ</t>
    </rPh>
    <rPh sb="12" eb="14">
      <t>リヨウ</t>
    </rPh>
    <phoneticPr fontId="6"/>
  </si>
  <si>
    <t>R4</t>
    <phoneticPr fontId="6"/>
  </si>
  <si>
    <t>R5</t>
    <phoneticPr fontId="6"/>
  </si>
  <si>
    <t>R6</t>
    <phoneticPr fontId="6"/>
  </si>
  <si>
    <t>R7</t>
    <phoneticPr fontId="6"/>
  </si>
  <si>
    <t>（実施主体が都道府県の実施目標）</t>
    <rPh sb="1" eb="3">
      <t>ジッシ</t>
    </rPh>
    <rPh sb="3" eb="5">
      <t>シュタイ</t>
    </rPh>
    <rPh sb="6" eb="10">
      <t>トドウフケン</t>
    </rPh>
    <rPh sb="11" eb="13">
      <t>ジッシ</t>
    </rPh>
    <rPh sb="13" eb="15">
      <t>モクヒョウ</t>
    </rPh>
    <phoneticPr fontId="6"/>
  </si>
  <si>
    <t>-</t>
  </si>
  <si>
    <t>（実施主体が取組主体（産地）の実施目標）</t>
    <rPh sb="1" eb="3">
      <t>ジッシ</t>
    </rPh>
    <rPh sb="3" eb="5">
      <t>シュタイ</t>
    </rPh>
    <rPh sb="6" eb="8">
      <t>トリクミ</t>
    </rPh>
    <rPh sb="8" eb="10">
      <t>シュタイ</t>
    </rPh>
    <rPh sb="11" eb="13">
      <t>サンチ</t>
    </rPh>
    <rPh sb="15" eb="17">
      <t>ジッシ</t>
    </rPh>
    <rPh sb="17" eb="19">
      <t>モクヒョウ</t>
    </rPh>
    <phoneticPr fontId="6"/>
  </si>
  <si>
    <t>事業実施主体名</t>
    <rPh sb="0" eb="2">
      <t>ジギョウ</t>
    </rPh>
    <rPh sb="2" eb="4">
      <t>ジッシ</t>
    </rPh>
    <rPh sb="4" eb="6">
      <t>シュタイ</t>
    </rPh>
    <rPh sb="6" eb="7">
      <t>メイ</t>
    </rPh>
    <phoneticPr fontId="6"/>
  </si>
  <si>
    <t>産地名</t>
    <rPh sb="0" eb="2">
      <t>サンチ</t>
    </rPh>
    <rPh sb="2" eb="3">
      <t>メイ</t>
    </rPh>
    <phoneticPr fontId="6"/>
  </si>
  <si>
    <t>-</t>
    <phoneticPr fontId="6"/>
  </si>
  <si>
    <t>１：事業実施予定年度について、事業を実施しない場合は、「-」で示すこと。また、合計欄においては、いずれかの取組主体（産地）が実施した場合、「〇」で示すこと。</t>
    <rPh sb="2" eb="4">
      <t>ジギョウ</t>
    </rPh>
    <rPh sb="4" eb="6">
      <t>ジッシ</t>
    </rPh>
    <rPh sb="6" eb="8">
      <t>ヨテイ</t>
    </rPh>
    <rPh sb="8" eb="10">
      <t>ネンド</t>
    </rPh>
    <rPh sb="15" eb="17">
      <t>ジギョウ</t>
    </rPh>
    <rPh sb="18" eb="20">
      <t>ジッシ</t>
    </rPh>
    <rPh sb="23" eb="25">
      <t>バアイ</t>
    </rPh>
    <rPh sb="31" eb="32">
      <t>シメ</t>
    </rPh>
    <rPh sb="39" eb="41">
      <t>ゴウケイ</t>
    </rPh>
    <rPh sb="41" eb="42">
      <t>ラン</t>
    </rPh>
    <rPh sb="53" eb="55">
      <t>トリクミ</t>
    </rPh>
    <rPh sb="55" eb="57">
      <t>シュタイ</t>
    </rPh>
    <rPh sb="58" eb="60">
      <t>サンチ</t>
    </rPh>
    <rPh sb="61" eb="62">
      <t>シュタイ</t>
    </rPh>
    <rPh sb="62" eb="64">
      <t>ジッシ</t>
    </rPh>
    <rPh sb="66" eb="68">
      <t>バアイ</t>
    </rPh>
    <rPh sb="73" eb="74">
      <t>シメ</t>
    </rPh>
    <phoneticPr fontId="6"/>
  </si>
  <si>
    <t>２：都道府県の実施目標値について、BCPの推進は、実施主体が都道府県の実施目標値と一致させること。また、その他は実施主体が取組主体（産地）の実施目標値と一致させること。</t>
    <rPh sb="2" eb="6">
      <t>トドウフケン</t>
    </rPh>
    <rPh sb="7" eb="9">
      <t>ジッシ</t>
    </rPh>
    <rPh sb="9" eb="11">
      <t>モクヒョウ</t>
    </rPh>
    <rPh sb="11" eb="12">
      <t>アタイ</t>
    </rPh>
    <rPh sb="21" eb="23">
      <t>スイシン</t>
    </rPh>
    <rPh sb="25" eb="27">
      <t>ジッシ</t>
    </rPh>
    <rPh sb="27" eb="29">
      <t>シュタイ</t>
    </rPh>
    <rPh sb="30" eb="34">
      <t>トドウフケン</t>
    </rPh>
    <rPh sb="35" eb="37">
      <t>ジッシ</t>
    </rPh>
    <rPh sb="37" eb="40">
      <t>モクヒョウチ</t>
    </rPh>
    <rPh sb="41" eb="43">
      <t>イッチ</t>
    </rPh>
    <rPh sb="54" eb="55">
      <t>タ</t>
    </rPh>
    <rPh sb="56" eb="58">
      <t>ジッシ</t>
    </rPh>
    <rPh sb="58" eb="60">
      <t>シュタイ</t>
    </rPh>
    <rPh sb="61" eb="63">
      <t>トリクミ</t>
    </rPh>
    <rPh sb="63" eb="65">
      <t>シュタイ</t>
    </rPh>
    <rPh sb="66" eb="68">
      <t>サンチ</t>
    </rPh>
    <rPh sb="70" eb="72">
      <t>ジッシ</t>
    </rPh>
    <rPh sb="72" eb="75">
      <t>モクヒョウチ</t>
    </rPh>
    <rPh sb="76" eb="78">
      <t>イッチ</t>
    </rPh>
    <phoneticPr fontId="6"/>
  </si>
  <si>
    <t>１：内容欄は簡潔に記載すること。</t>
    <rPh sb="2" eb="4">
      <t>ナイヨウ</t>
    </rPh>
    <rPh sb="4" eb="5">
      <t>ラン</t>
    </rPh>
    <rPh sb="6" eb="8">
      <t>カンケツ</t>
    </rPh>
    <rPh sb="9" eb="11">
      <t>キサイ</t>
    </rPh>
    <phoneticPr fontId="6"/>
  </si>
  <si>
    <t>H30</t>
    <phoneticPr fontId="30"/>
  </si>
  <si>
    <t>園芸用施設の実面積</t>
    <rPh sb="0" eb="2">
      <t>エンゲイ</t>
    </rPh>
    <rPh sb="2" eb="3">
      <t>ヨウ</t>
    </rPh>
    <rPh sb="3" eb="5">
      <t>シセツ</t>
    </rPh>
    <rPh sb="6" eb="7">
      <t>ジツ</t>
    </rPh>
    <rPh sb="7" eb="9">
      <t>メンセキ</t>
    </rPh>
    <phoneticPr fontId="30"/>
  </si>
  <si>
    <t>北海道</t>
    <rPh sb="0" eb="3">
      <t>ホッカイドウ</t>
    </rPh>
    <phoneticPr fontId="30"/>
  </si>
  <si>
    <t>青森県</t>
    <rPh sb="0" eb="2">
      <t>アオモリ</t>
    </rPh>
    <rPh sb="2" eb="3">
      <t>ケン</t>
    </rPh>
    <phoneticPr fontId="30"/>
  </si>
  <si>
    <t>岩手県</t>
    <rPh sb="0" eb="2">
      <t>イワテ</t>
    </rPh>
    <rPh sb="2" eb="3">
      <t>ケン</t>
    </rPh>
    <phoneticPr fontId="30"/>
  </si>
  <si>
    <t>宮城県</t>
    <rPh sb="0" eb="2">
      <t>ミヤギ</t>
    </rPh>
    <rPh sb="2" eb="3">
      <t>ケン</t>
    </rPh>
    <phoneticPr fontId="30"/>
  </si>
  <si>
    <t>秋田県</t>
    <rPh sb="0" eb="2">
      <t>アキタ</t>
    </rPh>
    <rPh sb="2" eb="3">
      <t>ケン</t>
    </rPh>
    <phoneticPr fontId="30"/>
  </si>
  <si>
    <t>山形県</t>
    <rPh sb="0" eb="2">
      <t>ヤマガタ</t>
    </rPh>
    <rPh sb="2" eb="3">
      <t>ケン</t>
    </rPh>
    <phoneticPr fontId="30"/>
  </si>
  <si>
    <t>福島県</t>
    <rPh sb="0" eb="2">
      <t>フクシマ</t>
    </rPh>
    <rPh sb="2" eb="3">
      <t>ケン</t>
    </rPh>
    <phoneticPr fontId="30"/>
  </si>
  <si>
    <t>茨城県</t>
    <rPh sb="0" eb="2">
      <t>イバラギ</t>
    </rPh>
    <rPh sb="2" eb="3">
      <t>ケン</t>
    </rPh>
    <phoneticPr fontId="30"/>
  </si>
  <si>
    <t>栃木県</t>
    <rPh sb="0" eb="2">
      <t>トチギ</t>
    </rPh>
    <rPh sb="2" eb="3">
      <t>ケン</t>
    </rPh>
    <phoneticPr fontId="30"/>
  </si>
  <si>
    <t>群馬県</t>
    <rPh sb="0" eb="2">
      <t>グンマ</t>
    </rPh>
    <rPh sb="2" eb="3">
      <t>ケン</t>
    </rPh>
    <phoneticPr fontId="30"/>
  </si>
  <si>
    <t>埼玉県</t>
    <rPh sb="0" eb="2">
      <t>サイタマ</t>
    </rPh>
    <rPh sb="2" eb="3">
      <t>ケン</t>
    </rPh>
    <phoneticPr fontId="30"/>
  </si>
  <si>
    <t>千葉県</t>
    <rPh sb="0" eb="2">
      <t>チバ</t>
    </rPh>
    <rPh sb="2" eb="3">
      <t>ケン</t>
    </rPh>
    <phoneticPr fontId="30"/>
  </si>
  <si>
    <t>東京都</t>
    <rPh sb="0" eb="2">
      <t>トウキョウ</t>
    </rPh>
    <rPh sb="2" eb="3">
      <t>ト</t>
    </rPh>
    <phoneticPr fontId="30"/>
  </si>
  <si>
    <t>神奈川県</t>
    <rPh sb="0" eb="3">
      <t>カナガワ</t>
    </rPh>
    <rPh sb="3" eb="4">
      <t>ケン</t>
    </rPh>
    <phoneticPr fontId="30"/>
  </si>
  <si>
    <t>山梨県</t>
    <rPh sb="0" eb="2">
      <t>ヤマナシ</t>
    </rPh>
    <rPh sb="2" eb="3">
      <t>ケン</t>
    </rPh>
    <phoneticPr fontId="30"/>
  </si>
  <si>
    <t>長野県</t>
    <rPh sb="0" eb="2">
      <t>ナガノ</t>
    </rPh>
    <rPh sb="2" eb="3">
      <t>ケン</t>
    </rPh>
    <phoneticPr fontId="30"/>
  </si>
  <si>
    <t>静岡県</t>
    <rPh sb="0" eb="2">
      <t>シズオカ</t>
    </rPh>
    <rPh sb="2" eb="3">
      <t>ケン</t>
    </rPh>
    <phoneticPr fontId="30"/>
  </si>
  <si>
    <t>新潟県</t>
    <rPh sb="0" eb="2">
      <t>ニイガタ</t>
    </rPh>
    <rPh sb="2" eb="3">
      <t>ケン</t>
    </rPh>
    <phoneticPr fontId="30"/>
  </si>
  <si>
    <t>富山県</t>
    <rPh sb="0" eb="2">
      <t>トヤマ</t>
    </rPh>
    <rPh sb="2" eb="3">
      <t>ケン</t>
    </rPh>
    <phoneticPr fontId="30"/>
  </si>
  <si>
    <t>石川県</t>
    <rPh sb="0" eb="2">
      <t>イシカワ</t>
    </rPh>
    <rPh sb="2" eb="3">
      <t>ケン</t>
    </rPh>
    <phoneticPr fontId="30"/>
  </si>
  <si>
    <t>福井県</t>
    <rPh sb="0" eb="2">
      <t>フクイ</t>
    </rPh>
    <rPh sb="2" eb="3">
      <t>ケン</t>
    </rPh>
    <phoneticPr fontId="30"/>
  </si>
  <si>
    <t>岐阜県</t>
    <rPh sb="0" eb="2">
      <t>ギフ</t>
    </rPh>
    <rPh sb="2" eb="3">
      <t>ケン</t>
    </rPh>
    <phoneticPr fontId="30"/>
  </si>
  <si>
    <t>愛知県</t>
    <rPh sb="0" eb="2">
      <t>アイチ</t>
    </rPh>
    <rPh sb="2" eb="3">
      <t>ケン</t>
    </rPh>
    <phoneticPr fontId="30"/>
  </si>
  <si>
    <t>三重県</t>
    <rPh sb="0" eb="2">
      <t>ミエ</t>
    </rPh>
    <rPh sb="2" eb="3">
      <t>ケン</t>
    </rPh>
    <phoneticPr fontId="30"/>
  </si>
  <si>
    <t>滋賀県</t>
    <rPh sb="0" eb="2">
      <t>シガ</t>
    </rPh>
    <rPh sb="2" eb="3">
      <t>ケン</t>
    </rPh>
    <phoneticPr fontId="30"/>
  </si>
  <si>
    <t>京都府</t>
    <rPh sb="0" eb="2">
      <t>キョウト</t>
    </rPh>
    <rPh sb="2" eb="3">
      <t>フ</t>
    </rPh>
    <phoneticPr fontId="30"/>
  </si>
  <si>
    <t>大阪府</t>
    <rPh sb="0" eb="2">
      <t>オオサカ</t>
    </rPh>
    <rPh sb="2" eb="3">
      <t>フ</t>
    </rPh>
    <phoneticPr fontId="30"/>
  </si>
  <si>
    <t>兵庫県</t>
    <rPh sb="0" eb="2">
      <t>ヒョウゴ</t>
    </rPh>
    <rPh sb="2" eb="3">
      <t>ケン</t>
    </rPh>
    <phoneticPr fontId="30"/>
  </si>
  <si>
    <t>奈良県</t>
    <rPh sb="0" eb="2">
      <t>ナラ</t>
    </rPh>
    <rPh sb="2" eb="3">
      <t>ケン</t>
    </rPh>
    <phoneticPr fontId="30"/>
  </si>
  <si>
    <t>和歌山県</t>
    <rPh sb="0" eb="3">
      <t>ワカヤマ</t>
    </rPh>
    <rPh sb="3" eb="4">
      <t>ケン</t>
    </rPh>
    <phoneticPr fontId="30"/>
  </si>
  <si>
    <t>鳥取県</t>
    <rPh sb="0" eb="2">
      <t>トットリ</t>
    </rPh>
    <rPh sb="2" eb="3">
      <t>ケン</t>
    </rPh>
    <phoneticPr fontId="30"/>
  </si>
  <si>
    <t>島根県</t>
    <rPh sb="0" eb="2">
      <t>シマネ</t>
    </rPh>
    <rPh sb="2" eb="3">
      <t>ケン</t>
    </rPh>
    <phoneticPr fontId="30"/>
  </si>
  <si>
    <t>岡山県</t>
    <rPh sb="0" eb="2">
      <t>オカヤマ</t>
    </rPh>
    <rPh sb="2" eb="3">
      <t>ケン</t>
    </rPh>
    <phoneticPr fontId="30"/>
  </si>
  <si>
    <t>広島県</t>
    <rPh sb="0" eb="2">
      <t>ヒロシマ</t>
    </rPh>
    <rPh sb="2" eb="3">
      <t>ケン</t>
    </rPh>
    <phoneticPr fontId="30"/>
  </si>
  <si>
    <t>山口県</t>
    <rPh sb="0" eb="2">
      <t>ヤマグチ</t>
    </rPh>
    <rPh sb="2" eb="3">
      <t>ケン</t>
    </rPh>
    <phoneticPr fontId="30"/>
  </si>
  <si>
    <t>徳島県</t>
    <rPh sb="0" eb="2">
      <t>トクシマ</t>
    </rPh>
    <rPh sb="2" eb="3">
      <t>ケン</t>
    </rPh>
    <phoneticPr fontId="30"/>
  </si>
  <si>
    <t>香川県</t>
    <rPh sb="0" eb="2">
      <t>カガワ</t>
    </rPh>
    <rPh sb="2" eb="3">
      <t>ケン</t>
    </rPh>
    <phoneticPr fontId="30"/>
  </si>
  <si>
    <t>愛媛県</t>
    <rPh sb="0" eb="2">
      <t>エヒメ</t>
    </rPh>
    <rPh sb="2" eb="3">
      <t>ケン</t>
    </rPh>
    <phoneticPr fontId="30"/>
  </si>
  <si>
    <t>高知県</t>
    <rPh sb="0" eb="2">
      <t>コウチ</t>
    </rPh>
    <rPh sb="2" eb="3">
      <t>ケン</t>
    </rPh>
    <phoneticPr fontId="30"/>
  </si>
  <si>
    <t>福岡県</t>
    <rPh sb="0" eb="2">
      <t>フクオカ</t>
    </rPh>
    <rPh sb="2" eb="3">
      <t>ケン</t>
    </rPh>
    <phoneticPr fontId="30"/>
  </si>
  <si>
    <t>佐賀県</t>
    <rPh sb="0" eb="2">
      <t>サガ</t>
    </rPh>
    <rPh sb="2" eb="3">
      <t>ケン</t>
    </rPh>
    <phoneticPr fontId="30"/>
  </si>
  <si>
    <t>長崎県</t>
    <rPh sb="0" eb="2">
      <t>ナガサキ</t>
    </rPh>
    <rPh sb="2" eb="3">
      <t>ケン</t>
    </rPh>
    <phoneticPr fontId="30"/>
  </si>
  <si>
    <t>熊本県</t>
    <rPh sb="0" eb="2">
      <t>クマモト</t>
    </rPh>
    <rPh sb="2" eb="3">
      <t>ケン</t>
    </rPh>
    <phoneticPr fontId="30"/>
  </si>
  <si>
    <t>大分県</t>
    <rPh sb="0" eb="2">
      <t>オオイタ</t>
    </rPh>
    <rPh sb="2" eb="3">
      <t>ケン</t>
    </rPh>
    <phoneticPr fontId="30"/>
  </si>
  <si>
    <t>鹿児島県</t>
    <rPh sb="0" eb="3">
      <t>カゴシマ</t>
    </rPh>
    <rPh sb="3" eb="4">
      <t>ケン</t>
    </rPh>
    <phoneticPr fontId="30"/>
  </si>
  <si>
    <t>沖縄県</t>
    <rPh sb="0" eb="2">
      <t>オキナワ</t>
    </rPh>
    <rPh sb="2" eb="3">
      <t>ケン</t>
    </rPh>
    <phoneticPr fontId="30"/>
  </si>
  <si>
    <t>（参考）単年度の計画</t>
    <rPh sb="1" eb="3">
      <t>サンコウ</t>
    </rPh>
    <rPh sb="4" eb="7">
      <t>タンネンド</t>
    </rPh>
    <rPh sb="8" eb="10">
      <t>ケイカク</t>
    </rPh>
    <phoneticPr fontId="6"/>
  </si>
  <si>
    <t>◎左記の表を埋めると自動計算されます。</t>
    <rPh sb="1" eb="3">
      <t>サキ</t>
    </rPh>
    <rPh sb="4" eb="5">
      <t>ヒョウ</t>
    </rPh>
    <rPh sb="6" eb="7">
      <t>ウ</t>
    </rPh>
    <rPh sb="10" eb="12">
      <t>ジドウ</t>
    </rPh>
    <rPh sb="12" eb="14">
      <t>ケイサン</t>
    </rPh>
    <phoneticPr fontId="6"/>
  </si>
  <si>
    <t>１　事業の目的</t>
    <rPh sb="2" eb="4">
      <t>ジギョウ</t>
    </rPh>
    <rPh sb="5" eb="7">
      <t>モクテキ</t>
    </rPh>
    <phoneticPr fontId="6"/>
  </si>
  <si>
    <t>第１　事業の目的等</t>
    <rPh sb="0" eb="1">
      <t>ダイ</t>
    </rPh>
    <rPh sb="3" eb="5">
      <t>ジギョウ</t>
    </rPh>
    <rPh sb="6" eb="8">
      <t>モクテキ</t>
    </rPh>
    <rPh sb="8" eb="9">
      <t>ナド</t>
    </rPh>
    <phoneticPr fontId="7"/>
  </si>
  <si>
    <t>第２　成果目標等</t>
    <rPh sb="0" eb="1">
      <t>ダイ</t>
    </rPh>
    <rPh sb="3" eb="5">
      <t>セイカ</t>
    </rPh>
    <rPh sb="5" eb="7">
      <t>モクヒョウ</t>
    </rPh>
    <rPh sb="7" eb="8">
      <t>ナド</t>
    </rPh>
    <phoneticPr fontId="7"/>
  </si>
  <si>
    <t>１　県内の農業用ハウスの状況</t>
    <rPh sb="2" eb="4">
      <t>ケンナイ</t>
    </rPh>
    <rPh sb="5" eb="8">
      <t>ノウギョウヨウ</t>
    </rPh>
    <rPh sb="12" eb="14">
      <t>ジョウキョウ</t>
    </rPh>
    <phoneticPr fontId="6"/>
  </si>
  <si>
    <t>２　対策の実施目標</t>
    <rPh sb="2" eb="4">
      <t>タイサク</t>
    </rPh>
    <rPh sb="5" eb="7">
      <t>ジッシ</t>
    </rPh>
    <rPh sb="7" eb="9">
      <t>モクヒョウ</t>
    </rPh>
    <phoneticPr fontId="6"/>
  </si>
  <si>
    <t>３　対策の実施計画</t>
    <rPh sb="2" eb="4">
      <t>タイサク</t>
    </rPh>
    <rPh sb="5" eb="7">
      <t>ジッシ</t>
    </rPh>
    <rPh sb="7" eb="9">
      <t>ケイカク</t>
    </rPh>
    <phoneticPr fontId="6"/>
  </si>
  <si>
    <t>○</t>
    <phoneticPr fontId="6"/>
  </si>
  <si>
    <t>プルダウンの</t>
    <phoneticPr fontId="6"/>
  </si>
  <si>
    <t>ため削除しな</t>
    <rPh sb="2" eb="4">
      <t>サクジョ</t>
    </rPh>
    <phoneticPr fontId="6"/>
  </si>
  <si>
    <t>いこと→</t>
    <phoneticPr fontId="6"/>
  </si>
  <si>
    <t>２　園芸産地における事業継続計画の実践</t>
    <phoneticPr fontId="6"/>
  </si>
  <si>
    <t>２　園芸産地における事業継続計画の実践
（１）自力施工等の技能研修、災害復旧の実証</t>
    <rPh sb="2" eb="4">
      <t>エンゲイ</t>
    </rPh>
    <rPh sb="4" eb="6">
      <t>サンチ</t>
    </rPh>
    <rPh sb="10" eb="12">
      <t>ジギョウ</t>
    </rPh>
    <rPh sb="12" eb="14">
      <t>ケイゾク</t>
    </rPh>
    <rPh sb="14" eb="16">
      <t>ケイカク</t>
    </rPh>
    <rPh sb="17" eb="19">
      <t>ジッセン</t>
    </rPh>
    <rPh sb="24" eb="26">
      <t>ジリキ</t>
    </rPh>
    <rPh sb="26" eb="28">
      <t>セコウ</t>
    </rPh>
    <rPh sb="28" eb="29">
      <t>トウ</t>
    </rPh>
    <rPh sb="30" eb="32">
      <t>ギノウ</t>
    </rPh>
    <rPh sb="32" eb="34">
      <t>ケンシュウ</t>
    </rPh>
    <rPh sb="35" eb="37">
      <t>サイガイ</t>
    </rPh>
    <rPh sb="37" eb="39">
      <t>フッキュウ</t>
    </rPh>
    <rPh sb="40" eb="42">
      <t>ジッショウ</t>
    </rPh>
    <phoneticPr fontId="7"/>
  </si>
  <si>
    <t>２　園芸産地における事業継続計画の実践
（２）既存ハウスの補強等の被害防止対策</t>
    <rPh sb="2" eb="4">
      <t>エンゲイ</t>
    </rPh>
    <rPh sb="4" eb="6">
      <t>サンチ</t>
    </rPh>
    <rPh sb="10" eb="12">
      <t>ジギョウ</t>
    </rPh>
    <rPh sb="12" eb="14">
      <t>ケイゾク</t>
    </rPh>
    <rPh sb="14" eb="16">
      <t>ケイカク</t>
    </rPh>
    <rPh sb="17" eb="19">
      <t>ジッセン</t>
    </rPh>
    <rPh sb="24" eb="26">
      <t>キソン</t>
    </rPh>
    <rPh sb="30" eb="32">
      <t>ホキョウ</t>
    </rPh>
    <rPh sb="32" eb="33">
      <t>トウ</t>
    </rPh>
    <rPh sb="34" eb="36">
      <t>ヒガイ</t>
    </rPh>
    <rPh sb="36" eb="38">
      <t>ボウシ</t>
    </rPh>
    <rPh sb="38" eb="40">
      <t>タイサク</t>
    </rPh>
    <phoneticPr fontId="7"/>
  </si>
  <si>
    <t>２　園芸産地における事業継続計画の実践
（１）自力施工等の技能研修、災害復旧の実証</t>
    <rPh sb="2" eb="4">
      <t>エンゲイ</t>
    </rPh>
    <rPh sb="4" eb="6">
      <t>サンチ</t>
    </rPh>
    <rPh sb="10" eb="12">
      <t>ジギョウ</t>
    </rPh>
    <rPh sb="12" eb="14">
      <t>ケイゾク</t>
    </rPh>
    <rPh sb="14" eb="16">
      <t>ケイカク</t>
    </rPh>
    <rPh sb="17" eb="19">
      <t>ジッセン</t>
    </rPh>
    <phoneticPr fontId="6"/>
  </si>
  <si>
    <t>「産地事業計画書（補強等計画書を含む）」及び「園芸産地における事業継続計画（案）」の写し</t>
    <rPh sb="1" eb="3">
      <t>サンチ</t>
    </rPh>
    <rPh sb="3" eb="5">
      <t>ジギョウ</t>
    </rPh>
    <rPh sb="5" eb="8">
      <t>ケイカクショ</t>
    </rPh>
    <rPh sb="9" eb="11">
      <t>ホキョウ</t>
    </rPh>
    <rPh sb="11" eb="12">
      <t>トウ</t>
    </rPh>
    <rPh sb="12" eb="15">
      <t>ケイカクショ</t>
    </rPh>
    <rPh sb="16" eb="17">
      <t>フク</t>
    </rPh>
    <rPh sb="20" eb="21">
      <t>オヨ</t>
    </rPh>
    <rPh sb="23" eb="25">
      <t>エンゲイ</t>
    </rPh>
    <rPh sb="25" eb="27">
      <t>サンチ</t>
    </rPh>
    <rPh sb="31" eb="33">
      <t>ジギョウ</t>
    </rPh>
    <rPh sb="33" eb="35">
      <t>ケイゾク</t>
    </rPh>
    <rPh sb="35" eb="37">
      <t>ケイカク</t>
    </rPh>
    <rPh sb="38" eb="39">
      <t>アン</t>
    </rPh>
    <rPh sb="42" eb="43">
      <t>ウツ</t>
    </rPh>
    <phoneticPr fontId="6"/>
  </si>
  <si>
    <t>（６）面積当たり補助金要望額（要領第２の２（２）の取組（既存ハウスの補強等の被害防止対策）の実施予定面積１ha当たりの補助金要望額）</t>
    <rPh sb="3" eb="5">
      <t>メンセキ</t>
    </rPh>
    <rPh sb="5" eb="6">
      <t>ア</t>
    </rPh>
    <rPh sb="8" eb="11">
      <t>ホジョキン</t>
    </rPh>
    <rPh sb="11" eb="13">
      <t>ヨウボウ</t>
    </rPh>
    <rPh sb="13" eb="14">
      <t>ガク</t>
    </rPh>
    <rPh sb="15" eb="17">
      <t>ヨウリョウ</t>
    </rPh>
    <rPh sb="17" eb="18">
      <t>ダイ</t>
    </rPh>
    <rPh sb="25" eb="27">
      <t>トリクミ</t>
    </rPh>
    <rPh sb="28" eb="30">
      <t>キゾン</t>
    </rPh>
    <rPh sb="34" eb="37">
      <t>ホキョウナド</t>
    </rPh>
    <rPh sb="38" eb="40">
      <t>ヒガイ</t>
    </rPh>
    <rPh sb="40" eb="42">
      <t>ボウシ</t>
    </rPh>
    <rPh sb="42" eb="44">
      <t>タイサク</t>
    </rPh>
    <rPh sb="46" eb="48">
      <t>ジッシ</t>
    </rPh>
    <rPh sb="48" eb="50">
      <t>ヨテイ</t>
    </rPh>
    <rPh sb="50" eb="52">
      <t>メンセキ</t>
    </rPh>
    <rPh sb="55" eb="56">
      <t>ア</t>
    </rPh>
    <rPh sb="59" eb="62">
      <t>ホジョキン</t>
    </rPh>
    <rPh sb="62" eb="64">
      <t>ヨウボウ</t>
    </rPh>
    <rPh sb="64" eb="65">
      <t>ガク</t>
    </rPh>
    <phoneticPr fontId="6"/>
  </si>
  <si>
    <t>（５）園芸産地事業継続対策が都道府県の国土強靱化地域計画に位置付けられている。</t>
    <rPh sb="3" eb="5">
      <t>エンゲイ</t>
    </rPh>
    <rPh sb="5" eb="7">
      <t>サンチ</t>
    </rPh>
    <rPh sb="7" eb="9">
      <t>ジギョウ</t>
    </rPh>
    <rPh sb="9" eb="11">
      <t>ケイゾク</t>
    </rPh>
    <rPh sb="11" eb="13">
      <t>タイサク</t>
    </rPh>
    <rPh sb="14" eb="18">
      <t>トドウフケン</t>
    </rPh>
    <rPh sb="19" eb="21">
      <t>コクド</t>
    </rPh>
    <rPh sb="21" eb="24">
      <t>キョウジンカ</t>
    </rPh>
    <rPh sb="24" eb="26">
      <t>チイキ</t>
    </rPh>
    <rPh sb="26" eb="28">
      <t>ケイカク</t>
    </rPh>
    <rPh sb="29" eb="32">
      <t>イチヅ</t>
    </rPh>
    <phoneticPr fontId="6"/>
  </si>
  <si>
    <t>✔</t>
    <phoneticPr fontId="6"/>
  </si>
  <si>
    <t>１：要領別表の費目、細目ごとに経費を分類し記入する。</t>
    <rPh sb="2" eb="4">
      <t>ヨウリョウ</t>
    </rPh>
    <rPh sb="4" eb="6">
      <t>ベッピョウ</t>
    </rPh>
    <rPh sb="7" eb="9">
      <t>ヒモク</t>
    </rPh>
    <rPh sb="10" eb="12">
      <t>サイモク</t>
    </rPh>
    <rPh sb="15" eb="17">
      <t>ケイヒ</t>
    </rPh>
    <rPh sb="18" eb="20">
      <t>ブンルイ</t>
    </rPh>
    <rPh sb="21" eb="23">
      <t>キニュウ</t>
    </rPh>
    <phoneticPr fontId="16"/>
  </si>
  <si>
    <t>R3</t>
    <phoneticPr fontId="6"/>
  </si>
  <si>
    <t>費目</t>
    <rPh sb="0" eb="2">
      <t>ヒモク</t>
    </rPh>
    <phoneticPr fontId="6"/>
  </si>
  <si>
    <t>備品費</t>
    <rPh sb="0" eb="3">
      <t>ビヒンヒ</t>
    </rPh>
    <phoneticPr fontId="6"/>
  </si>
  <si>
    <t>事業費</t>
    <rPh sb="0" eb="3">
      <t>ジギョウヒ</t>
    </rPh>
    <phoneticPr fontId="6"/>
  </si>
  <si>
    <t>旅費</t>
    <rPh sb="0" eb="2">
      <t>リョヒ</t>
    </rPh>
    <phoneticPr fontId="6"/>
  </si>
  <si>
    <t>謝金</t>
    <rPh sb="0" eb="2">
      <t>シャキン</t>
    </rPh>
    <phoneticPr fontId="6"/>
  </si>
  <si>
    <t>賃金</t>
    <rPh sb="0" eb="2">
      <t>チンギン</t>
    </rPh>
    <phoneticPr fontId="6"/>
  </si>
  <si>
    <t>委託費</t>
    <rPh sb="0" eb="3">
      <t>イタクヒ</t>
    </rPh>
    <phoneticPr fontId="6"/>
  </si>
  <si>
    <t>雑役務費</t>
    <rPh sb="0" eb="1">
      <t>ザツ</t>
    </rPh>
    <rPh sb="1" eb="4">
      <t>エキムヒ</t>
    </rPh>
    <phoneticPr fontId="6"/>
  </si>
  <si>
    <t>細目</t>
    <rPh sb="0" eb="2">
      <t>サイモク</t>
    </rPh>
    <phoneticPr fontId="6"/>
  </si>
  <si>
    <t>会場借料費</t>
    <rPh sb="0" eb="2">
      <t>カイジョウ</t>
    </rPh>
    <rPh sb="2" eb="4">
      <t>シャクリョウ</t>
    </rPh>
    <rPh sb="4" eb="5">
      <t>ヒ</t>
    </rPh>
    <phoneticPr fontId="6"/>
  </si>
  <si>
    <t>通信運搬費</t>
    <rPh sb="0" eb="2">
      <t>ツウシン</t>
    </rPh>
    <rPh sb="2" eb="5">
      <t>ウンパンヒ</t>
    </rPh>
    <phoneticPr fontId="6"/>
  </si>
  <si>
    <t>借上費</t>
    <rPh sb="0" eb="1">
      <t>カ</t>
    </rPh>
    <rPh sb="1" eb="2">
      <t>ア</t>
    </rPh>
    <rPh sb="2" eb="3">
      <t>ヒ</t>
    </rPh>
    <phoneticPr fontId="6"/>
  </si>
  <si>
    <t>印刷製本費</t>
    <rPh sb="0" eb="2">
      <t>インサツ</t>
    </rPh>
    <rPh sb="2" eb="4">
      <t>セイホン</t>
    </rPh>
    <rPh sb="4" eb="5">
      <t>ヒ</t>
    </rPh>
    <phoneticPr fontId="6"/>
  </si>
  <si>
    <t>研修費</t>
    <rPh sb="0" eb="3">
      <t>ケンシュウヒ</t>
    </rPh>
    <phoneticPr fontId="6"/>
  </si>
  <si>
    <t>資料購入費</t>
    <rPh sb="0" eb="2">
      <t>シリョウ</t>
    </rPh>
    <rPh sb="2" eb="5">
      <t>コウニュウヒ</t>
    </rPh>
    <phoneticPr fontId="6"/>
  </si>
  <si>
    <t>消耗品費</t>
    <rPh sb="0" eb="3">
      <t>ショウモウヒン</t>
    </rPh>
    <rPh sb="3" eb="4">
      <t>ヒ</t>
    </rPh>
    <phoneticPr fontId="6"/>
  </si>
  <si>
    <t>資材費</t>
    <rPh sb="0" eb="3">
      <t>シザイヒ</t>
    </rPh>
    <phoneticPr fontId="6"/>
  </si>
  <si>
    <t>役務費</t>
    <rPh sb="0" eb="3">
      <t>エキムヒ</t>
    </rPh>
    <phoneticPr fontId="6"/>
  </si>
  <si>
    <t>機械設備費</t>
    <rPh sb="0" eb="2">
      <t>キカイ</t>
    </rPh>
    <rPh sb="2" eb="5">
      <t>セツビヒ</t>
    </rPh>
    <phoneticPr fontId="6"/>
  </si>
  <si>
    <t>委員等旅費</t>
    <rPh sb="0" eb="2">
      <t>イイン</t>
    </rPh>
    <rPh sb="2" eb="3">
      <t>ナド</t>
    </rPh>
    <rPh sb="3" eb="5">
      <t>リョヒ</t>
    </rPh>
    <phoneticPr fontId="6"/>
  </si>
  <si>
    <t>調査等旅費</t>
    <rPh sb="0" eb="2">
      <t>チョウサ</t>
    </rPh>
    <rPh sb="2" eb="3">
      <t>ナド</t>
    </rPh>
    <rPh sb="3" eb="5">
      <t>リョヒ</t>
    </rPh>
    <phoneticPr fontId="6"/>
  </si>
  <si>
    <t>原稿料</t>
    <rPh sb="0" eb="3">
      <t>ゲンコウリョウ</t>
    </rPh>
    <phoneticPr fontId="6"/>
  </si>
  <si>
    <t>手数料</t>
    <rPh sb="0" eb="3">
      <t>テスウリョウ</t>
    </rPh>
    <phoneticPr fontId="6"/>
  </si>
  <si>
    <t>印紙代</t>
    <rPh sb="0" eb="3">
      <t>インシダイ</t>
    </rPh>
    <phoneticPr fontId="6"/>
  </si>
  <si>
    <t>保険料</t>
    <rPh sb="0" eb="3">
      <t>ホケンリョウ</t>
    </rPh>
    <phoneticPr fontId="6"/>
  </si>
  <si>
    <t>２：計画面積は累計値を各年度記載すること。（例：令和２年度200haBCPを推進し、令和３年度は新たに3967ha推進した場合は、令和３年度のBCP推進面積は4167ha）</t>
    <rPh sb="2" eb="4">
      <t>ケイカク</t>
    </rPh>
    <rPh sb="4" eb="6">
      <t>メンセキ</t>
    </rPh>
    <rPh sb="7" eb="10">
      <t>ルイケイチ</t>
    </rPh>
    <rPh sb="11" eb="14">
      <t>カクネンド</t>
    </rPh>
    <rPh sb="14" eb="16">
      <t>キサイ</t>
    </rPh>
    <rPh sb="22" eb="23">
      <t>レイ</t>
    </rPh>
    <rPh sb="24" eb="26">
      <t>レイワ</t>
    </rPh>
    <rPh sb="27" eb="29">
      <t>ネンド</t>
    </rPh>
    <rPh sb="38" eb="40">
      <t>スイシン</t>
    </rPh>
    <rPh sb="42" eb="44">
      <t>レイワ</t>
    </rPh>
    <rPh sb="45" eb="47">
      <t>ネンド</t>
    </rPh>
    <rPh sb="48" eb="49">
      <t>アラ</t>
    </rPh>
    <rPh sb="57" eb="59">
      <t>スイシン</t>
    </rPh>
    <rPh sb="61" eb="63">
      <t>バアイ</t>
    </rPh>
    <rPh sb="65" eb="67">
      <t>レイワ</t>
    </rPh>
    <rPh sb="68" eb="70">
      <t>ネンド</t>
    </rPh>
    <rPh sb="74" eb="76">
      <t>スイシン</t>
    </rPh>
    <rPh sb="76" eb="78">
      <t>メンセキ</t>
    </rPh>
    <phoneticPr fontId="6"/>
  </si>
  <si>
    <t>宮崎県</t>
    <rPh sb="0" eb="2">
      <t>ミヤザキ</t>
    </rPh>
    <rPh sb="2" eb="3">
      <t>ケン</t>
    </rPh>
    <phoneticPr fontId="30"/>
  </si>
  <si>
    <t xml:space="preserve">        当該箇所の記載を省略することができる。</t>
    <phoneticPr fontId="6"/>
  </si>
  <si>
    <t>２：「積算（経費）の根拠」の欄には、各費目の単価や回数等、経費の根拠を記入する。</t>
    <rPh sb="14" eb="15">
      <t>ラン</t>
    </rPh>
    <rPh sb="18" eb="19">
      <t>カク</t>
    </rPh>
    <rPh sb="19" eb="21">
      <t>ヒモク</t>
    </rPh>
    <rPh sb="22" eb="24">
      <t>タンカ</t>
    </rPh>
    <rPh sb="25" eb="27">
      <t>カイスウ</t>
    </rPh>
    <rPh sb="27" eb="28">
      <t>トウ</t>
    </rPh>
    <rPh sb="29" eb="31">
      <t>ケイヒ</t>
    </rPh>
    <rPh sb="32" eb="34">
      <t>コンキョ</t>
    </rPh>
    <rPh sb="35" eb="37">
      <t>キニュウ</t>
    </rPh>
    <phoneticPr fontId="16"/>
  </si>
  <si>
    <t xml:space="preserve">    　※ 関係書類として都道府県事業計画書を添付すること。</t>
    <rPh sb="14" eb="18">
      <t>トドウフケン</t>
    </rPh>
    <rPh sb="22" eb="23">
      <t>カ</t>
    </rPh>
    <phoneticPr fontId="19"/>
  </si>
  <si>
    <t>※２　「園芸産地における事業継続推進計画」と一部の記載内容が重複する場合は、「〇〇都道府県園芸産地における事業継続推進計画第〇のとおり」とし、</t>
    <rPh sb="22" eb="24">
      <t>イチブ</t>
    </rPh>
    <rPh sb="27" eb="29">
      <t>ナイヨウ</t>
    </rPh>
    <rPh sb="41" eb="45">
      <t>トドウフケン</t>
    </rPh>
    <rPh sb="45" eb="47">
      <t>エンゲイ</t>
    </rPh>
    <rPh sb="47" eb="49">
      <t>サンチ</t>
    </rPh>
    <rPh sb="53" eb="55">
      <t>ジギョウ</t>
    </rPh>
    <rPh sb="55" eb="57">
      <t>ケイゾク</t>
    </rPh>
    <rPh sb="57" eb="59">
      <t>スイシン</t>
    </rPh>
    <phoneticPr fontId="6"/>
  </si>
  <si>
    <t>都道府県が取組主体の時は以下の書類を添付する。</t>
    <rPh sb="0" eb="4">
      <t>トドウフケン</t>
    </rPh>
    <phoneticPr fontId="6"/>
  </si>
  <si>
    <t>②-1) 都道府県において、補助率の上乗せ措置がされている又はされることが確実である。</t>
    <rPh sb="5" eb="9">
      <t>トドウフケン</t>
    </rPh>
    <rPh sb="14" eb="17">
      <t>ホジョリツ</t>
    </rPh>
    <rPh sb="18" eb="20">
      <t>ウワノ</t>
    </rPh>
    <rPh sb="21" eb="23">
      <t>ソチ</t>
    </rPh>
    <rPh sb="29" eb="30">
      <t>マタ</t>
    </rPh>
    <rPh sb="37" eb="39">
      <t>カクジツ</t>
    </rPh>
    <phoneticPr fontId="6"/>
  </si>
  <si>
    <t>　　　２：対象面積は事業実施年度に実施する面積を記載すること。</t>
    <rPh sb="5" eb="7">
      <t>タイショウ</t>
    </rPh>
    <rPh sb="7" eb="9">
      <t>メンセキ</t>
    </rPh>
    <rPh sb="10" eb="12">
      <t>ジギョウ</t>
    </rPh>
    <rPh sb="12" eb="14">
      <t>ジッシ</t>
    </rPh>
    <rPh sb="14" eb="16">
      <t>ネンド</t>
    </rPh>
    <rPh sb="17" eb="19">
      <t>ジッシ</t>
    </rPh>
    <rPh sb="21" eb="23">
      <t>メンセキ</t>
    </rPh>
    <rPh sb="24" eb="26">
      <t>キサイ</t>
    </rPh>
    <phoneticPr fontId="6"/>
  </si>
  <si>
    <r>
      <t>　園芸産地における事業継続強化対策実施要領（令和３年１月29日付け２生産第1828号農林水産省生産局長通知）第７の３（２）</t>
    </r>
    <r>
      <rPr>
        <sz val="11"/>
        <color theme="1"/>
        <rFont val="ＭＳ 明朝"/>
        <family val="1"/>
        <charset val="128"/>
      </rPr>
      <t>（重要な変更の場合、第７の４（６））</t>
    </r>
    <r>
      <rPr>
        <sz val="11"/>
        <rFont val="ＭＳ 明朝"/>
        <family val="1"/>
        <charset val="128"/>
      </rPr>
      <t>に基づき、関係書類を添えて（変更）承認申請する。</t>
    </r>
    <rPh sb="1" eb="3">
      <t>エンゲイ</t>
    </rPh>
    <rPh sb="3" eb="5">
      <t>サンチ</t>
    </rPh>
    <rPh sb="9" eb="11">
      <t>ジギョウ</t>
    </rPh>
    <rPh sb="11" eb="13">
      <t>ケイゾク</t>
    </rPh>
    <rPh sb="13" eb="15">
      <t>キョウカ</t>
    </rPh>
    <rPh sb="15" eb="17">
      <t>タイサク</t>
    </rPh>
    <rPh sb="17" eb="19">
      <t>ジッシ</t>
    </rPh>
    <rPh sb="19" eb="21">
      <t>ヨウリョウ</t>
    </rPh>
    <rPh sb="22" eb="24">
      <t>レイワ</t>
    </rPh>
    <rPh sb="25" eb="26">
      <t>ネン</t>
    </rPh>
    <rPh sb="27" eb="28">
      <t>ガツ</t>
    </rPh>
    <rPh sb="30" eb="32">
      <t>ニチヅ</t>
    </rPh>
    <rPh sb="34" eb="36">
      <t>セイサン</t>
    </rPh>
    <rPh sb="36" eb="37">
      <t>ダイ</t>
    </rPh>
    <rPh sb="41" eb="42">
      <t>ゴウ</t>
    </rPh>
    <rPh sb="42" eb="44">
      <t>ノウリン</t>
    </rPh>
    <rPh sb="44" eb="47">
      <t>スイサンショウ</t>
    </rPh>
    <rPh sb="47" eb="49">
      <t>セイサン</t>
    </rPh>
    <rPh sb="49" eb="51">
      <t>キョクチョウ</t>
    </rPh>
    <rPh sb="51" eb="53">
      <t>ツウチ</t>
    </rPh>
    <rPh sb="62" eb="64">
      <t>ジュウヨウ</t>
    </rPh>
    <rPh sb="65" eb="67">
      <t>ヘンコウ</t>
    </rPh>
    <rPh sb="68" eb="70">
      <t>バアイ</t>
    </rPh>
    <rPh sb="71" eb="72">
      <t>ダイ</t>
    </rPh>
    <phoneticPr fontId="19"/>
  </si>
  <si>
    <t>②-2) １以上の市町村において、補助率の上乗せ措置がされている又はされることが確実である。</t>
    <phoneticPr fontId="6"/>
  </si>
  <si>
    <t>③-2)事業を実施する地域において、基盤強化法第18条に基づく協議の場を設置し、協議を実施している。</t>
    <rPh sb="4" eb="6">
      <t>ジギョウ</t>
    </rPh>
    <rPh sb="7" eb="9">
      <t>ジッシ</t>
    </rPh>
    <rPh sb="11" eb="13">
      <t>チイキ</t>
    </rPh>
    <rPh sb="18" eb="23">
      <t>キバンキョウカホウ</t>
    </rPh>
    <rPh sb="23" eb="24">
      <t>ダイ</t>
    </rPh>
    <rPh sb="26" eb="27">
      <t>ジョウ</t>
    </rPh>
    <rPh sb="28" eb="29">
      <t>モト</t>
    </rPh>
    <rPh sb="31" eb="33">
      <t>キョウギ</t>
    </rPh>
    <rPh sb="34" eb="35">
      <t>バ</t>
    </rPh>
    <rPh sb="36" eb="38">
      <t>セッチ</t>
    </rPh>
    <rPh sb="40" eb="42">
      <t>キョウギ</t>
    </rPh>
    <rPh sb="43" eb="45">
      <t>ジッシ</t>
    </rPh>
    <phoneticPr fontId="6"/>
  </si>
  <si>
    <t>③-1)事業を実施する地域において、農業経営基盤強化促進法（昭和55年法律第65号。以下「基盤強化法」という。）
　　　 第19条に基づく地域計画が策定済みである。</t>
    <rPh sb="4" eb="6">
      <t>ジギョウ</t>
    </rPh>
    <rPh sb="7" eb="9">
      <t>ジッシ</t>
    </rPh>
    <rPh sb="11" eb="13">
      <t>チイキ</t>
    </rPh>
    <rPh sb="18" eb="22">
      <t>ノウギョウケイエイ</t>
    </rPh>
    <rPh sb="22" eb="29">
      <t>キバンキョウカソクシンホウ</t>
    </rPh>
    <rPh sb="30" eb="32">
      <t>ショウワ</t>
    </rPh>
    <rPh sb="34" eb="35">
      <t>ネン</t>
    </rPh>
    <rPh sb="35" eb="37">
      <t>ホウリツ</t>
    </rPh>
    <rPh sb="37" eb="38">
      <t>ダイ</t>
    </rPh>
    <rPh sb="40" eb="41">
      <t>ゴウ</t>
    </rPh>
    <rPh sb="42" eb="44">
      <t>イカ</t>
    </rPh>
    <rPh sb="45" eb="49">
      <t>キバンキョウカ</t>
    </rPh>
    <rPh sb="49" eb="50">
      <t>ホウ</t>
    </rPh>
    <rPh sb="61" eb="62">
      <t>ダイ</t>
    </rPh>
    <rPh sb="64" eb="65">
      <t>ジョウ</t>
    </rPh>
    <rPh sb="66" eb="67">
      <t>モト</t>
    </rPh>
    <rPh sb="69" eb="73">
      <t>チイキケイカク</t>
    </rPh>
    <rPh sb="74" eb="76">
      <t>サクテイ</t>
    </rPh>
    <rPh sb="76" eb="77">
      <t>ズ</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</si>
</sst>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quot;年&quot;m&quot;月&quot;"/>
    <numFmt numFmtId="177" formatCode="#,##0_);[Red]\(#,##0\)"/>
  </numFmts>
  <fonts count="3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b/>
      <sz val="14"/>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sz val="16"/>
      <name val="ＭＳ Ｐゴシック"/>
      <family val="3"/>
      <charset val="128"/>
      <scheme val="minor"/>
    </font>
    <font>
      <sz val="36"/>
      <name val="ＭＳ Ｐゴシック"/>
      <family val="3"/>
      <charset val="128"/>
      <scheme val="minor"/>
    </font>
    <font>
      <sz val="28"/>
      <name val="ＭＳ Ｐゴシック"/>
      <family val="3"/>
      <charset val="128"/>
      <scheme val="minor"/>
    </font>
    <font>
      <sz val="20"/>
      <name val="ＭＳ Ｐゴシック"/>
      <family val="3"/>
      <charset val="128"/>
      <scheme val="minor"/>
    </font>
    <font>
      <sz val="22"/>
      <name val="ＭＳ Ｐゴシック"/>
      <family val="3"/>
      <charset val="128"/>
      <scheme val="minor"/>
    </font>
    <font>
      <sz val="12"/>
      <name val="ＭＳ Ｐゴシック"/>
      <family val="3"/>
      <charset val="128"/>
      <scheme val="minor"/>
    </font>
    <font>
      <b/>
      <sz val="12"/>
      <name val="ＭＳ Ｐゴシック"/>
      <family val="3"/>
      <charset val="128"/>
      <scheme val="minor"/>
    </font>
    <font>
      <sz val="6"/>
      <name val="ＭＳ Ｐゴシック"/>
      <family val="2"/>
      <charset val="128"/>
      <scheme val="minor"/>
    </font>
    <font>
      <sz val="11"/>
      <name val="ＭＳ 明朝"/>
      <family val="1"/>
      <charset val="128"/>
    </font>
    <font>
      <sz val="11"/>
      <name val="ＭＳ ゴシック"/>
      <family val="3"/>
      <charset val="128"/>
    </font>
    <font>
      <sz val="6"/>
      <name val="ＭＳ 明朝"/>
      <family val="1"/>
      <charset val="128"/>
    </font>
    <font>
      <sz val="9"/>
      <name val="ＭＳ Ｐゴシック"/>
      <family val="3"/>
      <charset val="128"/>
      <scheme val="minor"/>
    </font>
    <font>
      <sz val="24"/>
      <name val="ＭＳ Ｐゴシック"/>
      <family val="3"/>
      <charset val="128"/>
      <scheme val="minor"/>
    </font>
    <font>
      <sz val="8"/>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b/>
      <sz val="11"/>
      <color rgb="FFFF0000"/>
      <name val="ＭＳ Ｐゴシック"/>
      <family val="3"/>
      <charset val="128"/>
      <scheme val="minor"/>
    </font>
    <font>
      <sz val="10"/>
      <color theme="1"/>
      <name val="ＭＳ Ｐゴシック"/>
      <family val="3"/>
      <charset val="128"/>
      <scheme val="minor"/>
    </font>
    <font>
      <u/>
      <sz val="11"/>
      <color rgb="FFFF0000"/>
      <name val="ＭＳ Ｐゴシック"/>
      <family val="3"/>
      <charset val="128"/>
      <scheme val="minor"/>
    </font>
    <font>
      <sz val="10"/>
      <color theme="1"/>
      <name val="HG丸ｺﾞｼｯｸM-PRO"/>
      <family val="3"/>
      <charset val="128"/>
    </font>
    <font>
      <sz val="6"/>
      <name val="ＭＳ Ｐゴシック"/>
      <family val="2"/>
      <charset val="128"/>
    </font>
    <font>
      <sz val="11"/>
      <color theme="1"/>
      <name val="ＭＳ 明朝"/>
      <family val="1"/>
      <charset val="128"/>
    </font>
  </fonts>
  <fills count="5">
    <fill>
      <patternFill patternType="none"/>
    </fill>
    <fill>
      <patternFill patternType="gray125"/>
    </fill>
    <fill>
      <patternFill patternType="solid">
        <fgColor rgb="FFFFFF99"/>
        <bgColor indexed="64"/>
      </patternFill>
    </fill>
    <fill>
      <patternFill patternType="solid">
        <fgColor indexed="9"/>
        <bgColor indexed="64"/>
      </patternFill>
    </fill>
    <fill>
      <patternFill patternType="solid">
        <fgColor theme="0"/>
        <bgColor indexed="64"/>
      </patternFill>
    </fill>
  </fills>
  <borders count="7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auto="1"/>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auto="1"/>
      </left>
      <right/>
      <top style="thin">
        <color auto="1"/>
      </top>
      <bottom style="medium">
        <color indexed="64"/>
      </bottom>
      <diagonal/>
    </border>
    <border>
      <left style="medium">
        <color indexed="64"/>
      </left>
      <right style="thin">
        <color indexed="64"/>
      </right>
      <top/>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style="thin">
        <color auto="1"/>
      </bottom>
      <diagonal/>
    </border>
    <border>
      <left style="thin">
        <color auto="1"/>
      </left>
      <right style="medium">
        <color indexed="64"/>
      </right>
      <top style="thin">
        <color auto="1"/>
      </top>
      <bottom style="thin">
        <color auto="1"/>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auto="1"/>
      </left>
      <right/>
      <top style="double">
        <color indexed="64"/>
      </top>
      <bottom style="thin">
        <color auto="1"/>
      </bottom>
      <diagonal/>
    </border>
    <border>
      <left/>
      <right style="medium">
        <color indexed="64"/>
      </right>
      <top style="thin">
        <color auto="1"/>
      </top>
      <bottom style="medium">
        <color indexed="64"/>
      </bottom>
      <diagonal/>
    </border>
    <border>
      <left style="medium">
        <color indexed="64"/>
      </left>
      <right/>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double">
        <color auto="1"/>
      </right>
      <top style="thin">
        <color auto="1"/>
      </top>
      <bottom style="thin">
        <color auto="1"/>
      </bottom>
      <diagonal/>
    </border>
    <border>
      <left style="double">
        <color indexed="64"/>
      </left>
      <right/>
      <top style="thin">
        <color auto="1"/>
      </top>
      <bottom/>
      <diagonal/>
    </border>
    <border>
      <left style="double">
        <color indexed="64"/>
      </left>
      <right/>
      <top/>
      <bottom style="thin">
        <color auto="1"/>
      </bottom>
      <diagonal/>
    </border>
    <border>
      <left/>
      <right/>
      <top style="dotted">
        <color auto="1"/>
      </top>
      <bottom style="thin">
        <color indexed="64"/>
      </bottom>
      <diagonal/>
    </border>
    <border>
      <left/>
      <right style="dotted">
        <color auto="1"/>
      </right>
      <top style="dotted">
        <color auto="1"/>
      </top>
      <bottom style="thin">
        <color indexed="64"/>
      </bottom>
      <diagonal/>
    </border>
    <border>
      <left style="dotted">
        <color auto="1"/>
      </left>
      <right/>
      <top style="dotted">
        <color auto="1"/>
      </top>
      <bottom style="thin">
        <color indexed="64"/>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dotted">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style="dotted">
        <color auto="1"/>
      </right>
      <top style="thin">
        <color auto="1"/>
      </top>
      <bottom style="double">
        <color indexed="64"/>
      </bottom>
      <diagonal/>
    </border>
    <border>
      <left style="dotted">
        <color auto="1"/>
      </left>
      <right style="dotted">
        <color auto="1"/>
      </right>
      <top style="thin">
        <color auto="1"/>
      </top>
      <bottom style="double">
        <color indexed="64"/>
      </bottom>
      <diagonal/>
    </border>
    <border diagonalDown="1">
      <left style="thin">
        <color auto="1"/>
      </left>
      <right style="thin">
        <color auto="1"/>
      </right>
      <top style="thin">
        <color auto="1"/>
      </top>
      <bottom style="double">
        <color indexed="64"/>
      </bottom>
      <diagonal style="thin">
        <color auto="1"/>
      </diagonal>
    </border>
    <border>
      <left style="dotted">
        <color auto="1"/>
      </left>
      <right style="dotted">
        <color auto="1"/>
      </right>
      <top/>
      <bottom style="thin">
        <color auto="1"/>
      </bottom>
      <diagonal/>
    </border>
    <border diagonalDown="1">
      <left style="thin">
        <color auto="1"/>
      </left>
      <right style="thin">
        <color auto="1"/>
      </right>
      <top/>
      <bottom style="thin">
        <color auto="1"/>
      </bottom>
      <diagonal style="thin">
        <color auto="1"/>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dotted">
        <color auto="1"/>
      </right>
      <top style="double">
        <color indexed="64"/>
      </top>
      <bottom style="thin">
        <color auto="1"/>
      </bottom>
      <diagonal/>
    </border>
  </borders>
  <cellStyleXfs count="12">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17" fillId="0" borderId="0">
      <alignment vertical="center"/>
    </xf>
    <xf numFmtId="0" fontId="3" fillId="0" borderId="0">
      <alignment vertical="center"/>
    </xf>
    <xf numFmtId="38" fontId="3"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578">
    <xf numFmtId="0" fontId="0" fillId="0" borderId="0" xfId="0">
      <alignment vertical="center"/>
    </xf>
    <xf numFmtId="0" fontId="5" fillId="0" borderId="0" xfId="0" applyFont="1">
      <alignment vertical="center"/>
    </xf>
    <xf numFmtId="0" fontId="8" fillId="0" borderId="0" xfId="0" applyFont="1" applyBorder="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4" fillId="0" borderId="0" xfId="0" applyFont="1">
      <alignment vertical="center"/>
    </xf>
    <xf numFmtId="0" fontId="15" fillId="0" borderId="0" xfId="2" applyFont="1">
      <alignment vertical="center"/>
    </xf>
    <xf numFmtId="0" fontId="14" fillId="0" borderId="0" xfId="2" applyFont="1">
      <alignment vertical="center"/>
    </xf>
    <xf numFmtId="0" fontId="8" fillId="0" borderId="0" xfId="2" applyFont="1">
      <alignment vertical="center"/>
    </xf>
    <xf numFmtId="0" fontId="8" fillId="0" borderId="0" xfId="2" applyFont="1" applyBorder="1" applyAlignment="1">
      <alignment vertical="center"/>
    </xf>
    <xf numFmtId="20" fontId="8" fillId="0" borderId="0" xfId="0" applyNumberFormat="1" applyFont="1" applyBorder="1" applyAlignment="1">
      <alignment vertical="center"/>
    </xf>
    <xf numFmtId="0" fontId="18" fillId="3" borderId="0" xfId="3" applyFont="1" applyFill="1">
      <alignment vertical="center"/>
    </xf>
    <xf numFmtId="0" fontId="17" fillId="3" borderId="0" xfId="3" applyFont="1" applyFill="1">
      <alignment vertical="center"/>
    </xf>
    <xf numFmtId="0" fontId="17" fillId="0" borderId="0" xfId="3" applyFont="1">
      <alignment vertical="center"/>
    </xf>
    <xf numFmtId="0" fontId="17" fillId="3" borderId="0" xfId="3" applyFont="1" applyFill="1" applyAlignment="1">
      <alignment horizontal="right" vertical="center"/>
    </xf>
    <xf numFmtId="49" fontId="8" fillId="0" borderId="0" xfId="2" applyNumberFormat="1" applyFont="1" applyAlignment="1">
      <alignment vertical="center" shrinkToFit="1"/>
    </xf>
    <xf numFmtId="0" fontId="22" fillId="0" borderId="0" xfId="3" applyFont="1" applyBorder="1" applyAlignment="1">
      <alignment vertical="center"/>
    </xf>
    <xf numFmtId="0" fontId="20" fillId="0" borderId="0" xfId="3" applyFont="1" applyBorder="1" applyAlignment="1">
      <alignment vertical="center"/>
    </xf>
    <xf numFmtId="0" fontId="8" fillId="0" borderId="0" xfId="2" applyFont="1" applyFill="1" applyBorder="1" applyAlignment="1">
      <alignment horizontal="left" vertical="center"/>
    </xf>
    <xf numFmtId="0" fontId="8" fillId="0" borderId="0" xfId="3" applyFont="1" applyBorder="1" applyAlignment="1">
      <alignment vertical="center"/>
    </xf>
    <xf numFmtId="20" fontId="8" fillId="0" borderId="0" xfId="0" applyNumberFormat="1" applyFont="1" applyBorder="1" applyAlignment="1">
      <alignment vertical="top"/>
    </xf>
    <xf numFmtId="0" fontId="8" fillId="0" borderId="0" xfId="0" applyFont="1" applyAlignment="1">
      <alignment vertical="top"/>
    </xf>
    <xf numFmtId="49" fontId="8" fillId="0" borderId="0" xfId="2" applyNumberFormat="1" applyFont="1">
      <alignment vertical="center"/>
    </xf>
    <xf numFmtId="0" fontId="15" fillId="0" borderId="0" xfId="0" applyFont="1">
      <alignment vertical="center"/>
    </xf>
    <xf numFmtId="0" fontId="8" fillId="0" borderId="0" xfId="2" applyFont="1" applyBorder="1" applyAlignment="1">
      <alignment horizontal="left" vertical="top"/>
    </xf>
    <xf numFmtId="0" fontId="8" fillId="2" borderId="1" xfId="0" applyFont="1" applyFill="1" applyBorder="1" applyAlignment="1">
      <alignment vertical="center"/>
    </xf>
    <xf numFmtId="0" fontId="8" fillId="0" borderId="0" xfId="3" quotePrefix="1" applyFont="1" applyBorder="1" applyAlignment="1">
      <alignment vertical="center"/>
    </xf>
    <xf numFmtId="0" fontId="8" fillId="0" borderId="0" xfId="2" applyFont="1" applyBorder="1" applyAlignment="1">
      <alignment vertical="top"/>
    </xf>
    <xf numFmtId="0" fontId="8" fillId="0" borderId="0" xfId="0" applyFont="1">
      <alignment vertical="center"/>
    </xf>
    <xf numFmtId="0" fontId="8" fillId="0" borderId="0" xfId="0" applyFont="1" applyFill="1" applyBorder="1" applyAlignment="1">
      <alignment vertical="center" shrinkToFit="1"/>
    </xf>
    <xf numFmtId="0" fontId="8" fillId="0" borderId="0" xfId="2" applyFont="1" applyFill="1" applyBorder="1" applyAlignment="1">
      <alignment horizontal="center" vertical="center" shrinkToFit="1"/>
    </xf>
    <xf numFmtId="0" fontId="8" fillId="4" borderId="2" xfId="0" applyFont="1" applyFill="1" applyBorder="1">
      <alignment vertical="center"/>
    </xf>
    <xf numFmtId="0" fontId="8" fillId="4" borderId="3" xfId="0" applyFont="1" applyFill="1" applyBorder="1">
      <alignment vertical="center"/>
    </xf>
    <xf numFmtId="0" fontId="8" fillId="4" borderId="0" xfId="0" applyFont="1" applyFill="1" applyBorder="1">
      <alignment vertical="center"/>
    </xf>
    <xf numFmtId="0" fontId="8" fillId="4" borderId="5" xfId="0" applyFont="1" applyFill="1" applyBorder="1">
      <alignment vertical="center"/>
    </xf>
    <xf numFmtId="0" fontId="8" fillId="4" borderId="4" xfId="0" applyFont="1" applyFill="1" applyBorder="1">
      <alignment vertical="center"/>
    </xf>
    <xf numFmtId="0" fontId="12" fillId="4" borderId="0" xfId="0" applyFont="1" applyFill="1" applyBorder="1" applyAlignment="1">
      <alignment vertical="center"/>
    </xf>
    <xf numFmtId="0" fontId="8" fillId="4" borderId="0" xfId="0" applyFont="1" applyFill="1" applyAlignment="1">
      <alignment vertical="center"/>
    </xf>
    <xf numFmtId="0" fontId="13" fillId="4" borderId="0" xfId="0" applyFont="1" applyFill="1" applyBorder="1" applyAlignment="1">
      <alignment vertical="center"/>
    </xf>
    <xf numFmtId="0" fontId="21" fillId="4" borderId="0" xfId="0" applyFont="1" applyFill="1" applyBorder="1" applyAlignment="1">
      <alignment vertical="center"/>
    </xf>
    <xf numFmtId="0" fontId="21" fillId="4" borderId="0" xfId="0" applyFont="1" applyFill="1" applyBorder="1">
      <alignment vertical="center"/>
    </xf>
    <xf numFmtId="0" fontId="8" fillId="4" borderId="0" xfId="0" applyFont="1" applyFill="1">
      <alignment vertical="center"/>
    </xf>
    <xf numFmtId="0" fontId="8" fillId="4" borderId="7" xfId="0" applyFont="1" applyFill="1" applyBorder="1">
      <alignment vertical="center"/>
    </xf>
    <xf numFmtId="0" fontId="8" fillId="4" borderId="6" xfId="0" applyFont="1" applyFill="1" applyBorder="1">
      <alignment vertical="center"/>
    </xf>
    <xf numFmtId="0" fontId="8" fillId="4" borderId="8" xfId="0" applyFont="1" applyFill="1" applyBorder="1">
      <alignment vertical="center"/>
    </xf>
    <xf numFmtId="0" fontId="14" fillId="4" borderId="0" xfId="0" applyFont="1" applyFill="1">
      <alignment vertical="center"/>
    </xf>
    <xf numFmtId="49" fontId="8" fillId="4" borderId="0" xfId="2" applyNumberFormat="1" applyFont="1" applyFill="1" applyAlignment="1">
      <alignment vertical="center" shrinkToFit="1"/>
    </xf>
    <xf numFmtId="0" fontId="8" fillId="4" borderId="0" xfId="0" applyFont="1" applyFill="1" applyBorder="1" applyAlignment="1">
      <alignment vertical="center"/>
    </xf>
    <xf numFmtId="0" fontId="8" fillId="4" borderId="0" xfId="0" applyFont="1" applyFill="1" applyBorder="1" applyAlignment="1">
      <alignment vertical="center" shrinkToFit="1"/>
    </xf>
    <xf numFmtId="0" fontId="8" fillId="4" borderId="0" xfId="2" applyFont="1" applyFill="1" applyBorder="1">
      <alignment vertical="center"/>
    </xf>
    <xf numFmtId="0" fontId="8" fillId="4" borderId="0" xfId="2" applyFont="1" applyFill="1">
      <alignment vertical="center"/>
    </xf>
    <xf numFmtId="0" fontId="8" fillId="4" borderId="0" xfId="2" applyNumberFormat="1" applyFont="1" applyFill="1">
      <alignment vertical="center"/>
    </xf>
    <xf numFmtId="0" fontId="8" fillId="4" borderId="11" xfId="0" applyFont="1" applyFill="1" applyBorder="1" applyAlignment="1">
      <alignment horizontal="left" vertical="center"/>
    </xf>
    <xf numFmtId="0" fontId="8" fillId="4" borderId="0" xfId="2" applyFont="1" applyFill="1" applyBorder="1" applyAlignment="1">
      <alignment horizontal="left" vertical="top"/>
    </xf>
    <xf numFmtId="0" fontId="23" fillId="4" borderId="0" xfId="0" applyFont="1" applyFill="1" applyBorder="1" applyAlignment="1">
      <alignment horizontal="left" vertical="center"/>
    </xf>
    <xf numFmtId="0" fontId="8" fillId="2" borderId="1" xfId="2" applyNumberFormat="1" applyFont="1" applyFill="1" applyBorder="1">
      <alignment vertical="center"/>
    </xf>
    <xf numFmtId="0" fontId="8" fillId="2" borderId="2" xfId="2" applyNumberFormat="1" applyFont="1" applyFill="1" applyBorder="1">
      <alignment vertical="center"/>
    </xf>
    <xf numFmtId="0" fontId="8" fillId="2" borderId="3" xfId="2" applyNumberFormat="1" applyFont="1" applyFill="1" applyBorder="1">
      <alignment vertical="center"/>
    </xf>
    <xf numFmtId="0" fontId="8" fillId="2" borderId="4" xfId="2" applyNumberFormat="1" applyFont="1" applyFill="1" applyBorder="1">
      <alignment vertical="center"/>
    </xf>
    <xf numFmtId="0" fontId="8" fillId="2" borderId="0" xfId="2" applyNumberFormat="1" applyFont="1" applyFill="1" applyBorder="1">
      <alignment vertical="center"/>
    </xf>
    <xf numFmtId="0" fontId="8" fillId="2" borderId="5" xfId="2" applyNumberFormat="1" applyFont="1" applyFill="1" applyBorder="1">
      <alignment vertical="center"/>
    </xf>
    <xf numFmtId="0" fontId="8" fillId="2" borderId="7" xfId="2" applyNumberFormat="1" applyFont="1" applyFill="1" applyBorder="1">
      <alignment vertical="center"/>
    </xf>
    <xf numFmtId="0" fontId="8" fillId="2" borderId="6" xfId="2" applyNumberFormat="1" applyFont="1" applyFill="1" applyBorder="1">
      <alignment vertical="center"/>
    </xf>
    <xf numFmtId="0" fontId="8" fillId="2" borderId="8" xfId="2" applyNumberFormat="1" applyFont="1" applyFill="1" applyBorder="1">
      <alignment vertical="center"/>
    </xf>
    <xf numFmtId="0" fontId="13" fillId="4" borderId="0" xfId="0" applyFont="1" applyFill="1" applyBorder="1">
      <alignment vertical="center"/>
    </xf>
    <xf numFmtId="0" fontId="21" fillId="4" borderId="0" xfId="0" applyFont="1" applyFill="1">
      <alignment vertical="center"/>
    </xf>
    <xf numFmtId="0" fontId="8" fillId="4" borderId="0" xfId="0" applyFont="1" applyFill="1" applyBorder="1" applyAlignment="1">
      <alignment horizontal="left" vertical="center"/>
    </xf>
    <xf numFmtId="0" fontId="13" fillId="4" borderId="6" xfId="0" applyFont="1" applyFill="1" applyBorder="1">
      <alignment vertical="center"/>
    </xf>
    <xf numFmtId="0" fontId="8" fillId="4" borderId="0" xfId="2" applyFont="1" applyFill="1" applyBorder="1" applyAlignment="1">
      <alignment horizontal="left" vertical="top" wrapText="1"/>
    </xf>
    <xf numFmtId="0" fontId="8" fillId="0" borderId="0" xfId="2" applyFont="1" applyBorder="1" applyAlignment="1">
      <alignment horizontal="left" vertical="top" wrapText="1"/>
    </xf>
    <xf numFmtId="0" fontId="8" fillId="4" borderId="10" xfId="2" applyNumberFormat="1" applyFont="1" applyFill="1" applyBorder="1" applyAlignment="1">
      <alignment vertical="center"/>
    </xf>
    <xf numFmtId="0" fontId="8" fillId="4" borderId="11" xfId="0" applyFont="1" applyFill="1" applyBorder="1" applyAlignment="1">
      <alignment vertical="center"/>
    </xf>
    <xf numFmtId="0" fontId="8" fillId="2" borderId="4" xfId="0" applyFont="1" applyFill="1" applyBorder="1" applyAlignment="1">
      <alignment vertical="center"/>
    </xf>
    <xf numFmtId="0" fontId="4" fillId="0" borderId="0" xfId="0" applyFont="1">
      <alignment vertical="center"/>
    </xf>
    <xf numFmtId="0" fontId="8" fillId="0" borderId="0" xfId="2" applyFont="1" applyAlignment="1">
      <alignment horizontal="lef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lignment vertical="center"/>
    </xf>
    <xf numFmtId="0" fontId="8" fillId="2" borderId="5" xfId="0" applyFont="1" applyFill="1" applyBorder="1" applyAlignment="1">
      <alignment vertical="center"/>
    </xf>
    <xf numFmtId="0" fontId="8" fillId="2" borderId="7" xfId="0" applyFont="1" applyFill="1" applyBorder="1" applyAlignment="1">
      <alignment vertical="center"/>
    </xf>
    <xf numFmtId="0" fontId="8" fillId="2" borderId="6" xfId="0" applyFont="1" applyFill="1" applyBorder="1" applyAlignment="1">
      <alignment vertical="center"/>
    </xf>
    <xf numFmtId="0" fontId="8" fillId="2" borderId="8" xfId="0" applyFont="1" applyFill="1" applyBorder="1" applyAlignment="1">
      <alignment vertical="center"/>
    </xf>
    <xf numFmtId="0" fontId="8" fillId="4" borderId="11" xfId="0" applyFont="1" applyFill="1" applyBorder="1" applyAlignment="1">
      <alignment horizontal="right" vertical="center"/>
    </xf>
    <xf numFmtId="0" fontId="0" fillId="0" borderId="0" xfId="0" applyFont="1" applyAlignment="1">
      <alignment horizontal="left" vertical="center"/>
    </xf>
    <xf numFmtId="0" fontId="8" fillId="0" borderId="0" xfId="2" applyFont="1" applyAlignment="1">
      <alignment horizontal="center" vertical="center"/>
    </xf>
    <xf numFmtId="0" fontId="8" fillId="0" borderId="0" xfId="2" applyFont="1" applyAlignment="1">
      <alignment horizontal="center" vertical="center" shrinkToFit="1"/>
    </xf>
    <xf numFmtId="0" fontId="8" fillId="0" borderId="0" xfId="2" applyFont="1" applyAlignment="1">
      <alignment vertical="center" shrinkToFit="1"/>
    </xf>
    <xf numFmtId="0" fontId="4" fillId="0" borderId="0" xfId="2">
      <alignment vertical="center"/>
    </xf>
    <xf numFmtId="0" fontId="4" fillId="0" borderId="0" xfId="2" applyAlignment="1">
      <alignment horizontal="center" vertical="center"/>
    </xf>
    <xf numFmtId="0" fontId="4" fillId="0" borderId="0" xfId="2" applyAlignment="1">
      <alignment horizontal="left" vertical="center"/>
    </xf>
    <xf numFmtId="0" fontId="8" fillId="0" borderId="0" xfId="2" applyFont="1" applyAlignment="1">
      <alignment horizontal="center" vertical="top"/>
    </xf>
    <xf numFmtId="0" fontId="8" fillId="0" borderId="0" xfId="2" applyFont="1" applyAlignment="1">
      <alignment vertical="center" wrapText="1" shrinkToFit="1"/>
    </xf>
    <xf numFmtId="0" fontId="8" fillId="4" borderId="0" xfId="2" applyFont="1" applyFill="1" applyAlignment="1">
      <alignment horizontal="center" vertical="center" wrapText="1" shrinkToFit="1"/>
    </xf>
    <xf numFmtId="0" fontId="8" fillId="0" borderId="0" xfId="2" applyFont="1" applyAlignment="1">
      <alignment horizontal="center" vertical="center" wrapText="1" shrinkToFit="1"/>
    </xf>
    <xf numFmtId="0" fontId="28" fillId="0" borderId="0" xfId="2" applyFont="1" applyAlignment="1">
      <alignment vertical="center" shrinkToFit="1"/>
    </xf>
    <xf numFmtId="0" fontId="28" fillId="0" borderId="0" xfId="2" applyFont="1" applyAlignment="1">
      <alignment vertical="top" wrapText="1"/>
    </xf>
    <xf numFmtId="0" fontId="29" fillId="0" borderId="0" xfId="0" applyFont="1">
      <alignment vertical="center"/>
    </xf>
    <xf numFmtId="177" fontId="29" fillId="0" borderId="0" xfId="0" applyNumberFormat="1" applyFont="1">
      <alignment vertical="center"/>
    </xf>
    <xf numFmtId="38" fontId="8" fillId="4" borderId="0" xfId="1" applyFont="1" applyFill="1" applyBorder="1" applyAlignment="1">
      <alignment horizontal="center" vertical="center"/>
    </xf>
    <xf numFmtId="0" fontId="8" fillId="4" borderId="0" xfId="2" applyFont="1" applyFill="1" applyBorder="1" applyAlignment="1">
      <alignment horizontal="center" vertical="center"/>
    </xf>
    <xf numFmtId="0" fontId="8" fillId="2" borderId="13" xfId="2" applyFont="1" applyFill="1" applyBorder="1" applyAlignment="1">
      <alignment vertical="center" shrinkToFit="1"/>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7" xfId="0" applyFont="1" applyBorder="1">
      <alignment vertical="center"/>
    </xf>
    <xf numFmtId="0" fontId="8" fillId="0" borderId="6" xfId="0" applyFont="1" applyBorder="1">
      <alignment vertical="center"/>
    </xf>
    <xf numFmtId="0" fontId="8" fillId="0" borderId="8" xfId="0" applyFont="1" applyBorder="1">
      <alignment vertical="center"/>
    </xf>
    <xf numFmtId="20" fontId="8" fillId="0" borderId="0" xfId="0" applyNumberFormat="1" applyFont="1" applyAlignment="1">
      <alignment horizontal="left"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13" fillId="4" borderId="6" xfId="0" applyFont="1" applyFill="1" applyBorder="1" applyAlignment="1">
      <alignment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4" borderId="0" xfId="2" applyFont="1" applyFill="1" applyBorder="1" applyAlignment="1">
      <alignment horizontal="left" vertical="center" wrapText="1"/>
    </xf>
    <xf numFmtId="0" fontId="8" fillId="0" borderId="0" xfId="0" applyFont="1" applyBorder="1" applyAlignment="1">
      <alignment vertical="top" wrapText="1"/>
    </xf>
    <xf numFmtId="0" fontId="8" fillId="2" borderId="9" xfId="2" applyFont="1" applyFill="1" applyBorder="1" applyAlignment="1">
      <alignment vertical="center" shrinkToFit="1"/>
    </xf>
    <xf numFmtId="0" fontId="8" fillId="0" borderId="0" xfId="2" applyFont="1" applyAlignment="1">
      <alignment vertical="top"/>
    </xf>
    <xf numFmtId="0" fontId="17" fillId="3" borderId="0" xfId="3" applyFont="1" applyFill="1" applyAlignment="1">
      <alignment horizontal="center" vertical="center" wrapText="1"/>
    </xf>
    <xf numFmtId="0" fontId="17" fillId="3" borderId="0" xfId="3" applyFont="1" applyFill="1" applyAlignment="1">
      <alignment horizontal="left" vertical="top" wrapText="1"/>
    </xf>
    <xf numFmtId="0" fontId="8" fillId="0" borderId="9" xfId="0" applyFont="1" applyBorder="1" applyAlignment="1">
      <alignment horizontal="center"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2" xfId="0" applyFont="1" applyFill="1" applyBorder="1" applyAlignment="1">
      <alignment horizontal="right" vertical="center"/>
    </xf>
    <xf numFmtId="38" fontId="8" fillId="2" borderId="7" xfId="1" applyFont="1" applyFill="1" applyBorder="1" applyAlignment="1">
      <alignment horizontal="left" vertical="center"/>
    </xf>
    <xf numFmtId="38" fontId="8" fillId="2" borderId="6" xfId="1" applyFont="1" applyFill="1" applyBorder="1" applyAlignment="1">
      <alignment horizontal="left" vertical="center"/>
    </xf>
    <xf numFmtId="38" fontId="8" fillId="2" borderId="36" xfId="1"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4" borderId="7" xfId="0" applyFont="1" applyFill="1" applyBorder="1" applyAlignment="1">
      <alignment horizontal="center" vertical="center" wrapText="1" shrinkToFit="1"/>
    </xf>
    <xf numFmtId="0" fontId="8" fillId="4" borderId="6" xfId="0" applyFont="1" applyFill="1" applyBorder="1" applyAlignment="1">
      <alignment horizontal="center" vertical="center" wrapText="1" shrinkToFit="1"/>
    </xf>
    <xf numFmtId="0" fontId="8" fillId="4" borderId="8" xfId="0" applyFont="1" applyFill="1" applyBorder="1" applyAlignment="1">
      <alignment horizontal="center" vertical="center" wrapText="1" shrinkToFit="1"/>
    </xf>
    <xf numFmtId="38" fontId="24" fillId="2" borderId="13" xfId="1" applyFont="1" applyFill="1" applyBorder="1" applyAlignment="1">
      <alignment horizontal="right" vertical="center" shrinkToFit="1"/>
    </xf>
    <xf numFmtId="0" fontId="25" fillId="2" borderId="13" xfId="0" applyFont="1" applyFill="1" applyBorder="1" applyAlignment="1">
      <alignment horizontal="left" vertical="top" wrapText="1"/>
    </xf>
    <xf numFmtId="0" fontId="8" fillId="4" borderId="35" xfId="2" applyFont="1" applyFill="1" applyBorder="1" applyAlignment="1">
      <alignment horizontal="left" vertical="center" wrapText="1" shrinkToFit="1"/>
    </xf>
    <xf numFmtId="0" fontId="8" fillId="4" borderId="0" xfId="2" applyFont="1" applyFill="1" applyBorder="1" applyAlignment="1">
      <alignment horizontal="left" vertical="center" wrapText="1" shrinkToFit="1"/>
    </xf>
    <xf numFmtId="0" fontId="8" fillId="4" borderId="5" xfId="2" applyFont="1" applyFill="1" applyBorder="1" applyAlignment="1">
      <alignment horizontal="left" vertical="center" wrapText="1" shrinkToFit="1"/>
    </xf>
    <xf numFmtId="0" fontId="8" fillId="4" borderId="49" xfId="2" applyFont="1" applyFill="1" applyBorder="1" applyAlignment="1">
      <alignment horizontal="left" vertical="center" wrapText="1" shrinkToFit="1"/>
    </xf>
    <xf numFmtId="0" fontId="8" fillId="4" borderId="6" xfId="2" applyFont="1" applyFill="1" applyBorder="1" applyAlignment="1">
      <alignment horizontal="left" vertical="center" wrapText="1" shrinkToFit="1"/>
    </xf>
    <xf numFmtId="0" fontId="8" fillId="4" borderId="8" xfId="2" applyFont="1" applyFill="1" applyBorder="1" applyAlignment="1">
      <alignment horizontal="left" vertical="center" wrapText="1" shrinkToFi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4" borderId="27" xfId="2" applyFont="1" applyFill="1" applyBorder="1" applyAlignment="1">
      <alignment horizontal="center" vertical="center"/>
    </xf>
    <xf numFmtId="0" fontId="8" fillId="4" borderId="28" xfId="2" applyFont="1" applyFill="1" applyBorder="1" applyAlignment="1">
      <alignment horizontal="center" vertical="center"/>
    </xf>
    <xf numFmtId="0" fontId="8" fillId="4" borderId="29" xfId="2" applyFont="1" applyFill="1" applyBorder="1" applyAlignment="1">
      <alignment horizontal="center" vertical="center"/>
    </xf>
    <xf numFmtId="0" fontId="8" fillId="4" borderId="49" xfId="2" applyFont="1" applyFill="1" applyBorder="1" applyAlignment="1">
      <alignment horizontal="center" vertical="center"/>
    </xf>
    <xf numFmtId="0" fontId="8" fillId="4" borderId="6" xfId="2" applyFont="1" applyFill="1" applyBorder="1" applyAlignment="1">
      <alignment horizontal="center" vertical="center"/>
    </xf>
    <xf numFmtId="0" fontId="8" fillId="4" borderId="8" xfId="2" applyFont="1" applyFill="1" applyBorder="1" applyAlignment="1">
      <alignment horizontal="center" vertical="center"/>
    </xf>
    <xf numFmtId="0" fontId="8" fillId="4" borderId="30"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8" xfId="0" applyFont="1" applyFill="1" applyBorder="1" applyAlignment="1">
      <alignment horizontal="center" vertical="center"/>
    </xf>
    <xf numFmtId="38" fontId="8" fillId="2" borderId="9" xfId="1" applyFont="1" applyFill="1" applyBorder="1" applyAlignment="1">
      <alignment horizontal="left" vertical="center"/>
    </xf>
    <xf numFmtId="38" fontId="8" fillId="2" borderId="50" xfId="1" applyFont="1" applyFill="1" applyBorder="1" applyAlignment="1">
      <alignment horizontal="left" vertical="center"/>
    </xf>
    <xf numFmtId="0" fontId="8" fillId="4" borderId="3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10" xfId="2" applyFont="1" applyFill="1" applyBorder="1" applyAlignment="1">
      <alignment horizontal="left" vertical="center" wrapText="1"/>
    </xf>
    <xf numFmtId="0" fontId="8" fillId="4" borderId="11" xfId="2" applyFont="1" applyFill="1" applyBorder="1" applyAlignment="1">
      <alignment horizontal="left" vertical="center" wrapText="1"/>
    </xf>
    <xf numFmtId="0" fontId="8" fillId="4" borderId="6" xfId="2" applyFont="1" applyFill="1" applyBorder="1" applyAlignment="1">
      <alignment horizontal="left" vertical="center" wrapText="1"/>
    </xf>
    <xf numFmtId="0" fontId="8" fillId="4" borderId="16" xfId="2" applyFont="1" applyFill="1" applyBorder="1" applyAlignment="1">
      <alignment horizontal="center" vertical="center" wrapText="1"/>
    </xf>
    <xf numFmtId="0" fontId="8" fillId="2" borderId="18" xfId="2" applyFont="1" applyFill="1" applyBorder="1" applyAlignment="1">
      <alignment horizontal="center" vertical="center"/>
    </xf>
    <xf numFmtId="0" fontId="8" fillId="2" borderId="9" xfId="0" applyFont="1" applyFill="1" applyBorder="1" applyAlignment="1">
      <alignment horizontal="center" vertical="center"/>
    </xf>
    <xf numFmtId="0" fontId="8" fillId="4" borderId="1" xfId="2" applyFont="1" applyFill="1" applyBorder="1" applyAlignment="1">
      <alignment horizontal="left" vertical="center" wrapText="1"/>
    </xf>
    <xf numFmtId="0" fontId="8" fillId="4" borderId="2" xfId="2" applyFont="1" applyFill="1" applyBorder="1" applyAlignment="1">
      <alignment horizontal="left" vertical="center" wrapText="1"/>
    </xf>
    <xf numFmtId="0" fontId="8" fillId="4" borderId="3" xfId="2" applyFont="1" applyFill="1" applyBorder="1" applyAlignment="1">
      <alignment horizontal="left" vertical="center" wrapText="1"/>
    </xf>
    <xf numFmtId="0" fontId="8" fillId="4" borderId="7" xfId="2" applyFont="1" applyFill="1" applyBorder="1" applyAlignment="1">
      <alignment horizontal="left" vertical="center" wrapText="1"/>
    </xf>
    <xf numFmtId="0" fontId="8" fillId="4" borderId="8" xfId="2" applyFont="1" applyFill="1" applyBorder="1" applyAlignment="1">
      <alignment horizontal="left" vertical="center" wrapText="1"/>
    </xf>
    <xf numFmtId="0" fontId="8" fillId="4" borderId="9" xfId="2" applyFont="1" applyFill="1" applyBorder="1" applyAlignment="1">
      <alignment vertical="center" wrapText="1" shrinkToFit="1"/>
    </xf>
    <xf numFmtId="0" fontId="8" fillId="4" borderId="9" xfId="0" applyFont="1" applyFill="1" applyBorder="1" applyAlignment="1">
      <alignment vertical="center" wrapText="1" shrinkToFit="1"/>
    </xf>
    <xf numFmtId="0" fontId="8" fillId="4" borderId="17" xfId="0" applyFont="1" applyFill="1" applyBorder="1" applyAlignment="1">
      <alignment vertical="center" wrapText="1" shrinkToFit="1"/>
    </xf>
    <xf numFmtId="0" fontId="8" fillId="4" borderId="1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8" fillId="4" borderId="0"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0" fontId="8" fillId="4" borderId="6"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8" fillId="4" borderId="1" xfId="0" applyFont="1" applyFill="1" applyBorder="1" applyAlignment="1">
      <alignment horizontal="left" vertical="center" shrinkToFit="1"/>
    </xf>
    <xf numFmtId="0" fontId="8" fillId="4" borderId="2" xfId="0" applyFont="1" applyFill="1" applyBorder="1" applyAlignment="1">
      <alignment horizontal="left" vertical="center" shrinkToFit="1"/>
    </xf>
    <xf numFmtId="0" fontId="8" fillId="4" borderId="3" xfId="0" applyFont="1" applyFill="1" applyBorder="1" applyAlignment="1">
      <alignment horizontal="left" vertical="center" shrinkToFit="1"/>
    </xf>
    <xf numFmtId="0" fontId="8" fillId="4" borderId="4" xfId="0" applyFont="1" applyFill="1" applyBorder="1" applyAlignment="1">
      <alignment horizontal="left" vertical="center" shrinkToFit="1"/>
    </xf>
    <xf numFmtId="0" fontId="8" fillId="4" borderId="0" xfId="0" applyFont="1" applyFill="1" applyBorder="1" applyAlignment="1">
      <alignment horizontal="left" vertical="center" shrinkToFit="1"/>
    </xf>
    <xf numFmtId="0" fontId="8" fillId="4" borderId="5" xfId="0" applyFont="1" applyFill="1" applyBorder="1" applyAlignment="1">
      <alignment horizontal="left" vertical="center" shrinkToFit="1"/>
    </xf>
    <xf numFmtId="0" fontId="8" fillId="4" borderId="7" xfId="0" applyFont="1" applyFill="1" applyBorder="1" applyAlignment="1">
      <alignment horizontal="left" vertical="center" shrinkToFit="1"/>
    </xf>
    <xf numFmtId="0" fontId="8" fillId="4" borderId="6" xfId="0" applyFont="1" applyFill="1" applyBorder="1" applyAlignment="1">
      <alignment horizontal="left" vertical="center" shrinkToFit="1"/>
    </xf>
    <xf numFmtId="0" fontId="8" fillId="4" borderId="8" xfId="0" applyFont="1" applyFill="1" applyBorder="1" applyAlignment="1">
      <alignment horizontal="left" vertical="center" shrinkToFit="1"/>
    </xf>
    <xf numFmtId="0" fontId="23" fillId="4" borderId="1" xfId="0" applyFont="1" applyFill="1" applyBorder="1" applyAlignment="1">
      <alignment horizontal="left" vertical="center" wrapText="1" shrinkToFit="1"/>
    </xf>
    <xf numFmtId="0" fontId="23" fillId="4" borderId="2" xfId="0" applyFont="1" applyFill="1" applyBorder="1" applyAlignment="1">
      <alignment horizontal="left" vertical="center" wrapText="1" shrinkToFit="1"/>
    </xf>
    <xf numFmtId="0" fontId="23" fillId="4" borderId="3" xfId="0" applyFont="1" applyFill="1" applyBorder="1" applyAlignment="1">
      <alignment horizontal="left" vertical="center" wrapText="1" shrinkToFit="1"/>
    </xf>
    <xf numFmtId="0" fontId="23" fillId="4" borderId="4" xfId="0" applyFont="1" applyFill="1" applyBorder="1" applyAlignment="1">
      <alignment horizontal="left" vertical="center" wrapText="1" shrinkToFit="1"/>
    </xf>
    <xf numFmtId="0" fontId="23" fillId="4" borderId="0" xfId="0" applyFont="1" applyFill="1" applyBorder="1" applyAlignment="1">
      <alignment horizontal="left" vertical="center" wrapText="1" shrinkToFit="1"/>
    </xf>
    <xf numFmtId="0" fontId="23" fillId="4" borderId="5" xfId="0" applyFont="1" applyFill="1" applyBorder="1" applyAlignment="1">
      <alignment horizontal="left" vertical="center" wrapText="1" shrinkToFit="1"/>
    </xf>
    <xf numFmtId="0" fontId="23" fillId="4" borderId="7" xfId="0" applyFont="1" applyFill="1" applyBorder="1" applyAlignment="1">
      <alignment horizontal="left" vertical="center" wrapText="1" shrinkToFit="1"/>
    </xf>
    <xf numFmtId="0" fontId="23" fillId="4" borderId="6" xfId="0" applyFont="1" applyFill="1" applyBorder="1" applyAlignment="1">
      <alignment horizontal="left" vertical="center" wrapText="1" shrinkToFit="1"/>
    </xf>
    <xf numFmtId="0" fontId="23" fillId="4" borderId="8" xfId="0" applyFont="1" applyFill="1" applyBorder="1" applyAlignment="1">
      <alignment horizontal="left" vertical="center" wrapText="1" shrinkToFit="1"/>
    </xf>
    <xf numFmtId="0" fontId="8" fillId="4" borderId="11" xfId="2" applyNumberFormat="1" applyFont="1" applyFill="1" applyBorder="1" applyAlignment="1">
      <alignment horizontal="center" vertical="center"/>
    </xf>
    <xf numFmtId="0" fontId="8" fillId="4" borderId="11" xfId="0" applyFont="1" applyFill="1" applyBorder="1" applyAlignment="1">
      <alignment horizontal="center" vertical="center"/>
    </xf>
    <xf numFmtId="0" fontId="8" fillId="4" borderId="10" xfId="2" applyNumberFormat="1" applyFont="1" applyFill="1" applyBorder="1" applyAlignment="1">
      <alignment horizontal="center" vertical="center"/>
    </xf>
    <xf numFmtId="0" fontId="8" fillId="4" borderId="12" xfId="0" applyFont="1" applyFill="1" applyBorder="1" applyAlignment="1">
      <alignment horizontal="center" vertical="center"/>
    </xf>
    <xf numFmtId="0" fontId="8" fillId="4" borderId="27" xfId="0" applyFont="1" applyFill="1" applyBorder="1" applyAlignment="1">
      <alignment horizontal="left" vertical="center" wrapText="1" shrinkToFit="1"/>
    </xf>
    <xf numFmtId="0" fontId="8" fillId="4" borderId="28" xfId="0" applyFont="1" applyFill="1" applyBorder="1" applyAlignment="1">
      <alignment horizontal="left" vertical="center" wrapText="1" shrinkToFit="1"/>
    </xf>
    <xf numFmtId="0" fontId="8" fillId="4" borderId="29" xfId="0" applyFont="1" applyFill="1" applyBorder="1" applyAlignment="1">
      <alignment horizontal="left" vertical="center" wrapText="1" shrinkToFit="1"/>
    </xf>
    <xf numFmtId="0" fontId="8" fillId="4" borderId="35" xfId="0" applyFont="1" applyFill="1" applyBorder="1" applyAlignment="1">
      <alignment horizontal="left" vertical="center" wrapText="1" shrinkToFit="1"/>
    </xf>
    <xf numFmtId="0" fontId="8" fillId="4" borderId="0" xfId="0" applyFont="1" applyFill="1" applyBorder="1" applyAlignment="1">
      <alignment horizontal="left" vertical="center" wrapText="1" shrinkToFit="1"/>
    </xf>
    <xf numFmtId="0" fontId="8" fillId="4" borderId="5" xfId="0" applyFont="1" applyFill="1" applyBorder="1" applyAlignment="1">
      <alignment horizontal="left" vertical="center" wrapText="1" shrinkToFit="1"/>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20" fontId="23" fillId="4" borderId="10" xfId="0" applyNumberFormat="1" applyFont="1" applyFill="1" applyBorder="1" applyAlignment="1">
      <alignment horizontal="left" vertical="center" wrapText="1"/>
    </xf>
    <xf numFmtId="20" fontId="23" fillId="4" borderId="11" xfId="0" applyNumberFormat="1" applyFont="1" applyFill="1" applyBorder="1" applyAlignment="1">
      <alignment horizontal="left" vertical="center" wrapText="1"/>
    </xf>
    <xf numFmtId="20" fontId="23" fillId="4" borderId="12" xfId="0" applyNumberFormat="1" applyFont="1" applyFill="1" applyBorder="1" applyAlignment="1">
      <alignment horizontal="left" vertical="center" wrapText="1"/>
    </xf>
    <xf numFmtId="0" fontId="25" fillId="2" borderId="9" xfId="0" applyFont="1" applyFill="1" applyBorder="1" applyAlignment="1">
      <alignment horizontal="center" vertical="center"/>
    </xf>
    <xf numFmtId="20" fontId="14" fillId="4" borderId="10" xfId="0" applyNumberFormat="1" applyFont="1" applyFill="1" applyBorder="1" applyAlignment="1">
      <alignment horizontal="left" vertical="center"/>
    </xf>
    <xf numFmtId="20" fontId="14" fillId="4" borderId="11" xfId="0" applyNumberFormat="1" applyFont="1" applyFill="1" applyBorder="1" applyAlignment="1">
      <alignment horizontal="left" vertical="center"/>
    </xf>
    <xf numFmtId="20" fontId="14" fillId="4" borderId="12" xfId="0" applyNumberFormat="1" applyFont="1" applyFill="1" applyBorder="1" applyAlignment="1">
      <alignment horizontal="left" vertical="center"/>
    </xf>
    <xf numFmtId="0" fontId="25" fillId="2" borderId="3" xfId="0" applyFont="1" applyFill="1" applyBorder="1" applyAlignment="1">
      <alignment horizontal="center" vertical="center"/>
    </xf>
    <xf numFmtId="0" fontId="25" fillId="2" borderId="17" xfId="0" applyFont="1" applyFill="1" applyBorder="1" applyAlignment="1">
      <alignment horizontal="center" vertical="center"/>
    </xf>
    <xf numFmtId="0" fontId="8" fillId="4" borderId="9" xfId="0" applyFont="1" applyFill="1" applyBorder="1" applyAlignment="1">
      <alignment horizontal="center" vertical="center"/>
    </xf>
    <xf numFmtId="9" fontId="8" fillId="4" borderId="9" xfId="6" applyFont="1" applyFill="1" applyBorder="1" applyAlignment="1">
      <alignment horizontal="center" vertical="center"/>
    </xf>
    <xf numFmtId="0" fontId="8" fillId="4" borderId="9" xfId="2" applyFont="1" applyFill="1" applyBorder="1" applyAlignment="1">
      <alignment horizontal="center" vertical="top"/>
    </xf>
    <xf numFmtId="0" fontId="8" fillId="2" borderId="9" xfId="2" applyFont="1" applyFill="1" applyBorder="1" applyAlignment="1">
      <alignment horizontal="center" vertical="center"/>
    </xf>
    <xf numFmtId="0" fontId="8" fillId="4" borderId="9" xfId="2" applyFont="1" applyFill="1" applyBorder="1" applyAlignment="1">
      <alignment horizontal="center" vertical="top" shrinkToFit="1"/>
    </xf>
    <xf numFmtId="0" fontId="8" fillId="2" borderId="9" xfId="0" applyFont="1" applyFill="1" applyBorder="1" applyAlignment="1">
      <alignment horizontal="center" vertical="center" wrapText="1" shrinkToFit="1"/>
    </xf>
    <xf numFmtId="0" fontId="25" fillId="2" borderId="9" xfId="0" applyFont="1" applyFill="1" applyBorder="1" applyAlignment="1">
      <alignment horizontal="left" vertical="top" wrapText="1"/>
    </xf>
    <xf numFmtId="176" fontId="24" fillId="2" borderId="9" xfId="0" applyNumberFormat="1" applyFont="1" applyFill="1" applyBorder="1" applyAlignment="1">
      <alignment horizontal="center" vertical="center" wrapText="1"/>
    </xf>
    <xf numFmtId="0" fontId="8" fillId="4" borderId="0" xfId="2" applyFont="1" applyFill="1" applyBorder="1" applyAlignment="1">
      <alignment horizontal="left" vertical="center" wrapText="1"/>
    </xf>
    <xf numFmtId="0" fontId="8" fillId="4" borderId="5" xfId="2" applyFont="1" applyFill="1" applyBorder="1" applyAlignment="1">
      <alignment horizontal="left" vertical="center" wrapText="1"/>
    </xf>
    <xf numFmtId="0" fontId="8" fillId="2" borderId="10" xfId="2" applyFont="1" applyFill="1" applyBorder="1" applyAlignment="1">
      <alignment horizontal="center" vertical="center"/>
    </xf>
    <xf numFmtId="0" fontId="8" fillId="2" borderId="11" xfId="2" applyFont="1" applyFill="1" applyBorder="1" applyAlignment="1">
      <alignment horizontal="center" vertical="center"/>
    </xf>
    <xf numFmtId="0" fontId="8" fillId="2" borderId="12" xfId="2" applyFont="1" applyFill="1" applyBorder="1" applyAlignment="1">
      <alignment horizontal="center" vertical="center"/>
    </xf>
    <xf numFmtId="38" fontId="8" fillId="4" borderId="9" xfId="1" applyFont="1" applyFill="1" applyBorder="1" applyAlignment="1">
      <alignment horizontal="center" vertical="center"/>
    </xf>
    <xf numFmtId="38" fontId="8" fillId="2" borderId="9" xfId="1" applyFont="1" applyFill="1" applyBorder="1" applyAlignment="1">
      <alignment horizontal="center" vertical="center"/>
    </xf>
    <xf numFmtId="0" fontId="8" fillId="4" borderId="1" xfId="2"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1" xfId="0" applyFont="1" applyFill="1" applyBorder="1" applyAlignment="1">
      <alignment horizontal="center" vertical="center" shrinkToFit="1"/>
    </xf>
    <xf numFmtId="38" fontId="24" fillId="2" borderId="46" xfId="2" applyNumberFormat="1" applyFont="1" applyFill="1" applyBorder="1" applyAlignment="1">
      <alignment horizontal="left" vertical="center" shrinkToFit="1"/>
    </xf>
    <xf numFmtId="38" fontId="24" fillId="2" borderId="56" xfId="2" applyNumberFormat="1" applyFont="1" applyFill="1" applyBorder="1" applyAlignment="1">
      <alignment horizontal="left" vertical="center" shrinkToFit="1"/>
    </xf>
    <xf numFmtId="0" fontId="8" fillId="0" borderId="0" xfId="2" applyFont="1" applyBorder="1" applyAlignment="1">
      <alignment vertical="top" wrapText="1"/>
    </xf>
    <xf numFmtId="0" fontId="8" fillId="0" borderId="0" xfId="0" applyFont="1" applyBorder="1" applyAlignment="1">
      <alignment vertical="top" wrapText="1"/>
    </xf>
    <xf numFmtId="0" fontId="8" fillId="4" borderId="9" xfId="2" applyFont="1" applyFill="1" applyBorder="1" applyAlignment="1">
      <alignment horizontal="left" vertical="top"/>
    </xf>
    <xf numFmtId="0" fontId="8" fillId="4" borderId="9" xfId="2" applyFont="1" applyFill="1" applyBorder="1" applyAlignment="1">
      <alignment horizontal="center" vertical="center" wrapText="1"/>
    </xf>
    <xf numFmtId="0" fontId="8" fillId="4" borderId="9" xfId="2" applyFont="1" applyFill="1" applyBorder="1" applyAlignment="1">
      <alignment horizontal="left" vertical="center" wrapText="1"/>
    </xf>
    <xf numFmtId="0" fontId="8" fillId="4" borderId="30" xfId="2" applyFont="1" applyFill="1" applyBorder="1" applyAlignment="1">
      <alignment horizontal="center" vertical="center"/>
    </xf>
    <xf numFmtId="0" fontId="8" fillId="4" borderId="7" xfId="2" applyFont="1" applyFill="1" applyBorder="1" applyAlignment="1">
      <alignment horizontal="center" vertical="center"/>
    </xf>
    <xf numFmtId="0" fontId="8" fillId="4" borderId="47" xfId="2" applyFont="1" applyFill="1" applyBorder="1" applyAlignment="1">
      <alignment horizontal="center" vertical="center" wrapText="1" shrinkToFit="1"/>
    </xf>
    <xf numFmtId="0" fontId="8" fillId="4" borderId="48" xfId="2" applyFont="1" applyFill="1" applyBorder="1" applyAlignment="1">
      <alignment horizontal="center" vertical="center" wrapText="1" shrinkToFit="1"/>
    </xf>
    <xf numFmtId="0" fontId="8" fillId="4" borderId="9" xfId="2" applyFont="1" applyFill="1" applyBorder="1" applyAlignment="1">
      <alignment horizontal="center" vertical="center" wrapText="1" shrinkToFit="1"/>
    </xf>
    <xf numFmtId="0" fontId="8" fillId="4" borderId="50" xfId="2" applyFont="1" applyFill="1" applyBorder="1" applyAlignment="1">
      <alignment horizontal="center" vertical="center" wrapText="1" shrinkToFit="1"/>
    </xf>
    <xf numFmtId="0" fontId="25" fillId="4" borderId="16" xfId="0" applyFont="1" applyFill="1" applyBorder="1" applyAlignment="1">
      <alignment horizontal="left" vertical="top" wrapText="1"/>
    </xf>
    <xf numFmtId="0" fontId="8" fillId="4" borderId="9" xfId="0" applyFont="1" applyFill="1" applyBorder="1" applyAlignment="1">
      <alignment horizontal="center" vertical="center" wrapText="1" shrinkToFit="1"/>
    </xf>
    <xf numFmtId="0" fontId="8" fillId="2" borderId="13" xfId="0" applyFont="1" applyFill="1" applyBorder="1" applyAlignment="1">
      <alignment horizontal="center" vertical="center" wrapText="1" shrinkToFit="1"/>
    </xf>
    <xf numFmtId="38" fontId="24" fillId="4" borderId="9" xfId="2" applyNumberFormat="1" applyFont="1" applyFill="1" applyBorder="1" applyAlignment="1">
      <alignment horizontal="right" vertical="center" shrinkToFit="1"/>
    </xf>
    <xf numFmtId="0" fontId="24" fillId="4" borderId="9" xfId="2" applyFont="1" applyFill="1" applyBorder="1" applyAlignment="1">
      <alignment horizontal="right" vertical="center" shrinkToFit="1"/>
    </xf>
    <xf numFmtId="38" fontId="24" fillId="2" borderId="9" xfId="1" applyFont="1" applyFill="1" applyBorder="1" applyAlignment="1">
      <alignment horizontal="right" vertical="center" shrinkToFi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0"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0" xfId="0" applyFont="1" applyFill="1" applyAlignment="1">
      <alignment vertical="center"/>
    </xf>
    <xf numFmtId="0" fontId="10" fillId="4" borderId="0" xfId="0" applyFont="1" applyFill="1" applyBorder="1" applyAlignment="1">
      <alignment vertical="center"/>
    </xf>
    <xf numFmtId="0" fontId="10" fillId="4" borderId="5" xfId="0" applyFont="1" applyFill="1" applyBorder="1" applyAlignment="1">
      <alignment vertical="center"/>
    </xf>
    <xf numFmtId="0" fontId="13" fillId="4" borderId="6" xfId="0" applyFont="1" applyFill="1" applyBorder="1" applyAlignment="1">
      <alignment vertical="center"/>
    </xf>
    <xf numFmtId="0" fontId="13" fillId="2" borderId="6" xfId="0" applyFont="1" applyFill="1" applyBorder="1" applyAlignment="1">
      <alignment horizontal="center" vertical="center"/>
    </xf>
    <xf numFmtId="0" fontId="13" fillId="4" borderId="6" xfId="0" applyFont="1" applyFill="1" applyBorder="1" applyAlignment="1">
      <alignment horizontal="center" vertical="center"/>
    </xf>
    <xf numFmtId="176" fontId="24" fillId="2" borderId="13" xfId="0" applyNumberFormat="1" applyFont="1" applyFill="1" applyBorder="1" applyAlignment="1">
      <alignment horizontal="center" vertical="center" wrapText="1"/>
    </xf>
    <xf numFmtId="38" fontId="24" fillId="4" borderId="13" xfId="2" applyNumberFormat="1" applyFont="1" applyFill="1" applyBorder="1" applyAlignment="1">
      <alignment horizontal="right" vertical="center" shrinkToFit="1"/>
    </xf>
    <xf numFmtId="0" fontId="24" fillId="4" borderId="13" xfId="2" applyFont="1" applyFill="1" applyBorder="1" applyAlignment="1">
      <alignment horizontal="right" vertical="center" shrinkToFit="1"/>
    </xf>
    <xf numFmtId="0" fontId="8" fillId="4" borderId="41" xfId="0" applyFont="1" applyFill="1" applyBorder="1" applyAlignment="1">
      <alignment horizontal="left" vertical="center"/>
    </xf>
    <xf numFmtId="0" fontId="8" fillId="4" borderId="42" xfId="0" applyFont="1" applyFill="1" applyBorder="1" applyAlignment="1">
      <alignment horizontal="left" vertical="center"/>
    </xf>
    <xf numFmtId="0" fontId="8" fillId="4" borderId="43" xfId="0" applyFont="1" applyFill="1" applyBorder="1" applyAlignment="1">
      <alignment horizontal="left" vertical="center"/>
    </xf>
    <xf numFmtId="0" fontId="26" fillId="4" borderId="44" xfId="0" applyFont="1" applyFill="1" applyBorder="1" applyAlignment="1">
      <alignment horizontal="right" vertical="center"/>
    </xf>
    <xf numFmtId="0" fontId="26" fillId="4" borderId="38" xfId="0" applyFont="1" applyFill="1" applyBorder="1" applyAlignment="1">
      <alignment horizontal="right" vertical="center"/>
    </xf>
    <xf numFmtId="0" fontId="26" fillId="4" borderId="39" xfId="0" applyFont="1" applyFill="1" applyBorder="1" applyAlignment="1">
      <alignment horizontal="right" vertical="center"/>
    </xf>
    <xf numFmtId="38" fontId="8" fillId="4" borderId="40" xfId="1" applyFont="1" applyFill="1" applyBorder="1" applyAlignment="1">
      <alignment horizontal="left" vertical="center"/>
    </xf>
    <xf numFmtId="38" fontId="8" fillId="4" borderId="51" xfId="1" applyFont="1" applyFill="1" applyBorder="1" applyAlignment="1">
      <alignment horizontal="left" vertical="center"/>
    </xf>
    <xf numFmtId="0" fontId="8" fillId="2" borderId="31" xfId="0" applyFont="1" applyFill="1" applyBorder="1" applyAlignment="1">
      <alignment horizontal="left" vertical="center"/>
    </xf>
    <xf numFmtId="0" fontId="8" fillId="2" borderId="32" xfId="0" applyFont="1" applyFill="1" applyBorder="1" applyAlignment="1">
      <alignment horizontal="left" vertical="center"/>
    </xf>
    <xf numFmtId="0" fontId="8" fillId="2" borderId="33" xfId="0" applyFont="1" applyFill="1" applyBorder="1" applyAlignment="1">
      <alignment horizontal="left" vertical="center"/>
    </xf>
    <xf numFmtId="0" fontId="8" fillId="2" borderId="31" xfId="0" applyFont="1" applyFill="1" applyBorder="1" applyAlignment="1">
      <alignment horizontal="right" vertical="center"/>
    </xf>
    <xf numFmtId="0" fontId="8" fillId="2" borderId="32" xfId="0" applyFont="1" applyFill="1" applyBorder="1" applyAlignment="1">
      <alignment horizontal="right" vertical="center"/>
    </xf>
    <xf numFmtId="0" fontId="8" fillId="2" borderId="33" xfId="0" applyFont="1" applyFill="1" applyBorder="1" applyAlignment="1">
      <alignment horizontal="right" vertical="center"/>
    </xf>
    <xf numFmtId="38" fontId="8" fillId="2" borderId="47" xfId="1" applyFont="1" applyFill="1" applyBorder="1" applyAlignment="1">
      <alignment horizontal="left" vertical="center"/>
    </xf>
    <xf numFmtId="38" fontId="8" fillId="2" borderId="48" xfId="1" applyFont="1" applyFill="1" applyBorder="1" applyAlignment="1">
      <alignment horizontal="left" vertical="center"/>
    </xf>
    <xf numFmtId="0" fontId="8" fillId="4" borderId="27" xfId="2" applyFont="1" applyFill="1" applyBorder="1" applyAlignment="1">
      <alignment horizontal="left" vertical="center" wrapText="1" shrinkToFit="1"/>
    </xf>
    <xf numFmtId="0" fontId="8" fillId="4" borderId="28" xfId="2" applyFont="1" applyFill="1" applyBorder="1" applyAlignment="1">
      <alignment horizontal="left" vertical="center" wrapText="1" shrinkToFit="1"/>
    </xf>
    <xf numFmtId="0" fontId="8" fillId="4" borderId="29" xfId="2" applyFont="1" applyFill="1" applyBorder="1" applyAlignment="1">
      <alignment horizontal="left" vertical="center" wrapText="1"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left" vertical="center"/>
    </xf>
    <xf numFmtId="0" fontId="8" fillId="4" borderId="23" xfId="0" applyFont="1" applyFill="1" applyBorder="1" applyAlignment="1">
      <alignment horizontal="left" vertical="center"/>
    </xf>
    <xf numFmtId="0" fontId="8" fillId="4" borderId="24" xfId="0" applyFont="1" applyFill="1" applyBorder="1" applyAlignment="1">
      <alignment horizontal="left" vertical="center"/>
    </xf>
    <xf numFmtId="0" fontId="26" fillId="4" borderId="26" xfId="0" applyFont="1" applyFill="1" applyBorder="1" applyAlignment="1">
      <alignment horizontal="right" vertical="center"/>
    </xf>
    <xf numFmtId="0" fontId="26" fillId="4" borderId="20" xfId="0" applyFont="1" applyFill="1" applyBorder="1" applyAlignment="1">
      <alignment horizontal="right" vertical="center"/>
    </xf>
    <xf numFmtId="0" fontId="26" fillId="4" borderId="21" xfId="0" applyFont="1" applyFill="1" applyBorder="1" applyAlignment="1">
      <alignment horizontal="right" vertical="center"/>
    </xf>
    <xf numFmtId="38" fontId="8" fillId="4" borderId="25" xfId="1" applyFont="1" applyFill="1" applyBorder="1" applyAlignment="1">
      <alignment horizontal="left" vertical="center"/>
    </xf>
    <xf numFmtId="38" fontId="8" fillId="4" borderId="52" xfId="1" applyFont="1" applyFill="1" applyBorder="1" applyAlignment="1">
      <alignment horizontal="left" vertical="center"/>
    </xf>
    <xf numFmtId="38" fontId="8" fillId="2" borderId="16" xfId="1" applyFont="1" applyFill="1" applyBorder="1" applyAlignment="1">
      <alignment horizontal="right" vertical="center"/>
    </xf>
    <xf numFmtId="38" fontId="8" fillId="2" borderId="9" xfId="1" applyFont="1" applyFill="1" applyBorder="1" applyAlignment="1">
      <alignment horizontal="right"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8" xfId="0" applyFont="1" applyBorder="1" applyAlignment="1">
      <alignment horizontal="left" vertical="top" wrapText="1"/>
    </xf>
    <xf numFmtId="38" fontId="8" fillId="2" borderId="4" xfId="1" applyFont="1" applyFill="1" applyBorder="1" applyAlignment="1">
      <alignment horizontal="center" vertical="center"/>
    </xf>
    <xf numFmtId="38" fontId="8" fillId="2" borderId="0" xfId="1" applyFont="1" applyFill="1" applyBorder="1" applyAlignment="1">
      <alignment horizontal="center" vertical="center"/>
    </xf>
    <xf numFmtId="38" fontId="8" fillId="2" borderId="5" xfId="1" applyFont="1" applyFill="1" applyBorder="1" applyAlignment="1">
      <alignment horizontal="center" vertical="center"/>
    </xf>
    <xf numFmtId="38" fontId="8" fillId="2" borderId="7" xfId="1" applyFont="1" applyFill="1" applyBorder="1" applyAlignment="1">
      <alignment horizontal="center" vertical="center"/>
    </xf>
    <xf numFmtId="38" fontId="8" fillId="2" borderId="6" xfId="1" applyFont="1" applyFill="1" applyBorder="1" applyAlignment="1">
      <alignment horizontal="center" vertical="center"/>
    </xf>
    <xf numFmtId="38" fontId="8" fillId="2" borderId="8" xfId="1" applyFont="1" applyFill="1" applyBorder="1" applyAlignment="1">
      <alignment horizontal="center" vertical="center"/>
    </xf>
    <xf numFmtId="38" fontId="8" fillId="2" borderId="17" xfId="1" applyFont="1" applyFill="1" applyBorder="1" applyAlignment="1">
      <alignment horizontal="right" vertical="center"/>
    </xf>
    <xf numFmtId="38" fontId="26" fillId="4" borderId="9" xfId="0" applyNumberFormat="1" applyFont="1" applyFill="1" applyBorder="1" applyAlignment="1">
      <alignment horizontal="right" vertical="center" shrinkToFit="1"/>
    </xf>
    <xf numFmtId="0" fontId="26" fillId="4" borderId="9" xfId="0" applyFont="1" applyFill="1" applyBorder="1" applyAlignment="1">
      <alignment horizontal="right" vertical="center" shrinkToFit="1"/>
    </xf>
    <xf numFmtId="0" fontId="26" fillId="4" borderId="1" xfId="0" applyFont="1" applyFill="1" applyBorder="1" applyAlignment="1">
      <alignment horizontal="right" vertical="center" shrinkToFit="1"/>
    </xf>
    <xf numFmtId="0" fontId="26" fillId="4" borderId="2" xfId="0" applyFont="1" applyFill="1" applyBorder="1" applyAlignment="1">
      <alignment horizontal="right" vertical="center" shrinkToFit="1"/>
    </xf>
    <xf numFmtId="0" fontId="26" fillId="4" borderId="3" xfId="0" applyFont="1" applyFill="1" applyBorder="1" applyAlignment="1">
      <alignment horizontal="right" vertical="center" shrinkToFit="1"/>
    </xf>
    <xf numFmtId="0" fontId="26" fillId="4" borderId="4" xfId="0" applyFont="1" applyFill="1" applyBorder="1" applyAlignment="1">
      <alignment horizontal="right" vertical="center" shrinkToFit="1"/>
    </xf>
    <xf numFmtId="0" fontId="26" fillId="4" borderId="0" xfId="0" applyFont="1" applyFill="1" applyBorder="1" applyAlignment="1">
      <alignment horizontal="right" vertical="center" shrinkToFit="1"/>
    </xf>
    <xf numFmtId="0" fontId="26" fillId="4" borderId="5" xfId="0" applyFont="1" applyFill="1" applyBorder="1" applyAlignment="1">
      <alignment horizontal="right" vertical="center" shrinkToFit="1"/>
    </xf>
    <xf numFmtId="0" fontId="26" fillId="4" borderId="7" xfId="0" applyFont="1" applyFill="1" applyBorder="1" applyAlignment="1">
      <alignment horizontal="right" vertical="center" shrinkToFit="1"/>
    </xf>
    <xf numFmtId="0" fontId="26" fillId="4" borderId="6" xfId="0" applyFont="1" applyFill="1" applyBorder="1" applyAlignment="1">
      <alignment horizontal="right" vertical="center" shrinkToFit="1"/>
    </xf>
    <xf numFmtId="0" fontId="26" fillId="4" borderId="8" xfId="0" applyFont="1" applyFill="1" applyBorder="1" applyAlignment="1">
      <alignment horizontal="right" vertical="center" shrinkToFit="1"/>
    </xf>
    <xf numFmtId="0" fontId="8" fillId="0" borderId="4" xfId="0" applyFont="1" applyBorder="1" applyAlignment="1">
      <alignment vertical="center" wrapText="1"/>
    </xf>
    <xf numFmtId="0" fontId="8" fillId="0" borderId="0"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8" fillId="4" borderId="0" xfId="0" applyFont="1" applyFill="1" applyAlignment="1">
      <alignment horizontal="center" vertical="center"/>
    </xf>
    <xf numFmtId="0" fontId="8" fillId="2" borderId="0" xfId="0" applyFont="1" applyFill="1" applyAlignment="1">
      <alignment horizontal="center" vertical="center"/>
    </xf>
    <xf numFmtId="0" fontId="8" fillId="0" borderId="0" xfId="0" applyFont="1" applyAlignment="1">
      <alignment horizontal="center" vertical="center"/>
    </xf>
    <xf numFmtId="0" fontId="8" fillId="4" borderId="16" xfId="0" applyFont="1" applyFill="1" applyBorder="1" applyAlignment="1">
      <alignment horizontal="left" vertical="center"/>
    </xf>
    <xf numFmtId="0" fontId="8" fillId="4" borderId="9" xfId="0" applyFont="1" applyFill="1" applyBorder="1" applyAlignment="1">
      <alignment horizontal="left" vertical="center"/>
    </xf>
    <xf numFmtId="38" fontId="26" fillId="4" borderId="9" xfId="0" applyNumberFormat="1" applyFont="1" applyFill="1" applyBorder="1" applyAlignment="1">
      <alignment horizontal="right" vertical="center"/>
    </xf>
    <xf numFmtId="0" fontId="26" fillId="4" borderId="9" xfId="0" applyFont="1" applyFill="1" applyBorder="1" applyAlignment="1">
      <alignment horizontal="right" vertical="center"/>
    </xf>
    <xf numFmtId="0" fontId="8" fillId="4" borderId="17" xfId="0" applyFont="1" applyFill="1" applyBorder="1" applyAlignment="1">
      <alignment horizontal="left" vertical="center"/>
    </xf>
    <xf numFmtId="0" fontId="8" fillId="4" borderId="9" xfId="0" applyFont="1" applyFill="1" applyBorder="1" applyAlignment="1">
      <alignment horizontal="center" vertical="center" shrinkToFit="1"/>
    </xf>
    <xf numFmtId="0" fontId="23" fillId="4" borderId="9" xfId="2" applyFont="1" applyFill="1" applyBorder="1" applyAlignment="1">
      <alignment horizontal="center" vertical="center" wrapText="1" shrinkToFit="1"/>
    </xf>
    <xf numFmtId="0" fontId="8" fillId="4" borderId="9" xfId="2" applyFont="1" applyFill="1" applyBorder="1" applyAlignment="1">
      <alignment horizontal="center" vertical="center" shrinkToFit="1"/>
    </xf>
    <xf numFmtId="38" fontId="8" fillId="4" borderId="9" xfId="1" applyFont="1" applyFill="1" applyBorder="1" applyAlignment="1">
      <alignment horizontal="center" vertical="center" shrinkToFit="1"/>
    </xf>
    <xf numFmtId="38" fontId="26" fillId="4" borderId="16" xfId="2" applyNumberFormat="1" applyFont="1" applyFill="1" applyBorder="1" applyAlignment="1">
      <alignment horizontal="right" vertical="center" shrinkToFit="1"/>
    </xf>
    <xf numFmtId="0" fontId="26" fillId="4" borderId="16" xfId="2" applyFont="1" applyFill="1" applyBorder="1" applyAlignment="1">
      <alignment horizontal="right" vertical="center" shrinkToFit="1"/>
    </xf>
    <xf numFmtId="38" fontId="26" fillId="4" borderId="16" xfId="1" applyFont="1" applyFill="1" applyBorder="1" applyAlignment="1">
      <alignment horizontal="right" vertical="center" shrinkToFit="1"/>
    </xf>
    <xf numFmtId="0" fontId="8" fillId="0" borderId="9" xfId="0" applyFont="1" applyBorder="1" applyAlignment="1">
      <alignment horizontal="left" vertical="center" wrapText="1"/>
    </xf>
    <xf numFmtId="0" fontId="8" fillId="0" borderId="17" xfId="0" applyFont="1" applyBorder="1" applyAlignment="1">
      <alignment horizontal="left" vertical="center" wrapText="1"/>
    </xf>
    <xf numFmtId="0" fontId="8" fillId="4" borderId="45" xfId="0" applyFont="1" applyFill="1" applyBorder="1" applyAlignment="1">
      <alignment horizontal="center" vertical="center" wrapText="1" shrinkToFit="1"/>
    </xf>
    <xf numFmtId="0" fontId="8" fillId="4" borderId="35" xfId="0" applyFont="1" applyFill="1" applyBorder="1" applyAlignment="1">
      <alignment horizontal="center" vertical="center" wrapText="1" shrinkToFit="1"/>
    </xf>
    <xf numFmtId="0" fontId="8" fillId="4" borderId="55" xfId="0" applyFont="1" applyFill="1" applyBorder="1" applyAlignment="1">
      <alignment horizontal="center" vertical="center" wrapText="1" shrinkToFit="1"/>
    </xf>
    <xf numFmtId="0" fontId="8" fillId="4" borderId="30" xfId="0" applyFont="1" applyFill="1" applyBorder="1" applyAlignment="1">
      <alignment horizontal="center" vertical="center" wrapText="1" shrinkToFit="1"/>
    </xf>
    <xf numFmtId="0" fontId="8" fillId="4" borderId="28" xfId="0" applyFont="1" applyFill="1" applyBorder="1" applyAlignment="1">
      <alignment horizontal="center" vertical="center" wrapText="1" shrinkToFit="1"/>
    </xf>
    <xf numFmtId="0" fontId="8" fillId="4" borderId="34" xfId="0" applyFont="1" applyFill="1" applyBorder="1" applyAlignment="1">
      <alignment horizontal="center" vertical="center" wrapText="1" shrinkToFit="1"/>
    </xf>
    <xf numFmtId="0" fontId="8" fillId="4" borderId="36" xfId="0" applyFont="1" applyFill="1" applyBorder="1" applyAlignment="1">
      <alignment horizontal="center" vertical="center" wrapText="1" shrinkToFit="1"/>
    </xf>
    <xf numFmtId="38" fontId="24" fillId="2" borderId="9" xfId="2" applyNumberFormat="1" applyFont="1" applyFill="1" applyBorder="1" applyAlignment="1">
      <alignment horizontal="left" vertical="center" shrinkToFit="1"/>
    </xf>
    <xf numFmtId="38" fontId="24" fillId="2" borderId="50" xfId="2" applyNumberFormat="1" applyFont="1" applyFill="1" applyBorder="1" applyAlignment="1">
      <alignment horizontal="left" vertical="center" shrinkToFit="1"/>
    </xf>
    <xf numFmtId="20" fontId="23" fillId="4" borderId="44" xfId="0" applyNumberFormat="1" applyFont="1" applyFill="1" applyBorder="1" applyAlignment="1">
      <alignment horizontal="left" vertical="center" wrapText="1"/>
    </xf>
    <xf numFmtId="20" fontId="23" fillId="4" borderId="38" xfId="0" applyNumberFormat="1" applyFont="1" applyFill="1" applyBorder="1" applyAlignment="1">
      <alignment horizontal="left" vertical="center" wrapText="1"/>
    </xf>
    <xf numFmtId="20" fontId="23" fillId="4" borderId="39" xfId="0" applyNumberFormat="1" applyFont="1" applyFill="1" applyBorder="1" applyAlignment="1">
      <alignment horizontal="left" vertical="center" wrapText="1"/>
    </xf>
    <xf numFmtId="0" fontId="25" fillId="2" borderId="39" xfId="0" applyFont="1" applyFill="1" applyBorder="1" applyAlignment="1">
      <alignment horizontal="center" vertical="center"/>
    </xf>
    <xf numFmtId="0" fontId="25" fillId="2" borderId="46" xfId="0" applyFont="1" applyFill="1" applyBorder="1" applyAlignment="1">
      <alignment horizontal="center" vertical="center"/>
    </xf>
    <xf numFmtId="0" fontId="8" fillId="4" borderId="29" xfId="0" applyFont="1" applyFill="1" applyBorder="1" applyAlignment="1">
      <alignment horizontal="center" vertical="center" wrapText="1" shrinkToFit="1"/>
    </xf>
    <xf numFmtId="20" fontId="14" fillId="4" borderId="10" xfId="0" applyNumberFormat="1" applyFont="1" applyFill="1" applyBorder="1" applyAlignment="1">
      <alignment horizontal="left" vertical="center" wrapText="1"/>
    </xf>
    <xf numFmtId="38" fontId="24" fillId="2" borderId="44" xfId="2" applyNumberFormat="1" applyFont="1" applyFill="1" applyBorder="1" applyAlignment="1">
      <alignment horizontal="left" vertical="center" shrinkToFit="1"/>
    </xf>
    <xf numFmtId="38" fontId="24" fillId="2" borderId="38" xfId="2" applyNumberFormat="1" applyFont="1" applyFill="1" applyBorder="1" applyAlignment="1">
      <alignment horizontal="left" vertical="center" shrinkToFit="1"/>
    </xf>
    <xf numFmtId="38" fontId="24" fillId="2" borderId="54" xfId="2" applyNumberFormat="1" applyFont="1" applyFill="1" applyBorder="1" applyAlignment="1">
      <alignment horizontal="left" vertical="center" shrinkToFit="1"/>
    </xf>
    <xf numFmtId="0" fontId="8" fillId="2" borderId="1" xfId="2" applyFont="1" applyFill="1" applyBorder="1" applyAlignment="1">
      <alignment horizontal="left" vertical="top" wrapText="1"/>
    </xf>
    <xf numFmtId="0" fontId="8" fillId="2" borderId="2" xfId="2" applyFont="1" applyFill="1" applyBorder="1" applyAlignment="1">
      <alignment horizontal="left" vertical="top" wrapText="1"/>
    </xf>
    <xf numFmtId="0" fontId="8" fillId="2" borderId="3" xfId="2" applyFont="1" applyFill="1" applyBorder="1" applyAlignment="1">
      <alignment horizontal="left" vertical="top" wrapText="1"/>
    </xf>
    <xf numFmtId="0" fontId="8" fillId="2" borderId="4" xfId="2" applyFont="1" applyFill="1" applyBorder="1" applyAlignment="1">
      <alignment horizontal="left" vertical="top" wrapText="1"/>
    </xf>
    <xf numFmtId="0" fontId="8" fillId="2" borderId="0" xfId="2" applyFont="1" applyFill="1" applyAlignment="1">
      <alignment horizontal="left" vertical="top" wrapText="1"/>
    </xf>
    <xf numFmtId="0" fontId="8" fillId="2" borderId="5" xfId="2" applyFont="1" applyFill="1" applyBorder="1" applyAlignment="1">
      <alignment horizontal="left" vertical="top" wrapText="1"/>
    </xf>
    <xf numFmtId="0" fontId="8" fillId="2" borderId="7" xfId="2" applyFont="1" applyFill="1" applyBorder="1" applyAlignment="1">
      <alignment horizontal="left" vertical="top" wrapText="1"/>
    </xf>
    <xf numFmtId="0" fontId="8" fillId="2" borderId="6" xfId="2" applyFont="1" applyFill="1" applyBorder="1" applyAlignment="1">
      <alignment horizontal="left" vertical="top" wrapText="1"/>
    </xf>
    <xf numFmtId="0" fontId="8" fillId="2" borderId="8" xfId="2" applyFont="1" applyFill="1" applyBorder="1" applyAlignment="1">
      <alignment horizontal="left" vertical="top" wrapText="1"/>
    </xf>
    <xf numFmtId="0" fontId="8" fillId="0" borderId="9" xfId="2" applyFont="1" applyBorder="1" applyAlignment="1">
      <alignment horizontal="center" vertical="center" shrinkToFit="1"/>
    </xf>
    <xf numFmtId="0" fontId="8" fillId="0" borderId="9" xfId="2" applyFont="1" applyBorder="1" applyAlignment="1">
      <alignment horizontal="center" vertical="center"/>
    </xf>
    <xf numFmtId="0" fontId="8" fillId="0" borderId="9" xfId="2" applyFont="1" applyBorder="1">
      <alignment vertical="center"/>
    </xf>
    <xf numFmtId="0" fontId="8" fillId="2" borderId="10" xfId="2" applyFont="1" applyFill="1" applyBorder="1" applyAlignment="1">
      <alignment horizontal="center" vertical="center" shrinkToFit="1"/>
    </xf>
    <xf numFmtId="0" fontId="8" fillId="2" borderId="11" xfId="2" applyFont="1" applyFill="1" applyBorder="1" applyAlignment="1">
      <alignment horizontal="center" vertical="center" shrinkToFit="1"/>
    </xf>
    <xf numFmtId="0" fontId="8" fillId="2" borderId="12" xfId="2" applyFont="1" applyFill="1" applyBorder="1" applyAlignment="1">
      <alignment horizontal="center" vertical="center" shrinkToFit="1"/>
    </xf>
    <xf numFmtId="0" fontId="8" fillId="2" borderId="9" xfId="2" applyFont="1" applyFill="1" applyBorder="1" applyAlignment="1">
      <alignment vertical="center" shrinkToFit="1"/>
    </xf>
    <xf numFmtId="0" fontId="8" fillId="2" borderId="9" xfId="2" applyFont="1" applyFill="1" applyBorder="1">
      <alignment vertical="center"/>
    </xf>
    <xf numFmtId="0" fontId="8" fillId="2" borderId="9" xfId="2" applyFont="1" applyFill="1" applyBorder="1" applyAlignment="1">
      <alignment horizontal="left" vertical="center" wrapText="1"/>
    </xf>
    <xf numFmtId="0" fontId="8" fillId="2" borderId="9" xfId="2" applyFont="1" applyFill="1" applyBorder="1" applyAlignment="1">
      <alignment horizontal="center" vertical="center" shrinkToFit="1"/>
    </xf>
    <xf numFmtId="0" fontId="8" fillId="2" borderId="9" xfId="2" applyFont="1" applyFill="1" applyBorder="1" applyAlignment="1">
      <alignment horizontal="left" vertical="center" shrinkToFit="1"/>
    </xf>
    <xf numFmtId="0" fontId="8" fillId="0" borderId="0" xfId="2" applyFont="1" applyAlignment="1">
      <alignment vertical="top" wrapText="1"/>
    </xf>
    <xf numFmtId="0" fontId="8" fillId="0" borderId="0" xfId="2" applyFont="1" applyAlignment="1">
      <alignment horizontal="left" vertical="top" wrapText="1"/>
    </xf>
    <xf numFmtId="0" fontId="8" fillId="0" borderId="0" xfId="2" applyFont="1" applyAlignment="1">
      <alignment vertical="top"/>
    </xf>
    <xf numFmtId="0" fontId="4" fillId="0" borderId="9" xfId="2" applyBorder="1" applyAlignment="1">
      <alignment horizontal="center" vertical="center"/>
    </xf>
    <xf numFmtId="0" fontId="4" fillId="0" borderId="9" xfId="2" applyBorder="1" applyAlignment="1">
      <alignment horizontal="left" vertical="center" wrapText="1" shrinkToFit="1"/>
    </xf>
    <xf numFmtId="0" fontId="4" fillId="0" borderId="9" xfId="2" applyBorder="1" applyAlignment="1">
      <alignment horizontal="center" vertical="center" shrinkToFit="1"/>
    </xf>
    <xf numFmtId="0" fontId="4" fillId="0" borderId="9" xfId="2" applyBorder="1" applyAlignment="1">
      <alignment horizontal="center" vertical="center" wrapText="1" shrinkToFit="1"/>
    </xf>
    <xf numFmtId="0" fontId="4" fillId="0" borderId="1" xfId="2" applyBorder="1" applyAlignment="1">
      <alignment horizontal="center" vertical="center"/>
    </xf>
    <xf numFmtId="0" fontId="4" fillId="0" borderId="2" xfId="2" applyBorder="1" applyAlignment="1">
      <alignment horizontal="center" vertical="center"/>
    </xf>
    <xf numFmtId="0" fontId="4" fillId="0" borderId="3" xfId="2" applyBorder="1" applyAlignment="1">
      <alignment horizontal="center" vertical="center"/>
    </xf>
    <xf numFmtId="0" fontId="4" fillId="0" borderId="4" xfId="2" applyBorder="1" applyAlignment="1">
      <alignment horizontal="center" vertical="center"/>
    </xf>
    <xf numFmtId="0" fontId="4" fillId="0" borderId="0" xfId="2" applyBorder="1" applyAlignment="1">
      <alignment horizontal="center" vertical="center"/>
    </xf>
    <xf numFmtId="0" fontId="4" fillId="0" borderId="5" xfId="2" applyBorder="1" applyAlignment="1">
      <alignment horizontal="center" vertical="center"/>
    </xf>
    <xf numFmtId="0" fontId="4" fillId="0" borderId="7" xfId="2" applyBorder="1" applyAlignment="1">
      <alignment horizontal="center" vertical="center"/>
    </xf>
    <xf numFmtId="0" fontId="4" fillId="0" borderId="6" xfId="2" applyBorder="1" applyAlignment="1">
      <alignment horizontal="center" vertical="center"/>
    </xf>
    <xf numFmtId="0" fontId="4" fillId="0" borderId="8" xfId="2" applyBorder="1" applyAlignment="1">
      <alignment horizontal="center" vertical="center"/>
    </xf>
    <xf numFmtId="0" fontId="4" fillId="2" borderId="10" xfId="2" applyFill="1" applyBorder="1" applyAlignment="1">
      <alignment horizontal="center" vertical="center"/>
    </xf>
    <xf numFmtId="0" fontId="4" fillId="2" borderId="11" xfId="2" applyFill="1" applyBorder="1" applyAlignment="1">
      <alignment horizontal="center" vertical="center"/>
    </xf>
    <xf numFmtId="0" fontId="4" fillId="2" borderId="12" xfId="2" applyFill="1" applyBorder="1" applyAlignment="1">
      <alignment horizontal="center" vertical="center"/>
    </xf>
    <xf numFmtId="0" fontId="4" fillId="2" borderId="9" xfId="2" applyFill="1" applyBorder="1" applyAlignment="1">
      <alignment horizontal="center" vertical="center"/>
    </xf>
    <xf numFmtId="0" fontId="8" fillId="4" borderId="9" xfId="2" applyFont="1" applyFill="1" applyBorder="1" applyAlignment="1">
      <alignment horizontal="center" vertical="center"/>
    </xf>
    <xf numFmtId="0" fontId="8" fillId="4" borderId="57" xfId="2" applyFont="1" applyFill="1" applyBorder="1" applyAlignment="1">
      <alignment horizontal="center" vertical="center"/>
    </xf>
    <xf numFmtId="0" fontId="8" fillId="4" borderId="12" xfId="2" applyFont="1" applyFill="1" applyBorder="1" applyAlignment="1">
      <alignment horizontal="center" vertical="center" wrapText="1"/>
    </xf>
    <xf numFmtId="0" fontId="8" fillId="4" borderId="10" xfId="2" applyFont="1" applyFill="1" applyBorder="1" applyAlignment="1">
      <alignment horizontal="center" vertical="center" wrapText="1"/>
    </xf>
    <xf numFmtId="0" fontId="8" fillId="4" borderId="12" xfId="2" applyFont="1" applyFill="1" applyBorder="1" applyAlignment="1">
      <alignment horizontal="center" vertical="center"/>
    </xf>
    <xf numFmtId="3" fontId="8" fillId="4" borderId="58" xfId="2" applyNumberFormat="1" applyFont="1" applyFill="1" applyBorder="1" applyAlignment="1">
      <alignment horizontal="center" vertical="center" shrinkToFit="1"/>
    </xf>
    <xf numFmtId="3" fontId="8" fillId="4" borderId="2" xfId="2" applyNumberFormat="1" applyFont="1" applyFill="1" applyBorder="1" applyAlignment="1">
      <alignment horizontal="center" vertical="center" shrinkToFit="1"/>
    </xf>
    <xf numFmtId="3" fontId="8" fillId="4" borderId="3" xfId="2" applyNumberFormat="1" applyFont="1" applyFill="1" applyBorder="1" applyAlignment="1">
      <alignment horizontal="center" vertical="center" shrinkToFit="1"/>
    </xf>
    <xf numFmtId="3" fontId="8" fillId="4" borderId="59" xfId="2" applyNumberFormat="1" applyFont="1" applyFill="1" applyBorder="1" applyAlignment="1">
      <alignment horizontal="center" vertical="center" shrinkToFit="1"/>
    </xf>
    <xf numFmtId="3" fontId="8" fillId="4" borderId="6" xfId="2" applyNumberFormat="1" applyFont="1" applyFill="1" applyBorder="1" applyAlignment="1">
      <alignment horizontal="center" vertical="center" shrinkToFit="1"/>
    </xf>
    <xf numFmtId="3" fontId="8" fillId="4" borderId="8" xfId="2" applyNumberFormat="1" applyFont="1" applyFill="1" applyBorder="1" applyAlignment="1">
      <alignment horizontal="center" vertical="center" shrinkToFit="1"/>
    </xf>
    <xf numFmtId="0" fontId="8" fillId="4" borderId="1" xfId="2" applyFont="1" applyFill="1" applyBorder="1" applyAlignment="1">
      <alignment horizontal="center" vertical="center" shrinkToFit="1"/>
    </xf>
    <xf numFmtId="0" fontId="8" fillId="4" borderId="3" xfId="2" applyFont="1" applyFill="1" applyBorder="1" applyAlignment="1">
      <alignment horizontal="center" vertical="center" shrinkToFit="1"/>
    </xf>
    <xf numFmtId="0" fontId="8" fillId="4" borderId="7" xfId="2" applyFont="1" applyFill="1" applyBorder="1" applyAlignment="1">
      <alignment horizontal="center" vertical="center" shrinkToFit="1"/>
    </xf>
    <xf numFmtId="0" fontId="8" fillId="4" borderId="8" xfId="2" applyFont="1" applyFill="1" applyBorder="1" applyAlignment="1">
      <alignment horizontal="center" vertical="center" shrinkToFit="1"/>
    </xf>
    <xf numFmtId="3" fontId="8" fillId="4" borderId="1" xfId="2" applyNumberFormat="1" applyFont="1" applyFill="1" applyBorder="1" applyAlignment="1">
      <alignment horizontal="center" vertical="center" shrinkToFit="1"/>
    </xf>
    <xf numFmtId="3" fontId="8" fillId="4" borderId="7" xfId="2" applyNumberFormat="1" applyFont="1" applyFill="1" applyBorder="1" applyAlignment="1">
      <alignment horizontal="center" vertical="center" shrinkToFit="1"/>
    </xf>
    <xf numFmtId="0" fontId="8" fillId="4" borderId="60" xfId="2" applyFont="1" applyFill="1" applyBorder="1" applyAlignment="1">
      <alignment horizontal="center" vertical="center" shrinkToFit="1"/>
    </xf>
    <xf numFmtId="0" fontId="8" fillId="4" borderId="61" xfId="2" applyFont="1" applyFill="1" applyBorder="1" applyAlignment="1">
      <alignment horizontal="center" vertical="center" shrinkToFit="1"/>
    </xf>
    <xf numFmtId="0" fontId="8" fillId="4" borderId="1" xfId="2" applyFont="1" applyFill="1" applyBorder="1" applyAlignment="1">
      <alignment horizontal="center" vertical="center" wrapText="1" shrinkToFit="1"/>
    </xf>
    <xf numFmtId="0" fontId="8" fillId="4" borderId="2" xfId="2" applyFont="1" applyFill="1" applyBorder="1" applyAlignment="1">
      <alignment horizontal="center" vertical="center" wrapText="1" shrinkToFit="1"/>
    </xf>
    <xf numFmtId="0" fontId="8" fillId="4" borderId="3" xfId="2" applyFont="1" applyFill="1" applyBorder="1" applyAlignment="1">
      <alignment horizontal="center" vertical="center" wrapText="1" shrinkToFit="1"/>
    </xf>
    <xf numFmtId="0" fontId="8" fillId="4" borderId="4" xfId="2" applyFont="1" applyFill="1" applyBorder="1" applyAlignment="1">
      <alignment horizontal="center" vertical="center" shrinkToFit="1"/>
    </xf>
    <xf numFmtId="0" fontId="8" fillId="4" borderId="0" xfId="2" applyFont="1" applyFill="1" applyAlignment="1">
      <alignment horizontal="center" vertical="center" shrinkToFit="1"/>
    </xf>
    <xf numFmtId="0" fontId="8" fillId="4" borderId="5" xfId="2" applyFont="1" applyFill="1" applyBorder="1" applyAlignment="1">
      <alignment horizontal="center" vertical="center" shrinkToFit="1"/>
    </xf>
    <xf numFmtId="0" fontId="8" fillId="4" borderId="6" xfId="2" applyFont="1" applyFill="1" applyBorder="1" applyAlignment="1">
      <alignment horizontal="center" vertical="center" shrinkToFi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27" fillId="4" borderId="4" xfId="0" applyFont="1" applyFill="1" applyBorder="1" applyAlignment="1">
      <alignment horizontal="center" vertical="center" wrapText="1"/>
    </xf>
    <xf numFmtId="0" fontId="27" fillId="4" borderId="0" xfId="0" applyFont="1" applyFill="1" applyAlignment="1">
      <alignment horizontal="center" vertical="center" wrapText="1"/>
    </xf>
    <xf numFmtId="0" fontId="27" fillId="4" borderId="5"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8" fillId="4" borderId="62" xfId="2" applyFont="1" applyFill="1" applyBorder="1" applyAlignment="1">
      <alignment horizontal="center" vertical="center" shrinkToFit="1"/>
    </xf>
    <xf numFmtId="0" fontId="8" fillId="4" borderId="0" xfId="2" applyFont="1" applyFill="1" applyBorder="1" applyAlignment="1">
      <alignment horizontal="center" vertical="center" wrapText="1" shrinkToFit="1"/>
    </xf>
    <xf numFmtId="0" fontId="8" fillId="4" borderId="5" xfId="2" applyFont="1" applyFill="1" applyBorder="1" applyAlignment="1">
      <alignment horizontal="center" vertical="center" wrapText="1" shrinkToFit="1"/>
    </xf>
    <xf numFmtId="0" fontId="8" fillId="4" borderId="73" xfId="2" applyFont="1" applyFill="1" applyBorder="1" applyAlignment="1">
      <alignment horizontal="center" vertical="center" wrapText="1" shrinkToFit="1"/>
    </xf>
    <xf numFmtId="0" fontId="8" fillId="4" borderId="74" xfId="2" applyFont="1" applyFill="1" applyBorder="1" applyAlignment="1">
      <alignment horizontal="center" vertical="center" wrapText="1" shrinkToFit="1"/>
    </xf>
    <xf numFmtId="4" fontId="8" fillId="4" borderId="9" xfId="2" applyNumberFormat="1" applyFont="1" applyFill="1" applyBorder="1" applyAlignment="1">
      <alignment horizontal="center" vertical="center" wrapText="1" shrinkToFit="1"/>
    </xf>
    <xf numFmtId="0" fontId="8" fillId="4" borderId="64" xfId="2" applyFont="1" applyFill="1" applyBorder="1" applyAlignment="1">
      <alignment horizontal="center" vertical="center" wrapText="1" shrinkToFit="1"/>
    </xf>
    <xf numFmtId="0" fontId="8" fillId="4" borderId="63" xfId="2" applyFont="1" applyFill="1" applyBorder="1" applyAlignment="1">
      <alignment horizontal="center" vertical="center" wrapText="1" shrinkToFit="1"/>
    </xf>
    <xf numFmtId="0" fontId="8" fillId="4" borderId="12" xfId="2" applyFont="1" applyFill="1" applyBorder="1" applyAlignment="1">
      <alignment horizontal="center" vertical="center" wrapText="1" shrinkToFit="1"/>
    </xf>
    <xf numFmtId="0" fontId="8" fillId="4" borderId="11" xfId="2" applyFont="1" applyFill="1" applyBorder="1" applyAlignment="1">
      <alignment horizontal="center" vertical="center" shrinkToFit="1"/>
    </xf>
    <xf numFmtId="0" fontId="8" fillId="4" borderId="63" xfId="2" applyFont="1" applyFill="1" applyBorder="1" applyAlignment="1">
      <alignment horizontal="center" vertical="center" shrinkToFit="1"/>
    </xf>
    <xf numFmtId="0" fontId="8" fillId="2" borderId="65" xfId="2" applyFont="1" applyFill="1" applyBorder="1" applyAlignment="1">
      <alignment horizontal="center" vertical="center" wrapText="1" shrinkToFit="1"/>
    </xf>
    <xf numFmtId="0" fontId="8" fillId="2" borderId="12" xfId="2" applyFont="1" applyFill="1" applyBorder="1" applyAlignment="1">
      <alignment horizontal="center" vertical="center" wrapText="1" shrinkToFit="1"/>
    </xf>
    <xf numFmtId="0" fontId="8" fillId="2" borderId="10" xfId="2" applyFont="1" applyFill="1" applyBorder="1" applyAlignment="1">
      <alignment horizontal="center" vertical="center" wrapText="1" shrinkToFit="1"/>
    </xf>
    <xf numFmtId="4" fontId="8" fillId="2" borderId="9" xfId="2" applyNumberFormat="1" applyFont="1" applyFill="1" applyBorder="1" applyAlignment="1">
      <alignment horizontal="center" vertical="center" wrapText="1" shrinkToFit="1"/>
    </xf>
    <xf numFmtId="0" fontId="8" fillId="4" borderId="66" xfId="2" applyFont="1" applyFill="1" applyBorder="1" applyAlignment="1">
      <alignment horizontal="center" vertical="center" wrapText="1" shrinkToFit="1"/>
    </xf>
    <xf numFmtId="0" fontId="8" fillId="2" borderId="63" xfId="2" applyFont="1" applyFill="1" applyBorder="1" applyAlignment="1">
      <alignment horizontal="center" vertical="center" shrinkToFit="1"/>
    </xf>
    <xf numFmtId="0" fontId="8" fillId="4" borderId="4" xfId="2" applyFont="1" applyFill="1" applyBorder="1" applyAlignment="1">
      <alignment horizontal="center" vertical="center" wrapText="1" shrinkToFit="1"/>
    </xf>
    <xf numFmtId="0" fontId="8" fillId="4" borderId="72" xfId="2" applyFont="1" applyFill="1" applyBorder="1" applyAlignment="1">
      <alignment horizontal="center" vertical="center" wrapText="1" shrinkToFit="1"/>
    </xf>
    <xf numFmtId="0" fontId="8" fillId="0" borderId="9" xfId="2" applyFont="1" applyBorder="1" applyAlignment="1">
      <alignment horizontal="center" vertical="center" wrapText="1" shrinkToFit="1"/>
    </xf>
    <xf numFmtId="0" fontId="8" fillId="2" borderId="9" xfId="2" applyFont="1" applyFill="1" applyBorder="1" applyAlignment="1">
      <alignment horizontal="center" vertical="center" wrapText="1" shrinkToFit="1"/>
    </xf>
    <xf numFmtId="0" fontId="8" fillId="2" borderId="63" xfId="2" applyFont="1" applyFill="1" applyBorder="1" applyAlignment="1">
      <alignment horizontal="center" vertical="center" wrapText="1" shrinkToFit="1"/>
    </xf>
    <xf numFmtId="0" fontId="8" fillId="0" borderId="13" xfId="2" applyFont="1" applyBorder="1" applyAlignment="1">
      <alignment horizontal="center" vertical="center" wrapText="1" shrinkToFit="1"/>
    </xf>
    <xf numFmtId="4" fontId="8" fillId="2" borderId="13" xfId="2" applyNumberFormat="1" applyFont="1" applyFill="1" applyBorder="1" applyAlignment="1">
      <alignment horizontal="center" vertical="center" wrapText="1" shrinkToFit="1"/>
    </xf>
    <xf numFmtId="0" fontId="8" fillId="2" borderId="13" xfId="2" applyFont="1" applyFill="1" applyBorder="1" applyAlignment="1">
      <alignment horizontal="center" vertical="center" wrapText="1" shrinkToFit="1"/>
    </xf>
    <xf numFmtId="0" fontId="8" fillId="2" borderId="68" xfId="2" applyFont="1" applyFill="1" applyBorder="1" applyAlignment="1">
      <alignment horizontal="center" vertical="center" wrapText="1" shrinkToFit="1"/>
    </xf>
    <xf numFmtId="0" fontId="8" fillId="2" borderId="15" xfId="2" applyFont="1" applyFill="1" applyBorder="1" applyAlignment="1">
      <alignment horizontal="center" vertical="center" wrapText="1" shrinkToFit="1"/>
    </xf>
    <xf numFmtId="0" fontId="8" fillId="4" borderId="69" xfId="2" applyFont="1" applyFill="1" applyBorder="1" applyAlignment="1">
      <alignment horizontal="center" vertical="center" wrapText="1" shrinkToFit="1"/>
    </xf>
    <xf numFmtId="0" fontId="8" fillId="2" borderId="70" xfId="2" applyFont="1" applyFill="1" applyBorder="1" applyAlignment="1">
      <alignment horizontal="center" vertical="center" wrapText="1" shrinkToFit="1"/>
    </xf>
    <xf numFmtId="0" fontId="8" fillId="2" borderId="8" xfId="2" applyFont="1" applyFill="1" applyBorder="1" applyAlignment="1">
      <alignment horizontal="center" vertical="center" wrapText="1" shrinkToFit="1"/>
    </xf>
    <xf numFmtId="0" fontId="8" fillId="2" borderId="16" xfId="2" applyFont="1" applyFill="1" applyBorder="1" applyAlignment="1">
      <alignment horizontal="center" vertical="center" wrapText="1" shrinkToFit="1"/>
    </xf>
    <xf numFmtId="0" fontId="8" fillId="4" borderId="71" xfId="2" applyFont="1" applyFill="1" applyBorder="1" applyAlignment="1">
      <alignment horizontal="center" vertical="center" wrapText="1" shrinkToFit="1"/>
    </xf>
    <xf numFmtId="0" fontId="8" fillId="4" borderId="16" xfId="2" applyFont="1" applyFill="1" applyBorder="1" applyAlignment="1">
      <alignment horizontal="center" vertical="center" wrapText="1" shrinkToFit="1"/>
    </xf>
    <xf numFmtId="4" fontId="8" fillId="4" borderId="16" xfId="2" applyNumberFormat="1" applyFont="1" applyFill="1" applyBorder="1" applyAlignment="1">
      <alignment horizontal="center" vertical="center" wrapText="1" shrinkToFit="1"/>
    </xf>
    <xf numFmtId="0" fontId="8" fillId="0" borderId="16" xfId="2" applyFont="1" applyBorder="1" applyAlignment="1">
      <alignment horizontal="center" vertical="center" wrapText="1"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8" xfId="0" applyFont="1" applyFill="1" applyBorder="1" applyAlignment="1">
      <alignment horizontal="center" vertical="center"/>
    </xf>
    <xf numFmtId="4" fontId="8" fillId="2" borderId="10" xfId="0" applyNumberFormat="1" applyFont="1" applyFill="1" applyBorder="1" applyAlignment="1">
      <alignment horizontal="center" vertical="center"/>
    </xf>
    <xf numFmtId="4" fontId="8" fillId="2" borderId="11" xfId="0" applyNumberFormat="1" applyFont="1" applyFill="1" applyBorder="1" applyAlignment="1">
      <alignment horizontal="center" vertical="center"/>
    </xf>
    <xf numFmtId="4" fontId="8" fillId="2" borderId="12" xfId="0" applyNumberFormat="1" applyFont="1" applyFill="1" applyBorder="1" applyAlignment="1">
      <alignment horizontal="center" vertical="center"/>
    </xf>
    <xf numFmtId="0" fontId="23" fillId="2" borderId="10" xfId="0" applyFont="1" applyFill="1" applyBorder="1" applyAlignment="1">
      <alignment horizontal="left" vertical="top" wrapText="1"/>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2" xfId="0" applyFont="1" applyFill="1" applyBorder="1" applyAlignment="1">
      <alignment horizontal="left" vertical="top" wrapText="1"/>
    </xf>
    <xf numFmtId="0" fontId="23" fillId="2" borderId="3" xfId="0" applyFont="1" applyFill="1" applyBorder="1" applyAlignment="1">
      <alignment horizontal="left" vertical="top" wrapText="1"/>
    </xf>
    <xf numFmtId="0" fontId="23" fillId="2" borderId="7"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8" xfId="0" applyFont="1" applyFill="1" applyBorder="1" applyAlignment="1">
      <alignment horizontal="left" vertical="top" wrapText="1"/>
    </xf>
    <xf numFmtId="0" fontId="8" fillId="2" borderId="11" xfId="0" applyFont="1" applyFill="1" applyBorder="1" applyAlignment="1">
      <alignment horizontal="center" vertical="center"/>
    </xf>
    <xf numFmtId="0" fontId="8" fillId="2" borderId="14" xfId="2" applyFont="1" applyFill="1" applyBorder="1" applyAlignment="1">
      <alignment horizontal="center" vertical="center" wrapText="1" shrinkToFit="1"/>
    </xf>
    <xf numFmtId="0" fontId="8" fillId="2" borderId="67" xfId="2" applyFont="1" applyFill="1" applyBorder="1" applyAlignment="1">
      <alignment horizontal="center" vertical="center" wrapText="1" shrinkToFit="1"/>
    </xf>
    <xf numFmtId="0" fontId="8" fillId="2" borderId="53" xfId="2" applyFont="1" applyFill="1" applyBorder="1" applyAlignment="1">
      <alignment horizontal="center" vertical="center" wrapText="1" shrinkToFit="1"/>
    </xf>
    <xf numFmtId="0" fontId="8" fillId="2" borderId="75" xfId="2" applyFont="1" applyFill="1" applyBorder="1" applyAlignment="1">
      <alignment horizontal="center" vertical="center" wrapText="1" shrinkToFit="1"/>
    </xf>
    <xf numFmtId="0" fontId="8" fillId="0" borderId="16" xfId="2" applyFont="1" applyBorder="1" applyAlignment="1">
      <alignment horizontal="center" vertical="center"/>
    </xf>
    <xf numFmtId="0" fontId="8" fillId="2" borderId="13" xfId="2" applyFont="1" applyFill="1" applyBorder="1" applyAlignment="1">
      <alignment horizontal="center" vertical="center"/>
    </xf>
    <xf numFmtId="0" fontId="8" fillId="0" borderId="9" xfId="2" applyFont="1" applyBorder="1" applyAlignment="1">
      <alignment horizontal="center" vertical="center" textRotation="255" shrinkToFit="1"/>
    </xf>
    <xf numFmtId="0" fontId="8" fillId="4" borderId="10" xfId="2" applyFont="1" applyFill="1" applyBorder="1" applyAlignment="1">
      <alignment horizontal="left" vertical="top"/>
    </xf>
    <xf numFmtId="0" fontId="8" fillId="4" borderId="11" xfId="2" applyFont="1" applyFill="1" applyBorder="1" applyAlignment="1">
      <alignment horizontal="left" vertical="top"/>
    </xf>
    <xf numFmtId="0" fontId="8" fillId="4" borderId="12" xfId="2" applyFont="1" applyFill="1" applyBorder="1" applyAlignment="1">
      <alignment horizontal="left" vertical="top"/>
    </xf>
    <xf numFmtId="0" fontId="4" fillId="4" borderId="10" xfId="2" applyFont="1" applyFill="1" applyBorder="1" applyAlignment="1">
      <alignment horizontal="left" vertical="top" wrapText="1"/>
    </xf>
    <xf numFmtId="0" fontId="4" fillId="4" borderId="11" xfId="2" applyFont="1" applyFill="1" applyBorder="1" applyAlignment="1">
      <alignment horizontal="left" vertical="top"/>
    </xf>
    <xf numFmtId="0" fontId="4" fillId="4" borderId="12" xfId="2" applyFont="1" applyFill="1" applyBorder="1" applyAlignment="1">
      <alignment horizontal="left" vertical="top"/>
    </xf>
    <xf numFmtId="0" fontId="4" fillId="4" borderId="10" xfId="2" applyFont="1" applyFill="1" applyBorder="1" applyAlignment="1">
      <alignment horizontal="left" vertical="top"/>
    </xf>
  </cellXfs>
  <cellStyles count="12">
    <cellStyle name="パーセント" xfId="6" builtinId="5"/>
    <cellStyle name="桁区切り" xfId="1" builtinId="6"/>
    <cellStyle name="桁区切り 2" xfId="5" xr:uid="{00000000-0005-0000-0000-000002000000}"/>
    <cellStyle name="桁区切り 2 2" xfId="8" xr:uid="{00000000-0005-0000-0000-000003000000}"/>
    <cellStyle name="桁区切り 2 3" xfId="11" xr:uid="{C65CF3F1-FB53-4C0A-A3B3-EF02354EA037}"/>
    <cellStyle name="標準" xfId="0" builtinId="0"/>
    <cellStyle name="標準 2" xfId="3" xr:uid="{00000000-0005-0000-0000-000005000000}"/>
    <cellStyle name="標準 3" xfId="2" xr:uid="{00000000-0005-0000-0000-000006000000}"/>
    <cellStyle name="標準 4" xfId="4" xr:uid="{00000000-0005-0000-0000-000007000000}"/>
    <cellStyle name="標準 4 2" xfId="7" xr:uid="{00000000-0005-0000-0000-000008000000}"/>
    <cellStyle name="標準 4 3" xfId="10" xr:uid="{9228233D-5923-4C73-88FC-4B9B234B1BFB}"/>
    <cellStyle name="標準 5" xfId="9" xr:uid="{00000000-0005-0000-0000-000009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78441</xdr:colOff>
      <xdr:row>7</xdr:row>
      <xdr:rowOff>156882</xdr:rowOff>
    </xdr:from>
    <xdr:to>
      <xdr:col>4</xdr:col>
      <xdr:colOff>638735</xdr:colOff>
      <xdr:row>10</xdr:row>
      <xdr:rowOff>33618</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78441" y="1357032"/>
          <a:ext cx="3303494" cy="391086"/>
        </a:xfrm>
        <a:prstGeom prst="bracketPair">
          <a:avLst/>
        </a:prstGeom>
        <a:no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事業費リスト"/>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53"/>
  <sheetViews>
    <sheetView zoomScale="85" zoomScaleNormal="85" zoomScaleSheetLayoutView="115" workbookViewId="0">
      <selection activeCell="A22" sqref="A22:AS24"/>
    </sheetView>
  </sheetViews>
  <sheetFormatPr defaultRowHeight="13.5" x14ac:dyDescent="0.15"/>
  <cols>
    <col min="1" max="16384" width="9" style="15"/>
  </cols>
  <sheetData>
    <row r="1" spans="1:9" x14ac:dyDescent="0.15">
      <c r="A1" s="13" t="s">
        <v>31</v>
      </c>
      <c r="B1" s="14"/>
      <c r="C1" s="14"/>
      <c r="D1" s="14"/>
      <c r="E1" s="14"/>
      <c r="F1" s="14"/>
      <c r="G1" s="14"/>
      <c r="H1" s="14"/>
      <c r="I1" s="14"/>
    </row>
    <row r="2" spans="1:9" x14ac:dyDescent="0.15">
      <c r="A2" s="13"/>
      <c r="B2" s="14"/>
      <c r="C2" s="14"/>
      <c r="D2" s="14"/>
      <c r="E2" s="14"/>
      <c r="F2" s="14"/>
      <c r="G2" s="14"/>
      <c r="H2" s="14"/>
      <c r="I2" s="14"/>
    </row>
    <row r="3" spans="1:9" x14ac:dyDescent="0.15">
      <c r="A3" s="14"/>
      <c r="B3" s="14"/>
      <c r="C3" s="14"/>
      <c r="D3" s="14"/>
      <c r="E3" s="14"/>
      <c r="F3" s="14"/>
      <c r="G3" s="14"/>
      <c r="H3" s="14"/>
      <c r="I3" s="14"/>
    </row>
    <row r="4" spans="1:9" x14ac:dyDescent="0.15">
      <c r="A4" s="14"/>
      <c r="B4" s="14"/>
      <c r="C4" s="14"/>
      <c r="D4" s="14"/>
      <c r="E4" s="14"/>
      <c r="F4" s="14"/>
      <c r="G4" s="14"/>
      <c r="H4" s="14"/>
      <c r="I4" s="16" t="s">
        <v>13</v>
      </c>
    </row>
    <row r="5" spans="1:9" x14ac:dyDescent="0.15">
      <c r="A5" s="14"/>
      <c r="B5" s="14"/>
      <c r="C5" s="14"/>
      <c r="D5" s="14"/>
      <c r="E5" s="14"/>
      <c r="F5" s="14"/>
      <c r="G5" s="14"/>
      <c r="H5" s="14"/>
      <c r="I5" s="16" t="s">
        <v>14</v>
      </c>
    </row>
    <row r="6" spans="1:9" x14ac:dyDescent="0.15">
      <c r="A6" s="14"/>
      <c r="B6" s="14"/>
      <c r="C6" s="14"/>
      <c r="D6" s="14"/>
      <c r="E6" s="14"/>
      <c r="F6" s="14"/>
      <c r="G6" s="14"/>
      <c r="H6" s="14"/>
      <c r="I6" s="14"/>
    </row>
    <row r="7" spans="1:9" x14ac:dyDescent="0.15">
      <c r="A7" s="14"/>
      <c r="B7" s="14"/>
      <c r="C7" s="14"/>
      <c r="D7" s="14"/>
      <c r="E7" s="14"/>
      <c r="F7" s="14"/>
      <c r="G7" s="14"/>
      <c r="H7" s="14"/>
      <c r="I7" s="14"/>
    </row>
    <row r="8" spans="1:9" x14ac:dyDescent="0.15">
      <c r="A8" s="14" t="s">
        <v>9</v>
      </c>
      <c r="B8" s="14"/>
      <c r="C8" s="14"/>
      <c r="D8" s="14"/>
      <c r="E8" s="14"/>
      <c r="F8" s="14"/>
      <c r="G8" s="14"/>
      <c r="H8" s="14"/>
      <c r="I8" s="14"/>
    </row>
    <row r="9" spans="1:9" x14ac:dyDescent="0.15">
      <c r="A9" s="14" t="s">
        <v>12</v>
      </c>
      <c r="B9" s="14"/>
      <c r="C9" s="14"/>
      <c r="D9" s="14"/>
      <c r="E9" s="14"/>
      <c r="F9" s="14"/>
      <c r="G9" s="14"/>
      <c r="H9" s="14"/>
      <c r="I9" s="14"/>
    </row>
    <row r="10" spans="1:9" x14ac:dyDescent="0.15">
      <c r="A10" s="14" t="s">
        <v>10</v>
      </c>
      <c r="B10" s="14"/>
      <c r="C10" s="14"/>
      <c r="D10" s="14"/>
      <c r="E10" s="14"/>
      <c r="F10" s="14"/>
      <c r="G10" s="14"/>
      <c r="H10" s="14"/>
      <c r="I10" s="14"/>
    </row>
    <row r="11" spans="1:9" x14ac:dyDescent="0.15">
      <c r="A11" s="14"/>
      <c r="B11" s="14"/>
      <c r="C11" s="14"/>
      <c r="D11" s="14"/>
      <c r="E11" s="14"/>
      <c r="F11" s="14"/>
      <c r="G11" s="14"/>
      <c r="H11" s="14"/>
      <c r="I11" s="14"/>
    </row>
    <row r="12" spans="1:9" x14ac:dyDescent="0.15">
      <c r="A12" s="14"/>
      <c r="B12" s="14"/>
      <c r="C12" s="14"/>
      <c r="D12" s="14"/>
      <c r="E12" s="14"/>
      <c r="F12" s="14"/>
      <c r="G12" s="14"/>
      <c r="H12" s="14"/>
      <c r="I12" s="14"/>
    </row>
    <row r="13" spans="1:9" x14ac:dyDescent="0.15">
      <c r="A13" s="14"/>
      <c r="B13" s="14"/>
      <c r="C13" s="14"/>
      <c r="D13" s="14"/>
      <c r="E13" s="14"/>
      <c r="F13" s="14"/>
      <c r="G13" s="14"/>
      <c r="H13" s="14"/>
      <c r="I13" s="14"/>
    </row>
    <row r="14" spans="1:9" x14ac:dyDescent="0.15">
      <c r="A14" s="14"/>
      <c r="B14" s="14"/>
      <c r="C14" s="14"/>
      <c r="D14" s="14"/>
      <c r="F14" s="14"/>
      <c r="G14" s="14"/>
      <c r="H14" s="14"/>
      <c r="I14" s="14"/>
    </row>
    <row r="15" spans="1:9" x14ac:dyDescent="0.15">
      <c r="A15" s="14"/>
      <c r="B15" s="14"/>
      <c r="C15" s="14"/>
      <c r="D15" s="14"/>
      <c r="E15" s="14" t="s">
        <v>11</v>
      </c>
      <c r="F15" s="14"/>
      <c r="G15" s="14"/>
      <c r="H15" s="14"/>
      <c r="I15" s="14"/>
    </row>
    <row r="16" spans="1:9" x14ac:dyDescent="0.15">
      <c r="A16" s="14"/>
      <c r="B16" s="14"/>
      <c r="C16" s="14"/>
      <c r="D16" s="14"/>
      <c r="E16" s="14"/>
      <c r="F16" s="14"/>
      <c r="G16" s="14"/>
      <c r="H16" s="14"/>
      <c r="I16" s="14"/>
    </row>
    <row r="17" spans="1:9" x14ac:dyDescent="0.15">
      <c r="A17" s="14"/>
      <c r="B17" s="14"/>
      <c r="C17" s="14"/>
      <c r="D17" s="14"/>
      <c r="E17" s="14"/>
      <c r="F17" s="14"/>
      <c r="G17" s="14"/>
      <c r="H17" s="14"/>
      <c r="I17" s="14"/>
    </row>
    <row r="18" spans="1:9" x14ac:dyDescent="0.15">
      <c r="A18" s="14"/>
      <c r="B18" s="14"/>
      <c r="C18" s="14"/>
      <c r="D18" s="14"/>
      <c r="E18" s="14"/>
      <c r="F18" s="14"/>
      <c r="G18" s="14"/>
      <c r="H18" s="14"/>
      <c r="I18" s="14"/>
    </row>
    <row r="19" spans="1:9" x14ac:dyDescent="0.15">
      <c r="A19" s="121" t="s">
        <v>123</v>
      </c>
      <c r="B19" s="121"/>
      <c r="C19" s="121"/>
      <c r="D19" s="121"/>
      <c r="E19" s="121"/>
      <c r="F19" s="121"/>
      <c r="G19" s="121"/>
      <c r="H19" s="121"/>
      <c r="I19" s="121"/>
    </row>
    <row r="20" spans="1:9" x14ac:dyDescent="0.15">
      <c r="A20" s="121"/>
      <c r="B20" s="121"/>
      <c r="C20" s="121"/>
      <c r="D20" s="121"/>
      <c r="E20" s="121"/>
      <c r="F20" s="121"/>
      <c r="G20" s="121"/>
      <c r="H20" s="121"/>
      <c r="I20" s="121"/>
    </row>
    <row r="21" spans="1:9" x14ac:dyDescent="0.15">
      <c r="A21" s="14"/>
      <c r="B21" s="14"/>
      <c r="C21" s="14"/>
      <c r="D21" s="14"/>
      <c r="E21" s="14"/>
      <c r="F21" s="14"/>
      <c r="G21" s="14"/>
      <c r="H21" s="14"/>
      <c r="I21" s="14"/>
    </row>
    <row r="22" spans="1:9" ht="13.5" customHeight="1" x14ac:dyDescent="0.15">
      <c r="A22" s="122" t="s">
        <v>283</v>
      </c>
      <c r="B22" s="122"/>
      <c r="C22" s="122"/>
      <c r="D22" s="122"/>
      <c r="E22" s="122"/>
      <c r="F22" s="122"/>
      <c r="G22" s="122"/>
      <c r="H22" s="122"/>
      <c r="I22" s="122"/>
    </row>
    <row r="23" spans="1:9" x14ac:dyDescent="0.15">
      <c r="A23" s="122"/>
      <c r="B23" s="122"/>
      <c r="C23" s="122"/>
      <c r="D23" s="122"/>
      <c r="E23" s="122"/>
      <c r="F23" s="122"/>
      <c r="G23" s="122"/>
      <c r="H23" s="122"/>
      <c r="I23" s="122"/>
    </row>
    <row r="24" spans="1:9" x14ac:dyDescent="0.15">
      <c r="A24" s="122"/>
      <c r="B24" s="122"/>
      <c r="C24" s="122"/>
      <c r="D24" s="122"/>
      <c r="E24" s="122"/>
      <c r="F24" s="122"/>
      <c r="G24" s="122"/>
      <c r="H24" s="122"/>
      <c r="I24" s="122"/>
    </row>
    <row r="25" spans="1:9" x14ac:dyDescent="0.15">
      <c r="A25" s="14"/>
      <c r="B25" s="14"/>
      <c r="C25" s="14"/>
      <c r="D25" s="14"/>
      <c r="E25" s="14"/>
      <c r="F25" s="14"/>
      <c r="G25" s="14"/>
      <c r="H25" s="14"/>
      <c r="I25" s="14"/>
    </row>
    <row r="26" spans="1:9" x14ac:dyDescent="0.15">
      <c r="A26" s="14" t="s">
        <v>278</v>
      </c>
      <c r="B26" s="14"/>
      <c r="C26" s="14"/>
      <c r="D26" s="14"/>
      <c r="E26" s="14"/>
      <c r="F26" s="14"/>
      <c r="G26" s="14"/>
      <c r="H26" s="14"/>
      <c r="I26" s="14"/>
    </row>
    <row r="27" spans="1:9" x14ac:dyDescent="0.15">
      <c r="A27" s="14"/>
      <c r="B27" s="14"/>
      <c r="C27" s="14"/>
      <c r="D27" s="14"/>
      <c r="E27" s="14"/>
      <c r="F27" s="14"/>
      <c r="G27" s="14"/>
      <c r="H27" s="14"/>
      <c r="I27" s="14"/>
    </row>
    <row r="28" spans="1:9" x14ac:dyDescent="0.15">
      <c r="A28" s="14"/>
      <c r="B28" s="14"/>
      <c r="C28" s="14"/>
      <c r="D28" s="14"/>
      <c r="E28" s="14"/>
      <c r="F28" s="14"/>
      <c r="G28" s="14"/>
      <c r="H28" s="14"/>
      <c r="I28" s="14"/>
    </row>
    <row r="29" spans="1:9" x14ac:dyDescent="0.15">
      <c r="A29" s="14"/>
      <c r="B29" s="14"/>
      <c r="C29" s="14"/>
      <c r="D29" s="14"/>
      <c r="E29" s="14"/>
      <c r="F29" s="14"/>
      <c r="G29" s="14"/>
      <c r="H29" s="14"/>
      <c r="I29" s="14"/>
    </row>
    <row r="30" spans="1:9" x14ac:dyDescent="0.15">
      <c r="A30" s="14"/>
      <c r="B30" s="14"/>
      <c r="C30" s="14"/>
      <c r="D30" s="14"/>
      <c r="E30" s="14"/>
      <c r="F30" s="14"/>
      <c r="G30" s="14"/>
      <c r="H30" s="14"/>
      <c r="I30" s="14"/>
    </row>
    <row r="31" spans="1:9" x14ac:dyDescent="0.15">
      <c r="A31" s="14"/>
      <c r="B31" s="14"/>
      <c r="C31" s="14"/>
      <c r="D31" s="14"/>
      <c r="E31" s="14"/>
      <c r="F31" s="14"/>
      <c r="G31" s="14"/>
      <c r="H31" s="14"/>
      <c r="I31" s="14"/>
    </row>
    <row r="32" spans="1:9" x14ac:dyDescent="0.15">
      <c r="A32" s="14"/>
      <c r="B32" s="14"/>
      <c r="C32" s="14"/>
      <c r="D32" s="14"/>
      <c r="E32" s="14"/>
      <c r="F32" s="14"/>
      <c r="G32" s="14"/>
      <c r="H32" s="14"/>
      <c r="I32" s="14"/>
    </row>
    <row r="33" spans="1:9" x14ac:dyDescent="0.15">
      <c r="A33" s="14"/>
      <c r="B33" s="14"/>
      <c r="C33" s="14"/>
      <c r="D33" s="14"/>
      <c r="E33" s="14"/>
      <c r="F33" s="14"/>
      <c r="G33" s="14"/>
      <c r="H33" s="14"/>
      <c r="I33" s="14"/>
    </row>
    <row r="34" spans="1:9" x14ac:dyDescent="0.15">
      <c r="A34" s="14"/>
      <c r="B34" s="14"/>
      <c r="C34" s="14"/>
      <c r="D34" s="14"/>
      <c r="E34" s="14"/>
      <c r="F34" s="14"/>
      <c r="G34" s="14"/>
      <c r="H34" s="14"/>
      <c r="I34" s="14"/>
    </row>
    <row r="35" spans="1:9" x14ac:dyDescent="0.15">
      <c r="A35" s="14"/>
      <c r="B35" s="14"/>
      <c r="C35" s="14"/>
      <c r="D35" s="14"/>
      <c r="E35" s="14"/>
      <c r="F35" s="14"/>
      <c r="G35" s="14"/>
      <c r="H35" s="14"/>
      <c r="I35" s="14"/>
    </row>
    <row r="36" spans="1:9" x14ac:dyDescent="0.15">
      <c r="A36" s="14"/>
      <c r="B36" s="14"/>
      <c r="C36" s="14"/>
      <c r="D36" s="14"/>
      <c r="E36" s="14"/>
      <c r="F36" s="14"/>
      <c r="G36" s="14"/>
      <c r="H36" s="14"/>
      <c r="I36" s="14"/>
    </row>
    <row r="37" spans="1:9" x14ac:dyDescent="0.15">
      <c r="A37" s="14"/>
      <c r="B37" s="14"/>
      <c r="C37" s="14"/>
      <c r="D37" s="14"/>
      <c r="E37" s="14"/>
      <c r="F37" s="14"/>
      <c r="G37" s="14"/>
      <c r="H37" s="14"/>
      <c r="I37" s="14"/>
    </row>
    <row r="38" spans="1:9" x14ac:dyDescent="0.15">
      <c r="A38" s="14"/>
      <c r="B38" s="14"/>
      <c r="C38" s="14"/>
      <c r="D38" s="14"/>
      <c r="E38" s="14"/>
      <c r="F38" s="14"/>
      <c r="G38" s="14"/>
      <c r="H38" s="14"/>
      <c r="I38" s="14"/>
    </row>
    <row r="39" spans="1:9" x14ac:dyDescent="0.15">
      <c r="A39" s="14"/>
      <c r="B39" s="14"/>
      <c r="C39" s="14"/>
      <c r="D39" s="14"/>
      <c r="E39" s="14"/>
      <c r="F39" s="14"/>
      <c r="G39" s="14"/>
      <c r="H39" s="14"/>
      <c r="I39" s="14"/>
    </row>
    <row r="40" spans="1:9" x14ac:dyDescent="0.15">
      <c r="A40" s="14"/>
      <c r="B40" s="14"/>
      <c r="C40" s="14"/>
      <c r="D40" s="14"/>
      <c r="E40" s="14"/>
      <c r="F40" s="14"/>
      <c r="G40" s="14"/>
      <c r="H40" s="14"/>
      <c r="I40" s="14"/>
    </row>
    <row r="41" spans="1:9" x14ac:dyDescent="0.15">
      <c r="A41" s="14"/>
      <c r="B41" s="14"/>
      <c r="C41" s="14"/>
      <c r="D41" s="14"/>
      <c r="E41" s="14"/>
      <c r="F41" s="14"/>
      <c r="G41" s="14"/>
      <c r="H41" s="14"/>
      <c r="I41" s="14"/>
    </row>
    <row r="42" spans="1:9" x14ac:dyDescent="0.15">
      <c r="A42" s="14"/>
      <c r="B42" s="14"/>
      <c r="C42" s="14"/>
      <c r="D42" s="14"/>
      <c r="E42" s="14"/>
      <c r="F42" s="14"/>
      <c r="G42" s="14"/>
      <c r="H42" s="14"/>
      <c r="I42" s="14"/>
    </row>
    <row r="43" spans="1:9" x14ac:dyDescent="0.15">
      <c r="A43" s="14"/>
      <c r="B43" s="14"/>
      <c r="C43" s="14"/>
      <c r="D43" s="14"/>
      <c r="E43" s="14"/>
      <c r="F43" s="14"/>
      <c r="G43" s="14"/>
      <c r="H43" s="14"/>
      <c r="I43" s="14"/>
    </row>
    <row r="44" spans="1:9" x14ac:dyDescent="0.15">
      <c r="A44" s="14"/>
      <c r="B44" s="14"/>
      <c r="C44" s="14"/>
      <c r="D44" s="14"/>
      <c r="E44" s="14"/>
      <c r="F44" s="14"/>
      <c r="G44" s="14"/>
      <c r="H44" s="14"/>
      <c r="I44" s="14"/>
    </row>
    <row r="45" spans="1:9" x14ac:dyDescent="0.15">
      <c r="A45" s="14"/>
      <c r="B45" s="14"/>
      <c r="C45" s="14"/>
      <c r="D45" s="14"/>
      <c r="E45" s="14"/>
      <c r="F45" s="14"/>
      <c r="G45" s="14"/>
      <c r="H45" s="14"/>
      <c r="I45" s="14"/>
    </row>
    <row r="46" spans="1:9" x14ac:dyDescent="0.15">
      <c r="A46" s="14"/>
      <c r="B46" s="14"/>
      <c r="C46" s="14"/>
      <c r="D46" s="14"/>
      <c r="E46" s="14"/>
      <c r="F46" s="14"/>
      <c r="G46" s="14"/>
      <c r="H46" s="14"/>
      <c r="I46" s="14"/>
    </row>
    <row r="47" spans="1:9" x14ac:dyDescent="0.15">
      <c r="A47" s="14"/>
      <c r="B47" s="14"/>
      <c r="C47" s="14"/>
      <c r="D47" s="14"/>
      <c r="E47" s="14"/>
      <c r="F47" s="14"/>
      <c r="G47" s="14"/>
      <c r="H47" s="14"/>
      <c r="I47" s="14"/>
    </row>
    <row r="48" spans="1:9" x14ac:dyDescent="0.15">
      <c r="A48" s="14"/>
      <c r="B48" s="14"/>
      <c r="C48" s="14"/>
      <c r="D48" s="14"/>
      <c r="E48" s="14"/>
      <c r="F48" s="14"/>
      <c r="G48" s="14"/>
      <c r="H48" s="14"/>
      <c r="I48" s="14"/>
    </row>
    <row r="49" spans="1:9" x14ac:dyDescent="0.15">
      <c r="A49" s="14"/>
      <c r="B49" s="14"/>
      <c r="C49" s="14"/>
      <c r="D49" s="14"/>
      <c r="E49" s="14"/>
      <c r="F49" s="14"/>
      <c r="G49" s="14"/>
      <c r="H49" s="14"/>
      <c r="I49" s="14"/>
    </row>
    <row r="50" spans="1:9" x14ac:dyDescent="0.15">
      <c r="A50" s="14"/>
      <c r="B50" s="14"/>
      <c r="C50" s="14"/>
      <c r="D50" s="14"/>
      <c r="E50" s="14"/>
      <c r="F50" s="14"/>
      <c r="G50" s="14"/>
      <c r="H50" s="14"/>
      <c r="I50" s="14"/>
    </row>
    <row r="51" spans="1:9" x14ac:dyDescent="0.15">
      <c r="A51" s="14"/>
      <c r="B51" s="14"/>
      <c r="C51" s="14"/>
      <c r="D51" s="14"/>
      <c r="E51" s="14"/>
      <c r="F51" s="14"/>
      <c r="G51" s="14"/>
      <c r="H51" s="14"/>
      <c r="I51" s="14"/>
    </row>
    <row r="52" spans="1:9" x14ac:dyDescent="0.15">
      <c r="A52" s="14"/>
      <c r="B52" s="14"/>
      <c r="C52" s="14"/>
      <c r="D52" s="14"/>
      <c r="E52" s="14"/>
      <c r="F52" s="14"/>
      <c r="G52" s="14"/>
      <c r="H52" s="14"/>
      <c r="I52" s="14"/>
    </row>
    <row r="53" spans="1:9" x14ac:dyDescent="0.15">
      <c r="A53" s="14"/>
      <c r="B53" s="14"/>
      <c r="C53" s="14"/>
      <c r="D53" s="14"/>
      <c r="E53" s="14"/>
      <c r="F53" s="14"/>
      <c r="G53" s="14"/>
      <c r="H53" s="14"/>
      <c r="I53" s="14"/>
    </row>
  </sheetData>
  <mergeCells count="2">
    <mergeCell ref="A19:I20"/>
    <mergeCell ref="A22:I24"/>
  </mergeCells>
  <phoneticPr fontId="6"/>
  <printOptions horizontalCentered="1"/>
  <pageMargins left="0.78740157480314965" right="0.78740157480314965" top="0.98425196850393704" bottom="0.98425196850393704" header="0.51181102362204722" footer="0.51181102362204722"/>
  <pageSetup paperSize="9" scale="10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5FB5C-CA56-4232-B1CA-ACF885FE4222}">
  <sheetPr>
    <pageSetUpPr fitToPage="1"/>
  </sheetPr>
  <dimension ref="A1:EO265"/>
  <sheetViews>
    <sheetView showGridLines="0" tabSelected="1" view="pageBreakPreview" topLeftCell="A119" zoomScaleNormal="85" zoomScaleSheetLayoutView="100" workbookViewId="0">
      <selection activeCell="C126" sqref="C126:AT127"/>
    </sheetView>
  </sheetViews>
  <sheetFormatPr defaultColWidth="9" defaultRowHeight="13.5" x14ac:dyDescent="0.15"/>
  <cols>
    <col min="1" max="2" width="2" style="30" customWidth="1"/>
    <col min="3" max="9" width="2.25" style="30" customWidth="1"/>
    <col min="10" max="11" width="3.125" style="30" customWidth="1"/>
    <col min="12" max="54" width="2.25" style="30" customWidth="1"/>
    <col min="55" max="55" width="2.75" style="30" customWidth="1"/>
    <col min="56" max="58" width="2.25" style="30" customWidth="1"/>
    <col min="59" max="59" width="2.375" style="30" customWidth="1"/>
    <col min="60" max="66" width="2.25" style="30" customWidth="1"/>
    <col min="67" max="67" width="3" style="30" customWidth="1"/>
    <col min="68" max="73" width="2.25" style="30" customWidth="1"/>
    <col min="74" max="74" width="10.25" style="30" bestFit="1" customWidth="1"/>
    <col min="75" max="145" width="2.25" style="30" customWidth="1"/>
    <col min="146" max="16384" width="9" style="30"/>
  </cols>
  <sheetData>
    <row r="1" spans="3:88" ht="17.25" x14ac:dyDescent="0.15">
      <c r="C1" s="1" t="s">
        <v>33</v>
      </c>
      <c r="BV1" s="30" t="s">
        <v>236</v>
      </c>
      <c r="BX1" s="103" t="s">
        <v>235</v>
      </c>
      <c r="BY1" s="104"/>
      <c r="BZ1" s="104" t="s">
        <v>246</v>
      </c>
      <c r="CA1" s="104" t="s">
        <v>249</v>
      </c>
      <c r="CB1" s="104"/>
      <c r="CC1" s="104"/>
      <c r="CD1" s="104"/>
      <c r="CE1" s="104"/>
      <c r="CF1" s="104" t="s">
        <v>257</v>
      </c>
      <c r="CG1" s="104"/>
      <c r="CH1" s="104"/>
      <c r="CI1" s="104"/>
      <c r="CJ1" s="105"/>
    </row>
    <row r="2" spans="3:88" x14ac:dyDescent="0.15">
      <c r="BV2" s="30" t="s">
        <v>237</v>
      </c>
      <c r="BX2" s="106" t="s">
        <v>175</v>
      </c>
      <c r="BY2" s="2"/>
      <c r="BZ2" s="2" t="s">
        <v>175</v>
      </c>
      <c r="CA2" s="2" t="s">
        <v>250</v>
      </c>
      <c r="CB2" s="2"/>
      <c r="CC2" s="2"/>
      <c r="CD2" s="2"/>
      <c r="CE2" s="2"/>
      <c r="CF2" s="2" t="s">
        <v>258</v>
      </c>
      <c r="CG2" s="2"/>
      <c r="CH2" s="2"/>
      <c r="CI2" s="2"/>
      <c r="CJ2" s="107"/>
    </row>
    <row r="3" spans="3:88" ht="13.5" customHeight="1" x14ac:dyDescent="0.15">
      <c r="C3" s="275"/>
      <c r="D3" s="276"/>
      <c r="E3" s="276"/>
      <c r="F3" s="276"/>
      <c r="G3" s="276"/>
      <c r="H3" s="276"/>
      <c r="I3" s="276"/>
      <c r="J3" s="276"/>
      <c r="K3" s="276"/>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4"/>
      <c r="BT3" s="2"/>
      <c r="BV3" s="30" t="s">
        <v>238</v>
      </c>
      <c r="BX3" s="106"/>
      <c r="BY3" s="2"/>
      <c r="BZ3" s="2"/>
      <c r="CA3" s="2" t="s">
        <v>251</v>
      </c>
      <c r="CB3" s="2"/>
      <c r="CC3" s="2"/>
      <c r="CD3" s="2"/>
      <c r="CE3" s="2"/>
      <c r="CF3" s="2" t="s">
        <v>259</v>
      </c>
      <c r="CG3" s="2"/>
      <c r="CH3" s="2"/>
      <c r="CI3" s="2"/>
      <c r="CJ3" s="107"/>
    </row>
    <row r="4" spans="3:88" ht="13.5" customHeight="1" x14ac:dyDescent="0.15">
      <c r="C4" s="277"/>
      <c r="D4" s="278"/>
      <c r="E4" s="278"/>
      <c r="F4" s="278"/>
      <c r="G4" s="278"/>
      <c r="H4" s="278"/>
      <c r="I4" s="278"/>
      <c r="J4" s="278"/>
      <c r="K4" s="278"/>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6"/>
      <c r="BT4" s="2"/>
      <c r="BX4" s="106"/>
      <c r="BY4" s="2"/>
      <c r="BZ4" s="2"/>
      <c r="CA4" s="2" t="s">
        <v>252</v>
      </c>
      <c r="CB4" s="2"/>
      <c r="CC4" s="2"/>
      <c r="CD4" s="2"/>
      <c r="CE4" s="2"/>
      <c r="CF4" s="2" t="s">
        <v>260</v>
      </c>
      <c r="CG4" s="2"/>
      <c r="CH4" s="2"/>
      <c r="CI4" s="2"/>
      <c r="CJ4" s="107"/>
    </row>
    <row r="5" spans="3:88" x14ac:dyDescent="0.15">
      <c r="C5" s="37"/>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6"/>
      <c r="BT5" s="2"/>
      <c r="BX5" s="106"/>
      <c r="BY5" s="2"/>
      <c r="BZ5" s="2"/>
      <c r="CA5" s="2" t="s">
        <v>253</v>
      </c>
      <c r="CB5" s="2"/>
      <c r="CC5" s="2"/>
      <c r="CD5" s="2"/>
      <c r="CE5" s="2"/>
      <c r="CF5" s="2" t="s">
        <v>261</v>
      </c>
      <c r="CG5" s="2"/>
      <c r="CH5" s="2"/>
      <c r="CI5" s="2"/>
      <c r="CJ5" s="107"/>
    </row>
    <row r="6" spans="3:88" x14ac:dyDescent="0.15">
      <c r="C6" s="37"/>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6"/>
      <c r="BT6" s="2"/>
      <c r="BX6" s="106"/>
      <c r="BY6" s="2"/>
      <c r="BZ6" s="2"/>
      <c r="CA6" s="2" t="s">
        <v>254</v>
      </c>
      <c r="CB6" s="2"/>
      <c r="CC6" s="2"/>
      <c r="CD6" s="2"/>
      <c r="CE6" s="2"/>
      <c r="CF6" s="2" t="s">
        <v>262</v>
      </c>
      <c r="CG6" s="2"/>
      <c r="CH6" s="2"/>
      <c r="CI6" s="2"/>
      <c r="CJ6" s="107"/>
    </row>
    <row r="7" spans="3:88" x14ac:dyDescent="0.15">
      <c r="C7" s="37"/>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6"/>
      <c r="BT7" s="2"/>
      <c r="BX7" s="106"/>
      <c r="BY7" s="2"/>
      <c r="BZ7" s="2"/>
      <c r="CA7" s="2" t="s">
        <v>255</v>
      </c>
      <c r="CB7" s="2"/>
      <c r="CC7" s="2"/>
      <c r="CD7" s="2"/>
      <c r="CE7" s="2"/>
      <c r="CF7" s="2" t="s">
        <v>263</v>
      </c>
      <c r="CG7" s="2"/>
      <c r="CH7" s="2"/>
      <c r="CI7" s="2"/>
      <c r="CJ7" s="107"/>
    </row>
    <row r="8" spans="3:88" x14ac:dyDescent="0.15">
      <c r="C8" s="37"/>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6"/>
      <c r="BT8" s="2"/>
      <c r="BX8" s="106"/>
      <c r="BY8" s="2"/>
      <c r="BZ8" s="2"/>
      <c r="CA8" s="2" t="s">
        <v>256</v>
      </c>
      <c r="CB8" s="2"/>
      <c r="CC8" s="2"/>
      <c r="CD8" s="2"/>
      <c r="CE8" s="2"/>
      <c r="CF8" s="2" t="s">
        <v>264</v>
      </c>
      <c r="CG8" s="2"/>
      <c r="CH8" s="2"/>
      <c r="CI8" s="2"/>
      <c r="CJ8" s="107"/>
    </row>
    <row r="9" spans="3:88" x14ac:dyDescent="0.15">
      <c r="C9" s="37"/>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6"/>
      <c r="BT9" s="2"/>
      <c r="BX9" s="106"/>
      <c r="BY9" s="2"/>
      <c r="BZ9" s="2"/>
      <c r="CA9" s="2"/>
      <c r="CB9" s="2"/>
      <c r="CC9" s="2"/>
      <c r="CD9" s="2"/>
      <c r="CE9" s="2"/>
      <c r="CF9" s="2" t="s">
        <v>265</v>
      </c>
      <c r="CG9" s="2"/>
      <c r="CH9" s="2"/>
      <c r="CI9" s="2"/>
      <c r="CJ9" s="107"/>
    </row>
    <row r="10" spans="3:88" x14ac:dyDescent="0.15">
      <c r="C10" s="37"/>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6"/>
      <c r="BT10" s="2"/>
      <c r="BX10" s="106"/>
      <c r="BY10" s="2"/>
      <c r="BZ10" s="2"/>
      <c r="CA10" s="2"/>
      <c r="CB10" s="2"/>
      <c r="CC10" s="2"/>
      <c r="CD10" s="2"/>
      <c r="CE10" s="2"/>
      <c r="CF10" s="2" t="s">
        <v>266</v>
      </c>
      <c r="CG10" s="2"/>
      <c r="CH10" s="2"/>
      <c r="CI10" s="2"/>
      <c r="CJ10" s="107"/>
    </row>
    <row r="11" spans="3:88" x14ac:dyDescent="0.15">
      <c r="C11" s="37"/>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6"/>
      <c r="BT11" s="2"/>
      <c r="BX11" s="106"/>
      <c r="BY11" s="2"/>
      <c r="BZ11" s="2"/>
      <c r="CA11" s="2"/>
      <c r="CB11" s="2"/>
      <c r="CC11" s="2"/>
      <c r="CD11" s="2"/>
      <c r="CE11" s="2"/>
      <c r="CF11" s="2" t="s">
        <v>267</v>
      </c>
      <c r="CG11" s="2"/>
      <c r="CH11" s="2"/>
      <c r="CI11" s="2"/>
      <c r="CJ11" s="107"/>
    </row>
    <row r="12" spans="3:88" ht="30.75" customHeight="1" x14ac:dyDescent="0.15">
      <c r="C12" s="279" t="s">
        <v>95</v>
      </c>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1"/>
      <c r="BT12" s="3"/>
      <c r="BX12" s="106"/>
      <c r="BY12" s="2"/>
      <c r="BZ12" s="2"/>
      <c r="CA12" s="2"/>
      <c r="CB12" s="2"/>
      <c r="CC12" s="2"/>
      <c r="CD12" s="2"/>
      <c r="CE12" s="2"/>
      <c r="CF12" s="2" t="s">
        <v>268</v>
      </c>
      <c r="CG12" s="2"/>
      <c r="CH12" s="2"/>
      <c r="CI12" s="2"/>
      <c r="CJ12" s="107"/>
    </row>
    <row r="13" spans="3:88" ht="25.5" customHeight="1" x14ac:dyDescent="0.15">
      <c r="C13" s="279"/>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1"/>
      <c r="BT13" s="3"/>
      <c r="BX13" s="106"/>
      <c r="BY13" s="2"/>
      <c r="BZ13" s="2"/>
      <c r="CA13" s="2"/>
      <c r="CB13" s="2"/>
      <c r="CC13" s="2"/>
      <c r="CD13" s="2"/>
      <c r="CE13" s="2"/>
      <c r="CF13" s="2" t="s">
        <v>269</v>
      </c>
      <c r="CG13" s="2"/>
      <c r="CH13" s="2"/>
      <c r="CI13" s="2"/>
      <c r="CJ13" s="107"/>
    </row>
    <row r="14" spans="3:88" ht="55.5" customHeight="1" x14ac:dyDescent="0.15">
      <c r="C14" s="279" t="s">
        <v>84</v>
      </c>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3"/>
      <c r="AN14" s="283"/>
      <c r="AO14" s="282"/>
      <c r="AP14" s="282"/>
      <c r="AQ14" s="282"/>
      <c r="AR14" s="282"/>
      <c r="AS14" s="282"/>
      <c r="AT14" s="282"/>
      <c r="AU14" s="282"/>
      <c r="AV14" s="282"/>
      <c r="AW14" s="282"/>
      <c r="AX14" s="282"/>
      <c r="AY14" s="282"/>
      <c r="AZ14" s="282"/>
      <c r="BA14" s="282"/>
      <c r="BB14" s="282"/>
      <c r="BC14" s="282"/>
      <c r="BD14" s="282"/>
      <c r="BE14" s="282"/>
      <c r="BF14" s="282"/>
      <c r="BG14" s="282"/>
      <c r="BH14" s="282"/>
      <c r="BI14" s="282"/>
      <c r="BJ14" s="282"/>
      <c r="BK14" s="282"/>
      <c r="BL14" s="282"/>
      <c r="BM14" s="282"/>
      <c r="BN14" s="282"/>
      <c r="BO14" s="282"/>
      <c r="BP14" s="282"/>
      <c r="BQ14" s="282"/>
      <c r="BR14" s="282"/>
      <c r="BS14" s="284"/>
      <c r="BT14" s="4"/>
      <c r="BX14" s="106"/>
      <c r="BY14" s="2"/>
      <c r="BZ14" s="2"/>
      <c r="CA14" s="2"/>
      <c r="CB14" s="2"/>
      <c r="CC14" s="2"/>
      <c r="CD14" s="2"/>
      <c r="CE14" s="2"/>
      <c r="CF14" s="2" t="s">
        <v>253</v>
      </c>
      <c r="CG14" s="2"/>
      <c r="CH14" s="2"/>
      <c r="CI14" s="2"/>
      <c r="CJ14" s="107"/>
    </row>
    <row r="15" spans="3:88" ht="42" x14ac:dyDescent="0.15">
      <c r="C15" s="279"/>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3"/>
      <c r="AN15" s="283"/>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c r="BP15" s="282"/>
      <c r="BQ15" s="282"/>
      <c r="BR15" s="282"/>
      <c r="BS15" s="284"/>
      <c r="BT15" s="2"/>
      <c r="BX15" s="106"/>
      <c r="BY15" s="2"/>
      <c r="BZ15" s="2"/>
      <c r="CA15" s="2"/>
      <c r="CB15" s="2"/>
      <c r="CC15" s="2"/>
      <c r="CD15" s="2"/>
      <c r="CE15" s="2"/>
      <c r="CF15" s="2" t="s">
        <v>270</v>
      </c>
      <c r="CG15" s="2"/>
      <c r="CH15" s="2"/>
      <c r="CI15" s="2"/>
      <c r="CJ15" s="107"/>
    </row>
    <row r="16" spans="3:88" x14ac:dyDescent="0.15">
      <c r="C16" s="37"/>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6"/>
      <c r="BT16" s="2"/>
      <c r="BX16" s="106"/>
      <c r="BY16" s="2"/>
      <c r="BZ16" s="2"/>
      <c r="CA16" s="2"/>
      <c r="CB16" s="2"/>
      <c r="CC16" s="2"/>
      <c r="CD16" s="2"/>
      <c r="CE16" s="2"/>
      <c r="CF16" s="2" t="s">
        <v>271</v>
      </c>
      <c r="CG16" s="2"/>
      <c r="CH16" s="2"/>
      <c r="CI16" s="2"/>
      <c r="CJ16" s="107"/>
    </row>
    <row r="17" spans="3:88" x14ac:dyDescent="0.15">
      <c r="C17" s="37"/>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6"/>
      <c r="BT17" s="2"/>
      <c r="BX17" s="106"/>
      <c r="BY17" s="2"/>
      <c r="BZ17" s="2"/>
      <c r="CA17" s="2"/>
      <c r="CB17" s="2"/>
      <c r="CC17" s="2"/>
      <c r="CD17" s="2"/>
      <c r="CE17" s="2"/>
      <c r="CF17" s="2" t="s">
        <v>272</v>
      </c>
      <c r="CG17" s="2"/>
      <c r="CH17" s="2"/>
      <c r="CI17" s="2"/>
      <c r="CJ17" s="107"/>
    </row>
    <row r="18" spans="3:88" x14ac:dyDescent="0.15">
      <c r="C18" s="37"/>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6"/>
      <c r="BT18" s="2"/>
      <c r="BX18" s="108"/>
      <c r="BY18" s="109"/>
      <c r="BZ18" s="109"/>
      <c r="CA18" s="109"/>
      <c r="CB18" s="109"/>
      <c r="CC18" s="109"/>
      <c r="CD18" s="109"/>
      <c r="CE18" s="109"/>
      <c r="CF18" s="109" t="s">
        <v>273</v>
      </c>
      <c r="CG18" s="109"/>
      <c r="CH18" s="109"/>
      <c r="CI18" s="109"/>
      <c r="CJ18" s="110"/>
    </row>
    <row r="19" spans="3:88" x14ac:dyDescent="0.15">
      <c r="C19" s="37"/>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6"/>
      <c r="BT19" s="2"/>
    </row>
    <row r="20" spans="3:88" x14ac:dyDescent="0.15">
      <c r="C20" s="37"/>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6"/>
      <c r="BT20" s="2"/>
    </row>
    <row r="21" spans="3:88" x14ac:dyDescent="0.15">
      <c r="C21" s="37"/>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6"/>
      <c r="BT21" s="2"/>
    </row>
    <row r="22" spans="3:88" x14ac:dyDescent="0.15">
      <c r="C22" s="37"/>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6"/>
      <c r="BT22" s="2"/>
    </row>
    <row r="23" spans="3:88" ht="39" customHeight="1" x14ac:dyDescent="0.15">
      <c r="C23" s="37"/>
      <c r="D23" s="35"/>
      <c r="E23" s="38"/>
      <c r="F23" s="39"/>
      <c r="G23" s="39"/>
      <c r="H23" s="39"/>
      <c r="I23" s="40"/>
      <c r="J23" s="40"/>
      <c r="K23" s="285" t="s">
        <v>0</v>
      </c>
      <c r="L23" s="285"/>
      <c r="M23" s="285"/>
      <c r="N23" s="285"/>
      <c r="O23" s="285"/>
      <c r="P23" s="285"/>
      <c r="Q23" s="285"/>
      <c r="R23" s="285"/>
      <c r="S23" s="285"/>
      <c r="T23" s="285"/>
      <c r="U23" s="285"/>
      <c r="V23" s="285"/>
      <c r="W23" s="285"/>
      <c r="X23" s="285"/>
      <c r="Y23" s="285"/>
      <c r="Z23" s="285"/>
      <c r="AA23" s="287" t="s">
        <v>93</v>
      </c>
      <c r="AB23" s="287"/>
      <c r="AC23" s="287"/>
      <c r="AD23" s="287"/>
      <c r="AE23" s="287"/>
      <c r="AF23" s="286"/>
      <c r="AG23" s="286"/>
      <c r="AH23" s="286"/>
      <c r="AI23" s="286"/>
      <c r="AJ23" s="285" t="s">
        <v>1</v>
      </c>
      <c r="AK23" s="285"/>
      <c r="AL23" s="285"/>
      <c r="AM23" s="285"/>
      <c r="AN23" s="285"/>
      <c r="AO23" s="287"/>
      <c r="AP23" s="287"/>
      <c r="AQ23" s="287"/>
      <c r="AR23" s="287"/>
      <c r="AS23" s="287"/>
      <c r="AT23" s="287"/>
      <c r="AU23" s="287"/>
      <c r="AV23" s="287"/>
      <c r="AW23" s="287"/>
      <c r="AX23" s="287"/>
      <c r="AY23" s="287"/>
      <c r="AZ23" s="287"/>
      <c r="BA23" s="114"/>
      <c r="BB23" s="114"/>
      <c r="BC23" s="114"/>
      <c r="BD23" s="114"/>
      <c r="BE23" s="114"/>
      <c r="BF23" s="114"/>
      <c r="BG23" s="40"/>
      <c r="BH23" s="41"/>
      <c r="BI23" s="41"/>
      <c r="BJ23" s="41"/>
      <c r="BK23" s="41"/>
      <c r="BL23" s="41"/>
      <c r="BM23" s="41"/>
      <c r="BN23" s="41"/>
      <c r="BO23" s="41"/>
      <c r="BP23" s="42"/>
      <c r="BQ23" s="35"/>
      <c r="BR23" s="35"/>
      <c r="BS23" s="36"/>
      <c r="BT23" s="2"/>
    </row>
    <row r="24" spans="3:88" ht="28.5" x14ac:dyDescent="0.15">
      <c r="C24" s="37"/>
      <c r="D24" s="35"/>
      <c r="E24" s="49"/>
      <c r="F24" s="49"/>
      <c r="G24" s="49"/>
      <c r="H24" s="49"/>
      <c r="I24" s="49"/>
      <c r="J24" s="49"/>
      <c r="K24" s="41"/>
      <c r="L24" s="41"/>
      <c r="M24" s="41"/>
      <c r="N24" s="41"/>
      <c r="O24" s="41"/>
      <c r="P24" s="41"/>
      <c r="Q24" s="41"/>
      <c r="R24" s="41"/>
      <c r="S24" s="41"/>
      <c r="T24" s="41"/>
      <c r="U24" s="41"/>
      <c r="V24" s="41"/>
      <c r="W24" s="41"/>
      <c r="X24" s="41"/>
      <c r="Y24" s="41"/>
      <c r="Z24" s="41"/>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1"/>
      <c r="BI24" s="41"/>
      <c r="BJ24" s="41"/>
      <c r="BK24" s="41"/>
      <c r="BL24" s="41"/>
      <c r="BM24" s="41"/>
      <c r="BN24" s="41"/>
      <c r="BO24" s="41"/>
      <c r="BP24" s="42"/>
      <c r="BQ24" s="35"/>
      <c r="BR24" s="35"/>
      <c r="BS24" s="36"/>
      <c r="BT24" s="2"/>
    </row>
    <row r="25" spans="3:88" ht="28.5" x14ac:dyDescent="0.15">
      <c r="C25" s="37"/>
      <c r="D25" s="35"/>
      <c r="E25" s="49"/>
      <c r="F25" s="49"/>
      <c r="G25" s="49"/>
      <c r="H25" s="49"/>
      <c r="I25" s="49"/>
      <c r="J25" s="49"/>
      <c r="K25" s="285" t="s">
        <v>2</v>
      </c>
      <c r="L25" s="285"/>
      <c r="M25" s="285"/>
      <c r="N25" s="285"/>
      <c r="O25" s="285"/>
      <c r="P25" s="285"/>
      <c r="Q25" s="285"/>
      <c r="R25" s="285"/>
      <c r="S25" s="285"/>
      <c r="T25" s="285"/>
      <c r="U25" s="285"/>
      <c r="V25" s="285"/>
      <c r="W25" s="285"/>
      <c r="X25" s="285"/>
      <c r="Y25" s="285"/>
      <c r="Z25" s="285"/>
      <c r="AA25" s="286"/>
      <c r="AB25" s="286"/>
      <c r="AC25" s="286"/>
      <c r="AD25" s="286"/>
      <c r="AE25" s="286"/>
      <c r="AF25" s="286"/>
      <c r="AG25" s="286"/>
      <c r="AH25" s="286"/>
      <c r="AI25" s="286"/>
      <c r="AJ25" s="286"/>
      <c r="AK25" s="286"/>
      <c r="AL25" s="286"/>
      <c r="AM25" s="286"/>
      <c r="AN25" s="286"/>
      <c r="AO25" s="69"/>
      <c r="AP25" s="69"/>
      <c r="AQ25" s="69"/>
      <c r="AR25" s="69"/>
      <c r="AS25" s="69"/>
      <c r="AT25" s="69"/>
      <c r="AU25" s="69"/>
      <c r="AV25" s="69"/>
      <c r="AW25" s="69"/>
      <c r="AX25" s="69"/>
      <c r="AY25" s="69"/>
      <c r="AZ25" s="69"/>
      <c r="BA25" s="69"/>
      <c r="BB25" s="69"/>
      <c r="BC25" s="69"/>
      <c r="BD25" s="69"/>
      <c r="BE25" s="69"/>
      <c r="BF25" s="69"/>
      <c r="BG25" s="66"/>
      <c r="BH25" s="42"/>
      <c r="BI25" s="42"/>
      <c r="BJ25" s="42"/>
      <c r="BK25" s="42"/>
      <c r="BL25" s="42"/>
      <c r="BM25" s="42"/>
      <c r="BN25" s="42"/>
      <c r="BO25" s="42"/>
      <c r="BP25" s="67"/>
      <c r="BQ25" s="43"/>
      <c r="BR25" s="35"/>
      <c r="BS25" s="36"/>
      <c r="BT25" s="2"/>
    </row>
    <row r="26" spans="3:88" ht="28.5" x14ac:dyDescent="0.15">
      <c r="C26" s="37"/>
      <c r="D26" s="35"/>
      <c r="E26" s="49"/>
      <c r="F26" s="49"/>
      <c r="G26" s="49"/>
      <c r="H26" s="49"/>
      <c r="I26" s="49"/>
      <c r="J26" s="49"/>
      <c r="K26" s="41"/>
      <c r="L26" s="41"/>
      <c r="M26" s="41"/>
      <c r="N26" s="41"/>
      <c r="O26" s="41"/>
      <c r="P26" s="41"/>
      <c r="Q26" s="41"/>
      <c r="R26" s="41"/>
      <c r="S26" s="41"/>
      <c r="T26" s="41"/>
      <c r="U26" s="41"/>
      <c r="V26" s="41"/>
      <c r="W26" s="41"/>
      <c r="X26" s="41"/>
      <c r="Y26" s="41"/>
      <c r="Z26" s="41"/>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1"/>
      <c r="BI26" s="41"/>
      <c r="BJ26" s="41"/>
      <c r="BK26" s="41"/>
      <c r="BL26" s="41"/>
      <c r="BM26" s="41"/>
      <c r="BN26" s="41"/>
      <c r="BO26" s="41"/>
      <c r="BP26" s="42"/>
      <c r="BQ26" s="35"/>
      <c r="BR26" s="35"/>
      <c r="BS26" s="36"/>
      <c r="BT26" s="2"/>
    </row>
    <row r="27" spans="3:88" ht="28.5" x14ac:dyDescent="0.15">
      <c r="C27" s="37"/>
      <c r="D27" s="35"/>
      <c r="E27" s="49"/>
      <c r="F27" s="49"/>
      <c r="G27" s="49"/>
      <c r="H27" s="49"/>
      <c r="I27" s="49"/>
      <c r="J27" s="49"/>
      <c r="K27" s="41"/>
      <c r="L27" s="41"/>
      <c r="M27" s="41"/>
      <c r="N27" s="41"/>
      <c r="O27" s="41"/>
      <c r="P27" s="41"/>
      <c r="Q27" s="41"/>
      <c r="R27" s="41"/>
      <c r="S27" s="41"/>
      <c r="T27" s="41"/>
      <c r="U27" s="41"/>
      <c r="V27" s="41"/>
      <c r="W27" s="41"/>
      <c r="X27" s="41"/>
      <c r="Y27" s="41"/>
      <c r="Z27" s="41"/>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1"/>
      <c r="BI27" s="41"/>
      <c r="BJ27" s="41"/>
      <c r="BK27" s="41"/>
      <c r="BL27" s="41"/>
      <c r="BM27" s="41"/>
      <c r="BN27" s="41"/>
      <c r="BO27" s="41"/>
      <c r="BP27" s="42"/>
      <c r="BQ27" s="35"/>
      <c r="BR27" s="35"/>
      <c r="BS27" s="36"/>
      <c r="BT27" s="2"/>
    </row>
    <row r="28" spans="3:88" ht="24" customHeight="1" x14ac:dyDescent="0.15">
      <c r="C28" s="37"/>
      <c r="D28" s="35"/>
      <c r="E28" s="49"/>
      <c r="F28" s="49"/>
      <c r="G28" s="49"/>
      <c r="H28" s="49"/>
      <c r="I28" s="49"/>
      <c r="J28" s="49"/>
      <c r="K28" s="41"/>
      <c r="L28" s="41"/>
      <c r="M28" s="41"/>
      <c r="N28" s="41"/>
      <c r="O28" s="41"/>
      <c r="P28" s="41"/>
      <c r="Q28" s="41"/>
      <c r="R28" s="41"/>
      <c r="S28" s="41"/>
      <c r="T28" s="41"/>
      <c r="U28" s="41"/>
      <c r="V28" s="41"/>
      <c r="W28" s="41"/>
      <c r="X28" s="41"/>
      <c r="Y28" s="41"/>
      <c r="Z28" s="41"/>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1"/>
      <c r="BI28" s="41"/>
      <c r="BJ28" s="41"/>
      <c r="BK28" s="41"/>
      <c r="BL28" s="41"/>
      <c r="BM28" s="41"/>
      <c r="BN28" s="41"/>
      <c r="BO28" s="41"/>
      <c r="BP28" s="42"/>
      <c r="BQ28" s="35"/>
      <c r="BR28" s="35"/>
      <c r="BS28" s="36"/>
      <c r="BT28" s="2"/>
    </row>
    <row r="29" spans="3:88" x14ac:dyDescent="0.15">
      <c r="C29" s="37"/>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6"/>
      <c r="BT29" s="2"/>
    </row>
    <row r="30" spans="3:88" x14ac:dyDescent="0.15">
      <c r="C30" s="37"/>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6"/>
      <c r="BT30" s="2"/>
    </row>
    <row r="31" spans="3:88" x14ac:dyDescent="0.15">
      <c r="C31" s="37"/>
      <c r="D31" s="35"/>
      <c r="E31" s="35" t="s">
        <v>124</v>
      </c>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6"/>
      <c r="BT31" s="2"/>
    </row>
    <row r="32" spans="3:88" x14ac:dyDescent="0.15">
      <c r="C32" s="37"/>
      <c r="D32" s="35"/>
      <c r="E32" s="35" t="s">
        <v>279</v>
      </c>
      <c r="F32" s="35"/>
      <c r="G32" s="35"/>
      <c r="I32" s="35"/>
      <c r="J32" s="35"/>
      <c r="K32" s="43"/>
      <c r="L32" s="35"/>
      <c r="M32" s="35"/>
      <c r="N32" s="35"/>
      <c r="O32" s="35"/>
      <c r="P32" s="35"/>
      <c r="Q32" s="35"/>
      <c r="R32" s="35"/>
      <c r="S32" s="35"/>
      <c r="T32" s="35"/>
      <c r="U32" s="35"/>
      <c r="V32" s="35"/>
      <c r="W32" s="35"/>
      <c r="X32" s="35"/>
      <c r="Y32" s="35"/>
      <c r="Z32" s="35"/>
      <c r="AA32" s="43"/>
      <c r="AB32" s="35"/>
      <c r="AC32" s="35"/>
      <c r="AD32" s="35"/>
      <c r="AE32" s="35"/>
      <c r="AF32" s="35"/>
      <c r="AG32" s="35"/>
      <c r="AH32" s="35"/>
      <c r="AI32" s="35"/>
      <c r="AJ32" s="35"/>
      <c r="AK32" s="35"/>
      <c r="AL32" s="35"/>
      <c r="AM32" s="43"/>
      <c r="AN32" s="35"/>
      <c r="AO32" s="35"/>
      <c r="AP32" s="35"/>
      <c r="AQ32" s="35"/>
      <c r="AR32" s="35"/>
      <c r="AS32" s="35"/>
      <c r="AT32" s="43"/>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6"/>
      <c r="BT32" s="2"/>
    </row>
    <row r="33" spans="2:73" x14ac:dyDescent="0.15">
      <c r="C33" s="37"/>
      <c r="D33" s="35"/>
      <c r="E33" s="30" t="s">
        <v>276</v>
      </c>
      <c r="F33" s="35"/>
      <c r="G33" s="35"/>
      <c r="I33" s="35"/>
      <c r="J33" s="35"/>
      <c r="K33" s="43"/>
      <c r="L33" s="35"/>
      <c r="M33" s="35"/>
      <c r="N33" s="35"/>
      <c r="O33" s="35"/>
      <c r="P33" s="35"/>
      <c r="Q33" s="35"/>
      <c r="R33" s="35"/>
      <c r="S33" s="35"/>
      <c r="T33" s="35"/>
      <c r="U33" s="35"/>
      <c r="V33" s="35"/>
      <c r="W33" s="35"/>
      <c r="X33" s="35"/>
      <c r="Y33" s="35"/>
      <c r="Z33" s="35"/>
      <c r="AA33" s="43"/>
      <c r="AB33" s="35"/>
      <c r="AC33" s="35"/>
      <c r="AD33" s="35"/>
      <c r="AE33" s="35"/>
      <c r="AF33" s="35"/>
      <c r="AG33" s="35"/>
      <c r="AH33" s="35"/>
      <c r="AI33" s="35"/>
      <c r="AJ33" s="35"/>
      <c r="AK33" s="35"/>
      <c r="AL33" s="35"/>
      <c r="AM33" s="43"/>
      <c r="AN33" s="35"/>
      <c r="AO33" s="35"/>
      <c r="AP33" s="35"/>
      <c r="AQ33" s="35"/>
      <c r="AR33" s="35"/>
      <c r="AS33" s="35"/>
      <c r="AT33" s="43"/>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6"/>
      <c r="BT33" s="2"/>
    </row>
    <row r="34" spans="2:73" x14ac:dyDescent="0.15">
      <c r="C34" s="44"/>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6"/>
      <c r="BT34" s="2"/>
    </row>
    <row r="35" spans="2:73" ht="18.75" customHeight="1" x14ac:dyDescent="0.15">
      <c r="D35" s="10"/>
      <c r="E35" s="10"/>
      <c r="F35" s="17"/>
      <c r="G35" s="258"/>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row>
    <row r="36" spans="2:73" s="9" customFormat="1" ht="18" customHeight="1" x14ac:dyDescent="0.15">
      <c r="B36" s="8" t="s">
        <v>230</v>
      </c>
    </row>
    <row r="37" spans="2:73" s="10" customFormat="1" ht="18" customHeight="1" x14ac:dyDescent="0.15">
      <c r="C37" s="10" t="s">
        <v>229</v>
      </c>
    </row>
    <row r="38" spans="2:73" s="10" customFormat="1" ht="18" customHeight="1" x14ac:dyDescent="0.15">
      <c r="C38" s="417"/>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418"/>
      <c r="AY38" s="418"/>
      <c r="AZ38" s="418"/>
      <c r="BA38" s="418"/>
      <c r="BB38" s="418"/>
      <c r="BC38" s="418"/>
      <c r="BD38" s="418"/>
      <c r="BE38" s="418"/>
      <c r="BF38" s="418"/>
      <c r="BG38" s="418"/>
      <c r="BH38" s="418"/>
      <c r="BI38" s="418"/>
      <c r="BJ38" s="418"/>
      <c r="BK38" s="418"/>
      <c r="BL38" s="418"/>
      <c r="BM38" s="418"/>
      <c r="BN38" s="418"/>
      <c r="BO38" s="418"/>
      <c r="BP38" s="418"/>
      <c r="BQ38" s="418"/>
      <c r="BR38" s="418"/>
      <c r="BS38" s="418"/>
      <c r="BT38" s="418"/>
      <c r="BU38" s="419"/>
    </row>
    <row r="39" spans="2:73" s="10" customFormat="1" ht="18" customHeight="1" x14ac:dyDescent="0.15">
      <c r="C39" s="420"/>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1"/>
      <c r="BA39" s="421"/>
      <c r="BB39" s="421"/>
      <c r="BC39" s="421"/>
      <c r="BD39" s="421"/>
      <c r="BE39" s="421"/>
      <c r="BF39" s="421"/>
      <c r="BG39" s="421"/>
      <c r="BH39" s="421"/>
      <c r="BI39" s="421"/>
      <c r="BJ39" s="421"/>
      <c r="BK39" s="421"/>
      <c r="BL39" s="421"/>
      <c r="BM39" s="421"/>
      <c r="BN39" s="421"/>
      <c r="BO39" s="421"/>
      <c r="BP39" s="421"/>
      <c r="BQ39" s="421"/>
      <c r="BR39" s="421"/>
      <c r="BS39" s="421"/>
      <c r="BT39" s="421"/>
      <c r="BU39" s="422"/>
    </row>
    <row r="40" spans="2:73" s="10" customFormat="1" ht="18" customHeight="1" x14ac:dyDescent="0.15">
      <c r="C40" s="420"/>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421"/>
      <c r="BC40" s="421"/>
      <c r="BD40" s="421"/>
      <c r="BE40" s="421"/>
      <c r="BF40" s="421"/>
      <c r="BG40" s="421"/>
      <c r="BH40" s="421"/>
      <c r="BI40" s="421"/>
      <c r="BJ40" s="421"/>
      <c r="BK40" s="421"/>
      <c r="BL40" s="421"/>
      <c r="BM40" s="421"/>
      <c r="BN40" s="421"/>
      <c r="BO40" s="421"/>
      <c r="BP40" s="421"/>
      <c r="BQ40" s="421"/>
      <c r="BR40" s="421"/>
      <c r="BS40" s="421"/>
      <c r="BT40" s="421"/>
      <c r="BU40" s="422"/>
    </row>
    <row r="41" spans="2:73" s="10" customFormat="1" ht="18" customHeight="1" x14ac:dyDescent="0.15">
      <c r="C41" s="423"/>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24"/>
      <c r="BG41" s="424"/>
      <c r="BH41" s="424"/>
      <c r="BI41" s="424"/>
      <c r="BJ41" s="424"/>
      <c r="BK41" s="424"/>
      <c r="BL41" s="424"/>
      <c r="BM41" s="424"/>
      <c r="BN41" s="424"/>
      <c r="BO41" s="424"/>
      <c r="BP41" s="424"/>
      <c r="BQ41" s="424"/>
      <c r="BR41" s="424"/>
      <c r="BS41" s="424"/>
      <c r="BT41" s="424"/>
      <c r="BU41" s="425"/>
    </row>
    <row r="42" spans="2:73" s="10" customFormat="1" ht="18" customHeight="1" x14ac:dyDescent="0.15"/>
    <row r="43" spans="2:73" s="10" customFormat="1" ht="18" customHeight="1" x14ac:dyDescent="0.15">
      <c r="C43" s="76" t="s">
        <v>140</v>
      </c>
      <c r="D43" s="86"/>
      <c r="E43" s="86"/>
      <c r="F43" s="86"/>
      <c r="G43" s="86"/>
      <c r="H43" s="86"/>
      <c r="I43" s="86"/>
      <c r="AA43" s="87"/>
      <c r="AL43" s="88"/>
    </row>
    <row r="44" spans="2:73" s="10" customFormat="1" ht="18" customHeight="1" x14ac:dyDescent="0.15">
      <c r="C44" s="426" t="s">
        <v>141</v>
      </c>
      <c r="D44" s="427"/>
      <c r="E44" s="427"/>
      <c r="F44" s="427"/>
      <c r="G44" s="427"/>
      <c r="H44" s="427"/>
      <c r="I44" s="427"/>
      <c r="J44" s="427"/>
      <c r="K44" s="427"/>
      <c r="L44" s="427"/>
      <c r="M44" s="427"/>
      <c r="N44" s="427"/>
      <c r="O44" s="427"/>
      <c r="P44" s="427"/>
      <c r="Q44" s="426" t="s">
        <v>142</v>
      </c>
      <c r="R44" s="426"/>
      <c r="S44" s="426"/>
      <c r="T44" s="426"/>
      <c r="U44" s="426"/>
      <c r="V44" s="426"/>
      <c r="W44" s="426"/>
      <c r="X44" s="428"/>
      <c r="Y44" s="428"/>
      <c r="Z44" s="428"/>
      <c r="AA44" s="428"/>
      <c r="AB44" s="428"/>
      <c r="AC44" s="428"/>
      <c r="AD44" s="427" t="s">
        <v>120</v>
      </c>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c r="BE44" s="428"/>
      <c r="BF44" s="428"/>
      <c r="BG44" s="428"/>
      <c r="BH44" s="428"/>
      <c r="BI44" s="428"/>
      <c r="BJ44" s="428"/>
      <c r="BK44" s="428"/>
      <c r="BL44" s="428"/>
      <c r="BM44" s="428"/>
      <c r="BN44" s="428"/>
      <c r="BO44" s="428"/>
      <c r="BP44" s="428"/>
      <c r="BQ44" s="428"/>
      <c r="BR44" s="428"/>
      <c r="BS44" s="428"/>
      <c r="BT44" s="428"/>
      <c r="BU44" s="428"/>
    </row>
    <row r="45" spans="2:73" s="10" customFormat="1" ht="18" customHeight="1" x14ac:dyDescent="0.15">
      <c r="C45" s="429"/>
      <c r="D45" s="430"/>
      <c r="E45" s="430"/>
      <c r="F45" s="430"/>
      <c r="G45" s="430"/>
      <c r="H45" s="430"/>
      <c r="I45" s="430"/>
      <c r="J45" s="430"/>
      <c r="K45" s="430"/>
      <c r="L45" s="430"/>
      <c r="M45" s="430"/>
      <c r="N45" s="430"/>
      <c r="O45" s="430"/>
      <c r="P45" s="431"/>
      <c r="Q45" s="432"/>
      <c r="R45" s="432"/>
      <c r="S45" s="432"/>
      <c r="T45" s="432"/>
      <c r="U45" s="432"/>
      <c r="V45" s="432"/>
      <c r="W45" s="432"/>
      <c r="X45" s="433"/>
      <c r="Y45" s="433"/>
      <c r="Z45" s="433"/>
      <c r="AA45" s="433"/>
      <c r="AB45" s="433"/>
      <c r="AC45" s="433"/>
      <c r="AD45" s="434"/>
      <c r="AE45" s="434"/>
      <c r="AF45" s="434"/>
      <c r="AG45" s="434"/>
      <c r="AH45" s="434"/>
      <c r="AI45" s="434"/>
      <c r="AJ45" s="434"/>
      <c r="AK45" s="434"/>
      <c r="AL45" s="434"/>
      <c r="AM45" s="434"/>
      <c r="AN45" s="434"/>
      <c r="AO45" s="434"/>
      <c r="AP45" s="434"/>
      <c r="AQ45" s="434"/>
      <c r="AR45" s="434"/>
      <c r="AS45" s="434"/>
      <c r="AT45" s="434"/>
      <c r="AU45" s="434"/>
      <c r="AV45" s="434"/>
      <c r="AW45" s="434"/>
      <c r="AX45" s="434"/>
      <c r="AY45" s="434"/>
      <c r="AZ45" s="434"/>
      <c r="BA45" s="434"/>
      <c r="BB45" s="434"/>
      <c r="BC45" s="434"/>
      <c r="BD45" s="434"/>
      <c r="BE45" s="434"/>
      <c r="BF45" s="434"/>
      <c r="BG45" s="434"/>
      <c r="BH45" s="434"/>
      <c r="BI45" s="434"/>
      <c r="BJ45" s="434"/>
      <c r="BK45" s="434"/>
      <c r="BL45" s="434"/>
      <c r="BM45" s="434"/>
      <c r="BN45" s="434"/>
      <c r="BO45" s="434"/>
      <c r="BP45" s="434"/>
      <c r="BQ45" s="434"/>
      <c r="BR45" s="434"/>
      <c r="BS45" s="434"/>
      <c r="BT45" s="434"/>
      <c r="BU45" s="434"/>
    </row>
    <row r="46" spans="2:73" s="10" customFormat="1" ht="18" hidden="1" customHeight="1" x14ac:dyDescent="0.15">
      <c r="C46" s="435"/>
      <c r="D46" s="240"/>
      <c r="E46" s="240"/>
      <c r="F46" s="240"/>
      <c r="G46" s="240"/>
      <c r="H46" s="240"/>
      <c r="I46" s="240"/>
      <c r="J46" s="240"/>
      <c r="K46" s="240"/>
      <c r="L46" s="240"/>
      <c r="M46" s="240"/>
      <c r="N46" s="240"/>
      <c r="O46" s="240"/>
      <c r="P46" s="240"/>
      <c r="Q46" s="432"/>
      <c r="R46" s="432"/>
      <c r="S46" s="432"/>
      <c r="T46" s="432"/>
      <c r="U46" s="432"/>
      <c r="V46" s="432"/>
      <c r="W46" s="432"/>
      <c r="X46" s="433"/>
      <c r="Y46" s="433"/>
      <c r="Z46" s="433"/>
      <c r="AA46" s="433"/>
      <c r="AB46" s="433"/>
      <c r="AC46" s="433"/>
      <c r="AD46" s="434"/>
      <c r="AE46" s="434"/>
      <c r="AF46" s="434"/>
      <c r="AG46" s="434"/>
      <c r="AH46" s="434"/>
      <c r="AI46" s="434"/>
      <c r="AJ46" s="434"/>
      <c r="AK46" s="434"/>
      <c r="AL46" s="434"/>
      <c r="AM46" s="434"/>
      <c r="AN46" s="434"/>
      <c r="AO46" s="434"/>
      <c r="AP46" s="434"/>
      <c r="AQ46" s="434"/>
      <c r="AR46" s="434"/>
      <c r="AS46" s="434"/>
      <c r="AT46" s="434"/>
      <c r="AU46" s="434"/>
      <c r="AV46" s="434"/>
      <c r="AW46" s="434"/>
      <c r="AX46" s="434"/>
      <c r="AY46" s="434"/>
      <c r="AZ46" s="434"/>
      <c r="BA46" s="434"/>
      <c r="BB46" s="434"/>
      <c r="BC46" s="434"/>
      <c r="BD46" s="434"/>
      <c r="BE46" s="434"/>
      <c r="BF46" s="434"/>
      <c r="BG46" s="434"/>
      <c r="BH46" s="434"/>
      <c r="BI46" s="434"/>
      <c r="BJ46" s="434"/>
      <c r="BK46" s="434"/>
      <c r="BL46" s="434"/>
      <c r="BM46" s="434"/>
      <c r="BN46" s="434"/>
      <c r="BO46" s="434"/>
      <c r="BP46" s="434"/>
      <c r="BQ46" s="434"/>
      <c r="BR46" s="434"/>
      <c r="BS46" s="434"/>
      <c r="BT46" s="434"/>
      <c r="BU46" s="434"/>
    </row>
    <row r="47" spans="2:73" s="10" customFormat="1" ht="18" hidden="1" customHeight="1" x14ac:dyDescent="0.15">
      <c r="C47" s="435"/>
      <c r="D47" s="240"/>
      <c r="E47" s="240"/>
      <c r="F47" s="240"/>
      <c r="G47" s="240"/>
      <c r="H47" s="240"/>
      <c r="I47" s="240"/>
      <c r="J47" s="240"/>
      <c r="K47" s="240"/>
      <c r="L47" s="240"/>
      <c r="M47" s="240"/>
      <c r="N47" s="240"/>
      <c r="O47" s="240"/>
      <c r="P47" s="240"/>
      <c r="Q47" s="432"/>
      <c r="R47" s="432"/>
      <c r="S47" s="432"/>
      <c r="T47" s="432"/>
      <c r="U47" s="432"/>
      <c r="V47" s="432"/>
      <c r="W47" s="432"/>
      <c r="X47" s="433"/>
      <c r="Y47" s="433"/>
      <c r="Z47" s="433"/>
      <c r="AA47" s="433"/>
      <c r="AB47" s="433"/>
      <c r="AC47" s="433"/>
      <c r="AD47" s="434"/>
      <c r="AE47" s="434"/>
      <c r="AF47" s="434"/>
      <c r="AG47" s="434"/>
      <c r="AH47" s="434"/>
      <c r="AI47" s="434"/>
      <c r="AJ47" s="434"/>
      <c r="AK47" s="434"/>
      <c r="AL47" s="434"/>
      <c r="AM47" s="434"/>
      <c r="AN47" s="434"/>
      <c r="AO47" s="434"/>
      <c r="AP47" s="434"/>
      <c r="AQ47" s="434"/>
      <c r="AR47" s="434"/>
      <c r="AS47" s="434"/>
      <c r="AT47" s="434"/>
      <c r="AU47" s="434"/>
      <c r="AV47" s="434"/>
      <c r="AW47" s="434"/>
      <c r="AX47" s="434"/>
      <c r="AY47" s="434"/>
      <c r="AZ47" s="434"/>
      <c r="BA47" s="434"/>
      <c r="BB47" s="434"/>
      <c r="BC47" s="434"/>
      <c r="BD47" s="434"/>
      <c r="BE47" s="434"/>
      <c r="BF47" s="434"/>
      <c r="BG47" s="434"/>
      <c r="BH47" s="434"/>
      <c r="BI47" s="434"/>
      <c r="BJ47" s="434"/>
      <c r="BK47" s="434"/>
      <c r="BL47" s="434"/>
      <c r="BM47" s="434"/>
      <c r="BN47" s="434"/>
      <c r="BO47" s="434"/>
      <c r="BP47" s="434"/>
      <c r="BQ47" s="434"/>
      <c r="BR47" s="434"/>
      <c r="BS47" s="434"/>
      <c r="BT47" s="434"/>
      <c r="BU47" s="434"/>
    </row>
    <row r="48" spans="2:73" s="10" customFormat="1" ht="18" hidden="1" customHeight="1" x14ac:dyDescent="0.15">
      <c r="C48" s="435"/>
      <c r="D48" s="240"/>
      <c r="E48" s="240"/>
      <c r="F48" s="240"/>
      <c r="G48" s="240"/>
      <c r="H48" s="240"/>
      <c r="I48" s="240"/>
      <c r="J48" s="240"/>
      <c r="K48" s="240"/>
      <c r="L48" s="240"/>
      <c r="M48" s="240"/>
      <c r="N48" s="240"/>
      <c r="O48" s="240"/>
      <c r="P48" s="240"/>
      <c r="Q48" s="432"/>
      <c r="R48" s="432"/>
      <c r="S48" s="432"/>
      <c r="T48" s="432"/>
      <c r="U48" s="432"/>
      <c r="V48" s="432"/>
      <c r="W48" s="432"/>
      <c r="X48" s="433"/>
      <c r="Y48" s="433"/>
      <c r="Z48" s="433"/>
      <c r="AA48" s="433"/>
      <c r="AB48" s="433"/>
      <c r="AC48" s="433"/>
      <c r="AD48" s="434"/>
      <c r="AE48" s="434"/>
      <c r="AF48" s="434"/>
      <c r="AG48" s="434"/>
      <c r="AH48" s="434"/>
      <c r="AI48" s="434"/>
      <c r="AJ48" s="434"/>
      <c r="AK48" s="434"/>
      <c r="AL48" s="434"/>
      <c r="AM48" s="434"/>
      <c r="AN48" s="434"/>
      <c r="AO48" s="434"/>
      <c r="AP48" s="434"/>
      <c r="AQ48" s="434"/>
      <c r="AR48" s="434"/>
      <c r="AS48" s="434"/>
      <c r="AT48" s="434"/>
      <c r="AU48" s="434"/>
      <c r="AV48" s="434"/>
      <c r="AW48" s="434"/>
      <c r="AX48" s="434"/>
      <c r="AY48" s="434"/>
      <c r="AZ48" s="434"/>
      <c r="BA48" s="434"/>
      <c r="BB48" s="434"/>
      <c r="BC48" s="434"/>
      <c r="BD48" s="434"/>
      <c r="BE48" s="434"/>
      <c r="BF48" s="434"/>
      <c r="BG48" s="434"/>
      <c r="BH48" s="434"/>
      <c r="BI48" s="434"/>
      <c r="BJ48" s="434"/>
      <c r="BK48" s="434"/>
      <c r="BL48" s="434"/>
      <c r="BM48" s="434"/>
      <c r="BN48" s="434"/>
      <c r="BO48" s="434"/>
      <c r="BP48" s="434"/>
      <c r="BQ48" s="434"/>
      <c r="BR48" s="434"/>
      <c r="BS48" s="434"/>
      <c r="BT48" s="434"/>
      <c r="BU48" s="434"/>
    </row>
    <row r="49" spans="3:73" s="10" customFormat="1" ht="18" customHeight="1" x14ac:dyDescent="0.15">
      <c r="C49" s="435"/>
      <c r="D49" s="435"/>
      <c r="E49" s="435"/>
      <c r="F49" s="435"/>
      <c r="G49" s="435"/>
      <c r="H49" s="435"/>
      <c r="I49" s="435"/>
      <c r="J49" s="435"/>
      <c r="K49" s="435"/>
      <c r="L49" s="435"/>
      <c r="M49" s="435"/>
      <c r="N49" s="435"/>
      <c r="O49" s="435"/>
      <c r="P49" s="435"/>
      <c r="Q49" s="436"/>
      <c r="R49" s="436"/>
      <c r="S49" s="436"/>
      <c r="T49" s="436"/>
      <c r="U49" s="436"/>
      <c r="V49" s="436"/>
      <c r="W49" s="436"/>
      <c r="X49" s="436"/>
      <c r="Y49" s="436"/>
      <c r="Z49" s="436"/>
      <c r="AA49" s="436"/>
      <c r="AB49" s="436"/>
      <c r="AC49" s="436"/>
      <c r="AD49" s="434"/>
      <c r="AE49" s="434"/>
      <c r="AF49" s="434"/>
      <c r="AG49" s="434"/>
      <c r="AH49" s="434"/>
      <c r="AI49" s="434"/>
      <c r="AJ49" s="434"/>
      <c r="AK49" s="434"/>
      <c r="AL49" s="434"/>
      <c r="AM49" s="434"/>
      <c r="AN49" s="434"/>
      <c r="AO49" s="434"/>
      <c r="AP49" s="434"/>
      <c r="AQ49" s="434"/>
      <c r="AR49" s="434"/>
      <c r="AS49" s="434"/>
      <c r="AT49" s="434"/>
      <c r="AU49" s="434"/>
      <c r="AV49" s="434"/>
      <c r="AW49" s="434"/>
      <c r="AX49" s="434"/>
      <c r="AY49" s="434"/>
      <c r="AZ49" s="434"/>
      <c r="BA49" s="434"/>
      <c r="BB49" s="434"/>
      <c r="BC49" s="434"/>
      <c r="BD49" s="434"/>
      <c r="BE49" s="434"/>
      <c r="BF49" s="434"/>
      <c r="BG49" s="434"/>
      <c r="BH49" s="434"/>
      <c r="BI49" s="434"/>
      <c r="BJ49" s="434"/>
      <c r="BK49" s="434"/>
      <c r="BL49" s="434"/>
      <c r="BM49" s="434"/>
      <c r="BN49" s="434"/>
      <c r="BO49" s="434"/>
      <c r="BP49" s="434"/>
      <c r="BQ49" s="434"/>
      <c r="BR49" s="434"/>
      <c r="BS49" s="434"/>
      <c r="BT49" s="434"/>
      <c r="BU49" s="434"/>
    </row>
    <row r="50" spans="3:73" s="10" customFormat="1" ht="18" customHeight="1" x14ac:dyDescent="0.15">
      <c r="C50" s="435"/>
      <c r="D50" s="435"/>
      <c r="E50" s="435"/>
      <c r="F50" s="435"/>
      <c r="G50" s="435"/>
      <c r="H50" s="435"/>
      <c r="I50" s="435"/>
      <c r="J50" s="435"/>
      <c r="K50" s="435"/>
      <c r="L50" s="435"/>
      <c r="M50" s="435"/>
      <c r="N50" s="435"/>
      <c r="O50" s="435"/>
      <c r="P50" s="435"/>
      <c r="Q50" s="436"/>
      <c r="R50" s="436"/>
      <c r="S50" s="436"/>
      <c r="T50" s="436"/>
      <c r="U50" s="436"/>
      <c r="V50" s="436"/>
      <c r="W50" s="436"/>
      <c r="X50" s="436"/>
      <c r="Y50" s="436"/>
      <c r="Z50" s="436"/>
      <c r="AA50" s="436"/>
      <c r="AB50" s="436"/>
      <c r="AC50" s="436"/>
      <c r="AD50" s="434"/>
      <c r="AE50" s="434"/>
      <c r="AF50" s="434"/>
      <c r="AG50" s="434"/>
      <c r="AH50" s="434"/>
      <c r="AI50" s="434"/>
      <c r="AJ50" s="434"/>
      <c r="AK50" s="434"/>
      <c r="AL50" s="434"/>
      <c r="AM50" s="434"/>
      <c r="AN50" s="434"/>
      <c r="AO50" s="434"/>
      <c r="AP50" s="434"/>
      <c r="AQ50" s="434"/>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34"/>
      <c r="BN50" s="434"/>
      <c r="BO50" s="434"/>
      <c r="BP50" s="434"/>
      <c r="BQ50" s="434"/>
      <c r="BR50" s="434"/>
      <c r="BS50" s="434"/>
      <c r="BT50" s="434"/>
      <c r="BU50" s="434"/>
    </row>
    <row r="51" spans="3:73" s="10" customFormat="1" ht="18" customHeight="1" x14ac:dyDescent="0.15">
      <c r="C51" s="435"/>
      <c r="D51" s="435"/>
      <c r="E51" s="435"/>
      <c r="F51" s="435"/>
      <c r="G51" s="435"/>
      <c r="H51" s="435"/>
      <c r="I51" s="435"/>
      <c r="J51" s="435"/>
      <c r="K51" s="435"/>
      <c r="L51" s="435"/>
      <c r="M51" s="435"/>
      <c r="N51" s="435"/>
      <c r="O51" s="435"/>
      <c r="P51" s="435"/>
      <c r="Q51" s="436"/>
      <c r="R51" s="436"/>
      <c r="S51" s="436"/>
      <c r="T51" s="436"/>
      <c r="U51" s="436"/>
      <c r="V51" s="436"/>
      <c r="W51" s="436"/>
      <c r="X51" s="436"/>
      <c r="Y51" s="436"/>
      <c r="Z51" s="436"/>
      <c r="AA51" s="436"/>
      <c r="AB51" s="436"/>
      <c r="AC51" s="436"/>
      <c r="AD51" s="434"/>
      <c r="AE51" s="434"/>
      <c r="AF51" s="434"/>
      <c r="AG51" s="434"/>
      <c r="AH51" s="434"/>
      <c r="AI51" s="434"/>
      <c r="AJ51" s="434"/>
      <c r="AK51" s="434"/>
      <c r="AL51" s="434"/>
      <c r="AM51" s="434"/>
      <c r="AN51" s="434"/>
      <c r="AO51" s="434"/>
      <c r="AP51" s="434"/>
      <c r="AQ51" s="434"/>
      <c r="AR51" s="434"/>
      <c r="AS51" s="434"/>
      <c r="AT51" s="434"/>
      <c r="AU51" s="434"/>
      <c r="AV51" s="434"/>
      <c r="AW51" s="434"/>
      <c r="AX51" s="434"/>
      <c r="AY51" s="434"/>
      <c r="AZ51" s="434"/>
      <c r="BA51" s="434"/>
      <c r="BB51" s="434"/>
      <c r="BC51" s="434"/>
      <c r="BD51" s="434"/>
      <c r="BE51" s="434"/>
      <c r="BF51" s="434"/>
      <c r="BG51" s="434"/>
      <c r="BH51" s="434"/>
      <c r="BI51" s="434"/>
      <c r="BJ51" s="434"/>
      <c r="BK51" s="434"/>
      <c r="BL51" s="434"/>
      <c r="BM51" s="434"/>
      <c r="BN51" s="434"/>
      <c r="BO51" s="434"/>
      <c r="BP51" s="434"/>
      <c r="BQ51" s="434"/>
      <c r="BR51" s="434"/>
      <c r="BS51" s="434"/>
      <c r="BT51" s="434"/>
      <c r="BU51" s="434"/>
    </row>
    <row r="52" spans="3:73" s="10" customFormat="1" ht="18" customHeight="1" x14ac:dyDescent="0.15">
      <c r="C52" s="435"/>
      <c r="D52" s="435"/>
      <c r="E52" s="435"/>
      <c r="F52" s="435"/>
      <c r="G52" s="435"/>
      <c r="H52" s="435"/>
      <c r="I52" s="435"/>
      <c r="J52" s="435"/>
      <c r="K52" s="435"/>
      <c r="L52" s="435"/>
      <c r="M52" s="435"/>
      <c r="N52" s="435"/>
      <c r="O52" s="435"/>
      <c r="P52" s="435"/>
      <c r="Q52" s="436"/>
      <c r="R52" s="436"/>
      <c r="S52" s="436"/>
      <c r="T52" s="436"/>
      <c r="U52" s="436"/>
      <c r="V52" s="436"/>
      <c r="W52" s="436"/>
      <c r="X52" s="436"/>
      <c r="Y52" s="436"/>
      <c r="Z52" s="436"/>
      <c r="AA52" s="436"/>
      <c r="AB52" s="436"/>
      <c r="AC52" s="436"/>
      <c r="AD52" s="434"/>
      <c r="AE52" s="434"/>
      <c r="AF52" s="434"/>
      <c r="AG52" s="434"/>
      <c r="AH52" s="434"/>
      <c r="AI52" s="434"/>
      <c r="AJ52" s="434"/>
      <c r="AK52" s="434"/>
      <c r="AL52" s="434"/>
      <c r="AM52" s="434"/>
      <c r="AN52" s="434"/>
      <c r="AO52" s="434"/>
      <c r="AP52" s="434"/>
      <c r="AQ52" s="434"/>
      <c r="AR52" s="434"/>
      <c r="AS52" s="434"/>
      <c r="AT52" s="434"/>
      <c r="AU52" s="434"/>
      <c r="AV52" s="434"/>
      <c r="AW52" s="434"/>
      <c r="AX52" s="434"/>
      <c r="AY52" s="434"/>
      <c r="AZ52" s="434"/>
      <c r="BA52" s="434"/>
      <c r="BB52" s="434"/>
      <c r="BC52" s="434"/>
      <c r="BD52" s="434"/>
      <c r="BE52" s="434"/>
      <c r="BF52" s="434"/>
      <c r="BG52" s="434"/>
      <c r="BH52" s="434"/>
      <c r="BI52" s="434"/>
      <c r="BJ52" s="434"/>
      <c r="BK52" s="434"/>
      <c r="BL52" s="434"/>
      <c r="BM52" s="434"/>
      <c r="BN52" s="434"/>
      <c r="BO52" s="434"/>
      <c r="BP52" s="434"/>
      <c r="BQ52" s="434"/>
      <c r="BR52" s="434"/>
      <c r="BS52" s="434"/>
      <c r="BT52" s="434"/>
      <c r="BU52" s="434"/>
    </row>
    <row r="53" spans="3:73" s="10" customFormat="1" ht="18" customHeight="1" x14ac:dyDescent="0.15">
      <c r="C53" s="10" t="s">
        <v>34</v>
      </c>
      <c r="E53" s="17"/>
      <c r="F53" s="437" t="s">
        <v>143</v>
      </c>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37"/>
      <c r="AT53" s="437"/>
      <c r="AU53" s="437"/>
      <c r="AV53" s="437"/>
      <c r="AW53" s="437"/>
      <c r="AX53" s="437"/>
      <c r="AY53" s="437"/>
      <c r="AZ53" s="437"/>
      <c r="BA53" s="437"/>
      <c r="BB53" s="437"/>
      <c r="BC53" s="437"/>
      <c r="BD53" s="437"/>
      <c r="BE53" s="437"/>
      <c r="BF53" s="437"/>
      <c r="BG53" s="437"/>
      <c r="BH53" s="437"/>
      <c r="BI53" s="437"/>
      <c r="BJ53" s="437"/>
      <c r="BK53" s="437"/>
      <c r="BL53" s="437"/>
      <c r="BM53" s="437"/>
      <c r="BN53" s="437"/>
      <c r="BO53" s="437"/>
      <c r="BP53" s="437"/>
      <c r="BQ53" s="437"/>
      <c r="BR53" s="437"/>
      <c r="BS53" s="437"/>
      <c r="BT53" s="437"/>
      <c r="BU53" s="437"/>
    </row>
    <row r="54" spans="3:73" s="10" customFormat="1" ht="18" customHeight="1" x14ac:dyDescent="0.15">
      <c r="E54" s="17"/>
      <c r="F54" s="437" t="s">
        <v>32</v>
      </c>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37"/>
      <c r="AT54" s="437"/>
      <c r="AU54" s="437"/>
      <c r="AV54" s="437"/>
      <c r="AW54" s="437"/>
      <c r="AX54" s="437"/>
      <c r="AY54" s="437"/>
      <c r="AZ54" s="437"/>
      <c r="BA54" s="437"/>
      <c r="BB54" s="437"/>
      <c r="BC54" s="437"/>
      <c r="BD54" s="437"/>
      <c r="BE54" s="437"/>
      <c r="BF54" s="437"/>
      <c r="BG54" s="437"/>
      <c r="BH54" s="437"/>
      <c r="BI54" s="437"/>
      <c r="BJ54" s="437"/>
      <c r="BK54" s="437"/>
      <c r="BL54" s="437"/>
      <c r="BM54" s="437"/>
      <c r="BN54" s="437"/>
      <c r="BO54" s="437"/>
      <c r="BP54" s="437"/>
      <c r="BQ54" s="437"/>
      <c r="BR54" s="437"/>
      <c r="BS54" s="437"/>
      <c r="BT54" s="437"/>
      <c r="BU54" s="437"/>
    </row>
    <row r="55" spans="3:73" s="10" customFormat="1" ht="18" customHeight="1" x14ac:dyDescent="0.15">
      <c r="E55" s="17"/>
      <c r="F55" s="438" t="s">
        <v>35</v>
      </c>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c r="AO55" s="438"/>
      <c r="AP55" s="438"/>
      <c r="AQ55" s="438"/>
      <c r="AR55" s="438"/>
      <c r="AS55" s="438"/>
      <c r="AT55" s="438"/>
      <c r="AU55" s="438"/>
      <c r="AV55" s="438"/>
      <c r="AW55" s="438"/>
      <c r="AX55" s="438"/>
      <c r="AY55" s="438"/>
      <c r="AZ55" s="438"/>
      <c r="BA55" s="438"/>
      <c r="BB55" s="438"/>
      <c r="BC55" s="438"/>
      <c r="BD55" s="438"/>
      <c r="BE55" s="438"/>
      <c r="BF55" s="438"/>
      <c r="BG55" s="438"/>
      <c r="BH55" s="438"/>
      <c r="BI55" s="438"/>
      <c r="BJ55" s="438"/>
      <c r="BK55" s="438"/>
      <c r="BL55" s="438"/>
      <c r="BM55" s="438"/>
      <c r="BN55" s="438"/>
      <c r="BO55" s="438"/>
      <c r="BP55" s="438"/>
      <c r="BQ55" s="438"/>
      <c r="BR55" s="438"/>
      <c r="BS55" s="438"/>
      <c r="BT55" s="438"/>
      <c r="BU55" s="438"/>
    </row>
    <row r="56" spans="3:73" s="10" customFormat="1" ht="18" customHeight="1" x14ac:dyDescent="0.15">
      <c r="E56" s="17"/>
      <c r="F56" s="439" t="s">
        <v>144</v>
      </c>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39"/>
      <c r="AY56" s="439"/>
      <c r="AZ56" s="439"/>
      <c r="BA56" s="439"/>
      <c r="BB56" s="439"/>
      <c r="BC56" s="439"/>
      <c r="BD56" s="439"/>
      <c r="BE56" s="439"/>
      <c r="BF56" s="439"/>
      <c r="BG56" s="439"/>
      <c r="BH56" s="439"/>
      <c r="BI56" s="439"/>
      <c r="BJ56" s="439"/>
      <c r="BK56" s="439"/>
      <c r="BL56" s="439"/>
      <c r="BM56" s="439"/>
      <c r="BN56" s="439"/>
      <c r="BO56" s="439"/>
      <c r="BP56" s="439"/>
      <c r="BQ56" s="439"/>
      <c r="BR56" s="439"/>
      <c r="BS56" s="439"/>
      <c r="BT56" s="439"/>
      <c r="BU56" s="439"/>
    </row>
    <row r="57" spans="3:73" s="10" customFormat="1" ht="18" customHeight="1" x14ac:dyDescent="0.15"/>
    <row r="58" spans="3:73" s="10" customFormat="1" ht="18" customHeight="1" x14ac:dyDescent="0.15">
      <c r="C58" s="10" t="s">
        <v>145</v>
      </c>
    </row>
    <row r="59" spans="3:73" s="89" customFormat="1" ht="18" customHeight="1" x14ac:dyDescent="0.15">
      <c r="C59" s="444" t="s">
        <v>146</v>
      </c>
      <c r="D59" s="445"/>
      <c r="E59" s="445"/>
      <c r="F59" s="445"/>
      <c r="G59" s="445"/>
      <c r="H59" s="445"/>
      <c r="I59" s="445"/>
      <c r="J59" s="445"/>
      <c r="K59" s="445"/>
      <c r="L59" s="445"/>
      <c r="M59" s="445"/>
      <c r="N59" s="446"/>
      <c r="O59" s="440" t="s">
        <v>121</v>
      </c>
      <c r="P59" s="440"/>
      <c r="Q59" s="440"/>
      <c r="R59" s="440"/>
      <c r="S59" s="440"/>
      <c r="T59" s="440"/>
      <c r="U59" s="440"/>
      <c r="V59" s="440"/>
      <c r="W59" s="440"/>
      <c r="X59" s="440"/>
      <c r="Y59" s="440"/>
      <c r="Z59" s="440"/>
      <c r="AA59" s="440" t="s">
        <v>147</v>
      </c>
      <c r="AB59" s="440"/>
      <c r="AC59" s="440"/>
      <c r="AD59" s="440"/>
      <c r="AE59" s="440"/>
      <c r="AF59" s="440"/>
      <c r="AG59" s="440"/>
      <c r="AH59" s="440"/>
      <c r="AI59" s="440"/>
      <c r="AJ59" s="440"/>
      <c r="AK59" s="440"/>
      <c r="AL59" s="440"/>
      <c r="AM59" s="440"/>
      <c r="AN59" s="440"/>
      <c r="AO59" s="440"/>
      <c r="AP59" s="440"/>
      <c r="AQ59" s="440"/>
      <c r="AR59" s="440" t="s">
        <v>148</v>
      </c>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0"/>
      <c r="BU59" s="440"/>
    </row>
    <row r="60" spans="3:73" s="89" customFormat="1" ht="18" customHeight="1" x14ac:dyDescent="0.15">
      <c r="C60" s="447"/>
      <c r="D60" s="448"/>
      <c r="E60" s="448"/>
      <c r="F60" s="448"/>
      <c r="G60" s="448"/>
      <c r="H60" s="448"/>
      <c r="I60" s="448"/>
      <c r="J60" s="448"/>
      <c r="K60" s="448"/>
      <c r="L60" s="448"/>
      <c r="M60" s="448"/>
      <c r="N60" s="449"/>
      <c r="O60" s="440"/>
      <c r="P60" s="440"/>
      <c r="Q60" s="440"/>
      <c r="R60" s="440"/>
      <c r="S60" s="440"/>
      <c r="T60" s="440"/>
      <c r="U60" s="440"/>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1" t="s">
        <v>149</v>
      </c>
      <c r="AS60" s="441"/>
      <c r="AT60" s="441"/>
      <c r="AU60" s="441"/>
      <c r="AV60" s="441"/>
      <c r="AW60" s="441"/>
      <c r="AX60" s="441"/>
      <c r="AY60" s="441"/>
      <c r="AZ60" s="441"/>
      <c r="BA60" s="441"/>
      <c r="BB60" s="442" t="s">
        <v>150</v>
      </c>
      <c r="BC60" s="442"/>
      <c r="BD60" s="442"/>
      <c r="BE60" s="442"/>
      <c r="BF60" s="442"/>
      <c r="BG60" s="442"/>
      <c r="BH60" s="442"/>
      <c r="BI60" s="442"/>
      <c r="BJ60" s="442"/>
      <c r="BK60" s="442"/>
      <c r="BL60" s="442"/>
      <c r="BM60" s="442"/>
      <c r="BN60" s="442"/>
      <c r="BO60" s="442"/>
      <c r="BP60" s="442"/>
      <c r="BQ60" s="442"/>
      <c r="BR60" s="442"/>
      <c r="BS60" s="442"/>
      <c r="BT60" s="442"/>
      <c r="BU60" s="442"/>
    </row>
    <row r="61" spans="3:73" s="89" customFormat="1" ht="18" customHeight="1" x14ac:dyDescent="0.15">
      <c r="C61" s="447"/>
      <c r="D61" s="448"/>
      <c r="E61" s="448"/>
      <c r="F61" s="448"/>
      <c r="G61" s="448"/>
      <c r="H61" s="448"/>
      <c r="I61" s="448"/>
      <c r="J61" s="448"/>
      <c r="K61" s="448"/>
      <c r="L61" s="448"/>
      <c r="M61" s="448"/>
      <c r="N61" s="449"/>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1"/>
      <c r="AS61" s="441"/>
      <c r="AT61" s="441"/>
      <c r="AU61" s="441"/>
      <c r="AV61" s="441"/>
      <c r="AW61" s="441"/>
      <c r="AX61" s="441"/>
      <c r="AY61" s="441"/>
      <c r="AZ61" s="441"/>
      <c r="BA61" s="441"/>
      <c r="BB61" s="443" t="s">
        <v>151</v>
      </c>
      <c r="BC61" s="443"/>
      <c r="BD61" s="443"/>
      <c r="BE61" s="443"/>
      <c r="BF61" s="443"/>
      <c r="BG61" s="443"/>
      <c r="BH61" s="443"/>
      <c r="BI61" s="443"/>
      <c r="BJ61" s="443"/>
      <c r="BK61" s="443"/>
      <c r="BL61" s="443" t="s">
        <v>109</v>
      </c>
      <c r="BM61" s="443"/>
      <c r="BN61" s="443"/>
      <c r="BO61" s="443"/>
      <c r="BP61" s="443"/>
      <c r="BQ61" s="443"/>
      <c r="BR61" s="443"/>
      <c r="BS61" s="443"/>
      <c r="BT61" s="443"/>
      <c r="BU61" s="443"/>
    </row>
    <row r="62" spans="3:73" s="89" customFormat="1" ht="18" customHeight="1" x14ac:dyDescent="0.15">
      <c r="C62" s="450"/>
      <c r="D62" s="451"/>
      <c r="E62" s="451"/>
      <c r="F62" s="451"/>
      <c r="G62" s="451"/>
      <c r="H62" s="451"/>
      <c r="I62" s="451"/>
      <c r="J62" s="451"/>
      <c r="K62" s="451"/>
      <c r="L62" s="451"/>
      <c r="M62" s="451"/>
      <c r="N62" s="452"/>
      <c r="O62" s="440"/>
      <c r="P62" s="440"/>
      <c r="Q62" s="440"/>
      <c r="R62" s="440"/>
      <c r="S62" s="440"/>
      <c r="T62" s="440"/>
      <c r="U62" s="440"/>
      <c r="V62" s="440"/>
      <c r="W62" s="440"/>
      <c r="X62" s="440"/>
      <c r="Y62" s="440"/>
      <c r="Z62" s="440"/>
      <c r="AA62" s="440"/>
      <c r="AB62" s="440"/>
      <c r="AC62" s="440"/>
      <c r="AD62" s="440"/>
      <c r="AE62" s="440"/>
      <c r="AF62" s="440"/>
      <c r="AG62" s="440"/>
      <c r="AH62" s="440"/>
      <c r="AI62" s="440"/>
      <c r="AJ62" s="440"/>
      <c r="AK62" s="440"/>
      <c r="AL62" s="440"/>
      <c r="AM62" s="440"/>
      <c r="AN62" s="440"/>
      <c r="AO62" s="440"/>
      <c r="AP62" s="440"/>
      <c r="AQ62" s="440"/>
      <c r="AR62" s="441"/>
      <c r="AS62" s="441"/>
      <c r="AT62" s="441"/>
      <c r="AU62" s="441"/>
      <c r="AV62" s="441"/>
      <c r="AW62" s="441"/>
      <c r="AX62" s="441"/>
      <c r="AY62" s="441"/>
      <c r="AZ62" s="441"/>
      <c r="BA62" s="441"/>
      <c r="BB62" s="443"/>
      <c r="BC62" s="443"/>
      <c r="BD62" s="443"/>
      <c r="BE62" s="443"/>
      <c r="BF62" s="443"/>
      <c r="BG62" s="443"/>
      <c r="BH62" s="443"/>
      <c r="BI62" s="443"/>
      <c r="BJ62" s="443"/>
      <c r="BK62" s="443"/>
      <c r="BL62" s="443"/>
      <c r="BM62" s="443"/>
      <c r="BN62" s="443"/>
      <c r="BO62" s="443"/>
      <c r="BP62" s="443"/>
      <c r="BQ62" s="443"/>
      <c r="BR62" s="443"/>
      <c r="BS62" s="443"/>
      <c r="BT62" s="443"/>
      <c r="BU62" s="443"/>
    </row>
    <row r="63" spans="3:73" s="89" customFormat="1" ht="18" customHeight="1" x14ac:dyDescent="0.15">
      <c r="C63" s="453"/>
      <c r="D63" s="454"/>
      <c r="E63" s="454"/>
      <c r="F63" s="454"/>
      <c r="G63" s="454"/>
      <c r="H63" s="454"/>
      <c r="I63" s="454"/>
      <c r="J63" s="454"/>
      <c r="K63" s="454"/>
      <c r="L63" s="454"/>
      <c r="M63" s="454"/>
      <c r="N63" s="455"/>
      <c r="O63" s="453"/>
      <c r="P63" s="454"/>
      <c r="Q63" s="454"/>
      <c r="R63" s="454"/>
      <c r="S63" s="454"/>
      <c r="T63" s="454"/>
      <c r="U63" s="454"/>
      <c r="V63" s="454"/>
      <c r="W63" s="454"/>
      <c r="X63" s="454"/>
      <c r="Y63" s="454"/>
      <c r="Z63" s="455"/>
      <c r="AA63" s="453"/>
      <c r="AB63" s="454"/>
      <c r="AC63" s="454"/>
      <c r="AD63" s="454"/>
      <c r="AE63" s="454"/>
      <c r="AF63" s="454"/>
      <c r="AG63" s="454"/>
      <c r="AH63" s="454"/>
      <c r="AI63" s="454"/>
      <c r="AJ63" s="454"/>
      <c r="AK63" s="454"/>
      <c r="AL63" s="454"/>
      <c r="AM63" s="454"/>
      <c r="AN63" s="454"/>
      <c r="AO63" s="454"/>
      <c r="AP63" s="454"/>
      <c r="AQ63" s="455"/>
      <c r="AR63" s="456"/>
      <c r="AS63" s="456"/>
      <c r="AT63" s="456"/>
      <c r="AU63" s="456"/>
      <c r="AV63" s="456"/>
      <c r="AW63" s="456"/>
      <c r="AX63" s="456"/>
      <c r="AY63" s="456"/>
      <c r="AZ63" s="456"/>
      <c r="BA63" s="456"/>
      <c r="BB63" s="240"/>
      <c r="BC63" s="240"/>
      <c r="BD63" s="240"/>
      <c r="BE63" s="240"/>
      <c r="BF63" s="240"/>
      <c r="BG63" s="240"/>
      <c r="BH63" s="240"/>
      <c r="BI63" s="240"/>
      <c r="BJ63" s="240"/>
      <c r="BK63" s="240"/>
      <c r="BL63" s="240"/>
      <c r="BM63" s="240"/>
      <c r="BN63" s="240"/>
      <c r="BO63" s="240"/>
      <c r="BP63" s="240"/>
      <c r="BQ63" s="240"/>
      <c r="BR63" s="240"/>
      <c r="BS63" s="240"/>
      <c r="BT63" s="240"/>
      <c r="BU63" s="240"/>
    </row>
    <row r="64" spans="3:73" s="89" customFormat="1" ht="18" customHeight="1" x14ac:dyDescent="0.15">
      <c r="C64" s="453"/>
      <c r="D64" s="454"/>
      <c r="E64" s="454"/>
      <c r="F64" s="454"/>
      <c r="G64" s="454"/>
      <c r="H64" s="454"/>
      <c r="I64" s="454"/>
      <c r="J64" s="454"/>
      <c r="K64" s="454"/>
      <c r="L64" s="454"/>
      <c r="M64" s="454"/>
      <c r="N64" s="455"/>
      <c r="O64" s="453"/>
      <c r="P64" s="454"/>
      <c r="Q64" s="454"/>
      <c r="R64" s="454"/>
      <c r="S64" s="454"/>
      <c r="T64" s="454"/>
      <c r="U64" s="454"/>
      <c r="V64" s="454"/>
      <c r="W64" s="454"/>
      <c r="X64" s="454"/>
      <c r="Y64" s="454"/>
      <c r="Z64" s="455"/>
      <c r="AA64" s="453"/>
      <c r="AB64" s="454"/>
      <c r="AC64" s="454"/>
      <c r="AD64" s="454"/>
      <c r="AE64" s="454"/>
      <c r="AF64" s="454"/>
      <c r="AG64" s="454"/>
      <c r="AH64" s="454"/>
      <c r="AI64" s="454"/>
      <c r="AJ64" s="454"/>
      <c r="AK64" s="454"/>
      <c r="AL64" s="454"/>
      <c r="AM64" s="454"/>
      <c r="AN64" s="454"/>
      <c r="AO64" s="454"/>
      <c r="AP64" s="454"/>
      <c r="AQ64" s="455"/>
      <c r="AR64" s="456"/>
      <c r="AS64" s="456"/>
      <c r="AT64" s="456"/>
      <c r="AU64" s="456"/>
      <c r="AV64" s="456"/>
      <c r="AW64" s="456"/>
      <c r="AX64" s="456"/>
      <c r="AY64" s="456"/>
      <c r="AZ64" s="456"/>
      <c r="BA64" s="456"/>
      <c r="BB64" s="240"/>
      <c r="BC64" s="240"/>
      <c r="BD64" s="240"/>
      <c r="BE64" s="240"/>
      <c r="BF64" s="240"/>
      <c r="BG64" s="240"/>
      <c r="BH64" s="240"/>
      <c r="BI64" s="240"/>
      <c r="BJ64" s="240"/>
      <c r="BK64" s="240"/>
      <c r="BL64" s="240"/>
      <c r="BM64" s="240"/>
      <c r="BN64" s="240"/>
      <c r="BO64" s="240"/>
      <c r="BP64" s="240"/>
      <c r="BQ64" s="240"/>
      <c r="BR64" s="240"/>
      <c r="BS64" s="240"/>
      <c r="BT64" s="240"/>
      <c r="BU64" s="240"/>
    </row>
    <row r="65" spans="2:75" s="89" customFormat="1" ht="18" customHeight="1" x14ac:dyDescent="0.15">
      <c r="C65" s="453"/>
      <c r="D65" s="454"/>
      <c r="E65" s="454"/>
      <c r="F65" s="454"/>
      <c r="G65" s="454"/>
      <c r="H65" s="454"/>
      <c r="I65" s="454"/>
      <c r="J65" s="454"/>
      <c r="K65" s="454"/>
      <c r="L65" s="454"/>
      <c r="M65" s="454"/>
      <c r="N65" s="455"/>
      <c r="O65" s="453"/>
      <c r="P65" s="454"/>
      <c r="Q65" s="454"/>
      <c r="R65" s="454"/>
      <c r="S65" s="454"/>
      <c r="T65" s="454"/>
      <c r="U65" s="454"/>
      <c r="V65" s="454"/>
      <c r="W65" s="454"/>
      <c r="X65" s="454"/>
      <c r="Y65" s="454"/>
      <c r="Z65" s="455"/>
      <c r="AA65" s="453"/>
      <c r="AB65" s="454"/>
      <c r="AC65" s="454"/>
      <c r="AD65" s="454"/>
      <c r="AE65" s="454"/>
      <c r="AF65" s="454"/>
      <c r="AG65" s="454"/>
      <c r="AH65" s="454"/>
      <c r="AI65" s="454"/>
      <c r="AJ65" s="454"/>
      <c r="AK65" s="454"/>
      <c r="AL65" s="454"/>
      <c r="AM65" s="454"/>
      <c r="AN65" s="454"/>
      <c r="AO65" s="454"/>
      <c r="AP65" s="454"/>
      <c r="AQ65" s="455"/>
      <c r="AR65" s="456"/>
      <c r="AS65" s="456"/>
      <c r="AT65" s="456"/>
      <c r="AU65" s="456"/>
      <c r="AV65" s="456"/>
      <c r="AW65" s="456"/>
      <c r="AX65" s="456"/>
      <c r="AY65" s="456"/>
      <c r="AZ65" s="456"/>
      <c r="BA65" s="456"/>
      <c r="BB65" s="240"/>
      <c r="BC65" s="240"/>
      <c r="BD65" s="240"/>
      <c r="BE65" s="240"/>
      <c r="BF65" s="240"/>
      <c r="BG65" s="240"/>
      <c r="BH65" s="240"/>
      <c r="BI65" s="240"/>
      <c r="BJ65" s="240"/>
      <c r="BK65" s="240"/>
      <c r="BL65" s="240"/>
      <c r="BM65" s="240"/>
      <c r="BN65" s="240"/>
      <c r="BO65" s="240"/>
      <c r="BP65" s="240"/>
      <c r="BQ65" s="240"/>
      <c r="BR65" s="240"/>
      <c r="BS65" s="240"/>
      <c r="BT65" s="240"/>
      <c r="BU65" s="240"/>
    </row>
    <row r="66" spans="2:75" s="89" customFormat="1" ht="18" customHeight="1" x14ac:dyDescent="0.15">
      <c r="C66" s="453"/>
      <c r="D66" s="454"/>
      <c r="E66" s="454"/>
      <c r="F66" s="454"/>
      <c r="G66" s="454"/>
      <c r="H66" s="454"/>
      <c r="I66" s="454"/>
      <c r="J66" s="454"/>
      <c r="K66" s="454"/>
      <c r="L66" s="454"/>
      <c r="M66" s="454"/>
      <c r="N66" s="455"/>
      <c r="O66" s="453"/>
      <c r="P66" s="454"/>
      <c r="Q66" s="454"/>
      <c r="R66" s="454"/>
      <c r="S66" s="454"/>
      <c r="T66" s="454"/>
      <c r="U66" s="454"/>
      <c r="V66" s="454"/>
      <c r="W66" s="454"/>
      <c r="X66" s="454"/>
      <c r="Y66" s="454"/>
      <c r="Z66" s="455"/>
      <c r="AA66" s="453"/>
      <c r="AB66" s="454"/>
      <c r="AC66" s="454"/>
      <c r="AD66" s="454"/>
      <c r="AE66" s="454"/>
      <c r="AF66" s="454"/>
      <c r="AG66" s="454"/>
      <c r="AH66" s="454"/>
      <c r="AI66" s="454"/>
      <c r="AJ66" s="454"/>
      <c r="AK66" s="454"/>
      <c r="AL66" s="454"/>
      <c r="AM66" s="454"/>
      <c r="AN66" s="454"/>
      <c r="AO66" s="454"/>
      <c r="AP66" s="454"/>
      <c r="AQ66" s="455"/>
      <c r="AR66" s="456"/>
      <c r="AS66" s="456"/>
      <c r="AT66" s="456"/>
      <c r="AU66" s="456"/>
      <c r="AV66" s="456"/>
      <c r="AW66" s="456"/>
      <c r="AX66" s="456"/>
      <c r="AY66" s="456"/>
      <c r="AZ66" s="456"/>
      <c r="BA66" s="456"/>
      <c r="BB66" s="240"/>
      <c r="BC66" s="240"/>
      <c r="BD66" s="240"/>
      <c r="BE66" s="240"/>
      <c r="BF66" s="240"/>
      <c r="BG66" s="240"/>
      <c r="BH66" s="240"/>
      <c r="BI66" s="240"/>
      <c r="BJ66" s="240"/>
      <c r="BK66" s="240"/>
      <c r="BL66" s="240"/>
      <c r="BM66" s="240"/>
      <c r="BN66" s="240"/>
      <c r="BO66" s="240"/>
      <c r="BP66" s="240"/>
      <c r="BQ66" s="240"/>
      <c r="BR66" s="240"/>
      <c r="BS66" s="240"/>
      <c r="BT66" s="240"/>
      <c r="BU66" s="240"/>
    </row>
    <row r="67" spans="2:75" s="89" customFormat="1" ht="18" customHeight="1" x14ac:dyDescent="0.15">
      <c r="C67" s="453"/>
      <c r="D67" s="454"/>
      <c r="E67" s="454"/>
      <c r="F67" s="454"/>
      <c r="G67" s="454"/>
      <c r="H67" s="454"/>
      <c r="I67" s="454"/>
      <c r="J67" s="454"/>
      <c r="K67" s="454"/>
      <c r="L67" s="454"/>
      <c r="M67" s="454"/>
      <c r="N67" s="455"/>
      <c r="O67" s="453"/>
      <c r="P67" s="454"/>
      <c r="Q67" s="454"/>
      <c r="R67" s="454"/>
      <c r="S67" s="454"/>
      <c r="T67" s="454"/>
      <c r="U67" s="454"/>
      <c r="V67" s="454"/>
      <c r="W67" s="454"/>
      <c r="X67" s="454"/>
      <c r="Y67" s="454"/>
      <c r="Z67" s="455"/>
      <c r="AA67" s="453"/>
      <c r="AB67" s="454"/>
      <c r="AC67" s="454"/>
      <c r="AD67" s="454"/>
      <c r="AE67" s="454"/>
      <c r="AF67" s="454"/>
      <c r="AG67" s="454"/>
      <c r="AH67" s="454"/>
      <c r="AI67" s="454"/>
      <c r="AJ67" s="454"/>
      <c r="AK67" s="454"/>
      <c r="AL67" s="454"/>
      <c r="AM67" s="454"/>
      <c r="AN67" s="454"/>
      <c r="AO67" s="454"/>
      <c r="AP67" s="454"/>
      <c r="AQ67" s="455"/>
      <c r="AR67" s="456"/>
      <c r="AS67" s="456"/>
      <c r="AT67" s="456"/>
      <c r="AU67" s="456"/>
      <c r="AV67" s="456"/>
      <c r="AW67" s="456"/>
      <c r="AX67" s="456"/>
      <c r="AY67" s="456"/>
      <c r="AZ67" s="456"/>
      <c r="BA67" s="456"/>
      <c r="BB67" s="240"/>
      <c r="BC67" s="240"/>
      <c r="BD67" s="240"/>
      <c r="BE67" s="240"/>
      <c r="BF67" s="240"/>
      <c r="BG67" s="240"/>
      <c r="BH67" s="240"/>
      <c r="BI67" s="240"/>
      <c r="BJ67" s="240"/>
      <c r="BK67" s="240"/>
      <c r="BL67" s="240"/>
      <c r="BM67" s="240"/>
      <c r="BN67" s="240"/>
      <c r="BO67" s="240"/>
      <c r="BP67" s="240"/>
      <c r="BQ67" s="240"/>
      <c r="BR67" s="240"/>
      <c r="BS67" s="240"/>
      <c r="BT67" s="240"/>
      <c r="BU67" s="240"/>
    </row>
    <row r="68" spans="2:75" s="89" customFormat="1" ht="18" customHeight="1" x14ac:dyDescent="0.15">
      <c r="C68" s="453"/>
      <c r="D68" s="454"/>
      <c r="E68" s="454"/>
      <c r="F68" s="454"/>
      <c r="G68" s="454"/>
      <c r="H68" s="454"/>
      <c r="I68" s="454"/>
      <c r="J68" s="454"/>
      <c r="K68" s="454"/>
      <c r="L68" s="454"/>
      <c r="M68" s="454"/>
      <c r="N68" s="455"/>
      <c r="O68" s="453"/>
      <c r="P68" s="454"/>
      <c r="Q68" s="454"/>
      <c r="R68" s="454"/>
      <c r="S68" s="454"/>
      <c r="T68" s="454"/>
      <c r="U68" s="454"/>
      <c r="V68" s="454"/>
      <c r="W68" s="454"/>
      <c r="X68" s="454"/>
      <c r="Y68" s="454"/>
      <c r="Z68" s="455"/>
      <c r="AA68" s="453"/>
      <c r="AB68" s="454"/>
      <c r="AC68" s="454"/>
      <c r="AD68" s="454"/>
      <c r="AE68" s="454"/>
      <c r="AF68" s="454"/>
      <c r="AG68" s="454"/>
      <c r="AH68" s="454"/>
      <c r="AI68" s="454"/>
      <c r="AJ68" s="454"/>
      <c r="AK68" s="454"/>
      <c r="AL68" s="454"/>
      <c r="AM68" s="454"/>
      <c r="AN68" s="454"/>
      <c r="AO68" s="454"/>
      <c r="AP68" s="454"/>
      <c r="AQ68" s="455"/>
      <c r="AR68" s="456"/>
      <c r="AS68" s="456"/>
      <c r="AT68" s="456"/>
      <c r="AU68" s="456"/>
      <c r="AV68" s="456"/>
      <c r="AW68" s="456"/>
      <c r="AX68" s="456"/>
      <c r="AY68" s="456"/>
      <c r="AZ68" s="456"/>
      <c r="BA68" s="456"/>
      <c r="BB68" s="240"/>
      <c r="BC68" s="240"/>
      <c r="BD68" s="240"/>
      <c r="BE68" s="240"/>
      <c r="BF68" s="240"/>
      <c r="BG68" s="240"/>
      <c r="BH68" s="240"/>
      <c r="BI68" s="240"/>
      <c r="BJ68" s="240"/>
      <c r="BK68" s="240"/>
      <c r="BL68" s="240"/>
      <c r="BM68" s="240"/>
      <c r="BN68" s="240"/>
      <c r="BO68" s="240"/>
      <c r="BP68" s="240"/>
      <c r="BQ68" s="240"/>
      <c r="BR68" s="240"/>
      <c r="BS68" s="240"/>
      <c r="BT68" s="240"/>
      <c r="BU68" s="240"/>
    </row>
    <row r="69" spans="2:75" s="89" customFormat="1" ht="18" customHeight="1" x14ac:dyDescent="0.15">
      <c r="C69" s="453"/>
      <c r="D69" s="454"/>
      <c r="E69" s="454"/>
      <c r="F69" s="454"/>
      <c r="G69" s="454"/>
      <c r="H69" s="454"/>
      <c r="I69" s="454"/>
      <c r="J69" s="454"/>
      <c r="K69" s="454"/>
      <c r="L69" s="454"/>
      <c r="M69" s="454"/>
      <c r="N69" s="455"/>
      <c r="O69" s="453"/>
      <c r="P69" s="454"/>
      <c r="Q69" s="454"/>
      <c r="R69" s="454"/>
      <c r="S69" s="454"/>
      <c r="T69" s="454"/>
      <c r="U69" s="454"/>
      <c r="V69" s="454"/>
      <c r="W69" s="454"/>
      <c r="X69" s="454"/>
      <c r="Y69" s="454"/>
      <c r="Z69" s="455"/>
      <c r="AA69" s="453"/>
      <c r="AB69" s="454"/>
      <c r="AC69" s="454"/>
      <c r="AD69" s="454"/>
      <c r="AE69" s="454"/>
      <c r="AF69" s="454"/>
      <c r="AG69" s="454"/>
      <c r="AH69" s="454"/>
      <c r="AI69" s="454"/>
      <c r="AJ69" s="454"/>
      <c r="AK69" s="454"/>
      <c r="AL69" s="454"/>
      <c r="AM69" s="454"/>
      <c r="AN69" s="454"/>
      <c r="AO69" s="454"/>
      <c r="AP69" s="454"/>
      <c r="AQ69" s="455"/>
      <c r="AR69" s="456"/>
      <c r="AS69" s="456"/>
      <c r="AT69" s="456"/>
      <c r="AU69" s="456"/>
      <c r="AV69" s="456"/>
      <c r="AW69" s="456"/>
      <c r="AX69" s="456"/>
      <c r="AY69" s="456"/>
      <c r="AZ69" s="456"/>
      <c r="BA69" s="456"/>
      <c r="BB69" s="240"/>
      <c r="BC69" s="240"/>
      <c r="BD69" s="240"/>
      <c r="BE69" s="240"/>
      <c r="BF69" s="240"/>
      <c r="BG69" s="240"/>
      <c r="BH69" s="240"/>
      <c r="BI69" s="240"/>
      <c r="BJ69" s="240"/>
      <c r="BK69" s="240"/>
      <c r="BL69" s="240"/>
      <c r="BM69" s="240"/>
      <c r="BN69" s="240"/>
      <c r="BO69" s="240"/>
      <c r="BP69" s="240"/>
      <c r="BQ69" s="240"/>
      <c r="BR69" s="240"/>
      <c r="BS69" s="240"/>
      <c r="BT69" s="240"/>
      <c r="BU69" s="240"/>
    </row>
    <row r="70" spans="2:75" s="10" customFormat="1" ht="18" customHeight="1" x14ac:dyDescent="0.15">
      <c r="C70" s="453"/>
      <c r="D70" s="454"/>
      <c r="E70" s="454"/>
      <c r="F70" s="454"/>
      <c r="G70" s="454"/>
      <c r="H70" s="454"/>
      <c r="I70" s="454"/>
      <c r="J70" s="454"/>
      <c r="K70" s="454"/>
      <c r="L70" s="454"/>
      <c r="M70" s="454"/>
      <c r="N70" s="455"/>
      <c r="O70" s="453"/>
      <c r="P70" s="454"/>
      <c r="Q70" s="454"/>
      <c r="R70" s="454"/>
      <c r="S70" s="454"/>
      <c r="T70" s="454"/>
      <c r="U70" s="454"/>
      <c r="V70" s="454"/>
      <c r="W70" s="454"/>
      <c r="X70" s="454"/>
      <c r="Y70" s="454"/>
      <c r="Z70" s="455"/>
      <c r="AA70" s="453"/>
      <c r="AB70" s="454"/>
      <c r="AC70" s="454"/>
      <c r="AD70" s="454"/>
      <c r="AE70" s="454"/>
      <c r="AF70" s="454"/>
      <c r="AG70" s="454"/>
      <c r="AH70" s="454"/>
      <c r="AI70" s="454"/>
      <c r="AJ70" s="454"/>
      <c r="AK70" s="454"/>
      <c r="AL70" s="454"/>
      <c r="AM70" s="454"/>
      <c r="AN70" s="454"/>
      <c r="AO70" s="454"/>
      <c r="AP70" s="454"/>
      <c r="AQ70" s="455"/>
      <c r="AR70" s="456"/>
      <c r="AS70" s="456"/>
      <c r="AT70" s="456"/>
      <c r="AU70" s="456"/>
      <c r="AV70" s="456"/>
      <c r="AW70" s="456"/>
      <c r="AX70" s="456"/>
      <c r="AY70" s="456"/>
      <c r="AZ70" s="456"/>
      <c r="BA70" s="456"/>
      <c r="BB70" s="240"/>
      <c r="BC70" s="240"/>
      <c r="BD70" s="240"/>
      <c r="BE70" s="240"/>
      <c r="BF70" s="240"/>
      <c r="BG70" s="240"/>
      <c r="BH70" s="240"/>
      <c r="BI70" s="240"/>
      <c r="BJ70" s="240"/>
      <c r="BK70" s="240"/>
      <c r="BL70" s="240"/>
      <c r="BM70" s="240"/>
      <c r="BN70" s="240"/>
      <c r="BO70" s="240"/>
      <c r="BP70" s="240"/>
      <c r="BQ70" s="240"/>
      <c r="BR70" s="240"/>
      <c r="BS70" s="240"/>
      <c r="BT70" s="240"/>
      <c r="BU70" s="240"/>
      <c r="BV70" s="89"/>
      <c r="BW70" s="89"/>
    </row>
    <row r="71" spans="2:75" s="10" customFormat="1" ht="18" customHeight="1" x14ac:dyDescent="0.15">
      <c r="C71" s="90" t="s">
        <v>34</v>
      </c>
      <c r="D71" s="90"/>
      <c r="E71" s="91"/>
      <c r="F71" s="91" t="s">
        <v>152</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86"/>
      <c r="AS71" s="86"/>
      <c r="AT71" s="86"/>
      <c r="AU71" s="86"/>
      <c r="AV71" s="86"/>
      <c r="AW71" s="86"/>
      <c r="AX71" s="86"/>
      <c r="AY71" s="86"/>
      <c r="AZ71" s="86"/>
      <c r="BA71" s="86"/>
      <c r="BB71" s="86"/>
      <c r="BC71" s="86"/>
      <c r="BD71" s="89"/>
      <c r="BE71" s="89"/>
      <c r="BF71" s="89"/>
      <c r="BG71" s="89"/>
      <c r="BH71" s="89"/>
      <c r="BI71" s="89"/>
      <c r="BJ71" s="89"/>
      <c r="BK71" s="89"/>
      <c r="BL71" s="89"/>
      <c r="BM71" s="89"/>
      <c r="BN71" s="89"/>
      <c r="BO71" s="89"/>
      <c r="BP71" s="89"/>
      <c r="BQ71" s="89"/>
      <c r="BR71" s="89"/>
      <c r="BS71" s="89"/>
      <c r="BT71" s="89"/>
      <c r="BU71" s="89"/>
    </row>
    <row r="72" spans="2:75" s="10" customFormat="1" ht="18" customHeight="1" x14ac:dyDescent="0.15">
      <c r="C72" s="90"/>
      <c r="D72" s="90"/>
      <c r="E72" s="91"/>
      <c r="F72" s="91" t="s">
        <v>153</v>
      </c>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86"/>
      <c r="AS72" s="86"/>
      <c r="AT72" s="86"/>
      <c r="AU72" s="86"/>
      <c r="AV72" s="86"/>
      <c r="AW72" s="86"/>
      <c r="AX72" s="86"/>
      <c r="AY72" s="86"/>
      <c r="AZ72" s="86"/>
      <c r="BA72" s="86"/>
      <c r="BB72" s="86"/>
      <c r="BC72" s="86"/>
      <c r="BD72" s="89"/>
      <c r="BE72" s="89"/>
      <c r="BF72" s="89"/>
      <c r="BG72" s="89"/>
      <c r="BH72" s="89"/>
      <c r="BI72" s="89"/>
      <c r="BJ72" s="89"/>
      <c r="BK72" s="89"/>
      <c r="BL72" s="89"/>
      <c r="BM72" s="89"/>
      <c r="BN72" s="89"/>
      <c r="BO72" s="89"/>
      <c r="BP72" s="89"/>
      <c r="BQ72" s="89"/>
      <c r="BR72" s="89"/>
      <c r="BS72" s="89"/>
      <c r="BT72" s="89"/>
      <c r="BU72" s="89"/>
    </row>
    <row r="73" spans="2:75" s="10" customFormat="1" ht="18" customHeight="1" x14ac:dyDescent="0.15">
      <c r="C73" s="90"/>
      <c r="D73" s="90"/>
      <c r="E73" s="91"/>
      <c r="F73" s="91"/>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86"/>
      <c r="AS73" s="86"/>
      <c r="AT73" s="86"/>
      <c r="AU73" s="86"/>
      <c r="AV73" s="86"/>
      <c r="AW73" s="86"/>
      <c r="AX73" s="86"/>
      <c r="AY73" s="86"/>
      <c r="AZ73" s="86"/>
      <c r="BA73" s="86"/>
      <c r="BB73" s="86"/>
      <c r="BC73" s="86"/>
      <c r="BD73" s="89"/>
      <c r="BE73" s="89"/>
      <c r="BF73" s="89"/>
      <c r="BG73" s="89"/>
      <c r="BH73" s="89"/>
      <c r="BI73" s="89"/>
      <c r="BJ73" s="89"/>
      <c r="BK73" s="89"/>
      <c r="BL73" s="89"/>
      <c r="BM73" s="89"/>
      <c r="BN73" s="89"/>
      <c r="BO73" s="89"/>
      <c r="BP73" s="89"/>
      <c r="BQ73" s="89"/>
      <c r="BR73" s="89"/>
      <c r="BS73" s="89"/>
      <c r="BT73" s="89"/>
      <c r="BU73" s="89"/>
    </row>
    <row r="74" spans="2:75" s="10" customFormat="1" ht="18" customHeight="1" x14ac:dyDescent="0.15">
      <c r="B74" s="8" t="s">
        <v>231</v>
      </c>
    </row>
    <row r="75" spans="2:75" s="10" customFormat="1" ht="18" customHeight="1" x14ac:dyDescent="0.15">
      <c r="C75" s="76" t="s">
        <v>232</v>
      </c>
      <c r="E75" s="17"/>
      <c r="F75" s="120"/>
      <c r="G75" s="120"/>
      <c r="H75" s="120"/>
      <c r="I75" s="120"/>
      <c r="J75" s="120"/>
      <c r="K75" s="120"/>
      <c r="L75" s="120"/>
      <c r="M75" s="120"/>
      <c r="N75" s="120"/>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row>
    <row r="76" spans="2:75" s="10" customFormat="1" ht="18" customHeight="1" x14ac:dyDescent="0.15">
      <c r="C76" s="457">
        <f>AA25</f>
        <v>0</v>
      </c>
      <c r="D76" s="457"/>
      <c r="E76" s="457"/>
      <c r="F76" s="457"/>
      <c r="G76" s="458"/>
      <c r="H76" s="459" t="s">
        <v>154</v>
      </c>
      <c r="I76" s="261"/>
      <c r="J76" s="261"/>
      <c r="K76" s="261"/>
      <c r="L76" s="261"/>
      <c r="M76" s="261"/>
      <c r="N76" s="261"/>
      <c r="O76" s="261"/>
      <c r="P76" s="261"/>
      <c r="Q76" s="261"/>
      <c r="R76" s="261"/>
      <c r="S76" s="460"/>
      <c r="T76" s="461"/>
      <c r="U76" s="457"/>
      <c r="V76" s="457"/>
      <c r="W76" s="457"/>
      <c r="X76" s="457"/>
      <c r="Y76" s="457"/>
      <c r="Z76" s="457"/>
      <c r="AA76" s="457"/>
      <c r="AB76" s="457"/>
      <c r="AC76" s="457"/>
      <c r="AD76" s="457"/>
      <c r="AE76" s="457"/>
    </row>
    <row r="77" spans="2:75" s="10" customFormat="1" ht="18" customHeight="1" x14ac:dyDescent="0.15">
      <c r="C77" s="457"/>
      <c r="D77" s="457"/>
      <c r="E77" s="457"/>
      <c r="F77" s="457"/>
      <c r="G77" s="458"/>
      <c r="H77" s="459"/>
      <c r="I77" s="261"/>
      <c r="J77" s="261"/>
      <c r="K77" s="261"/>
      <c r="L77" s="261"/>
      <c r="M77" s="261"/>
      <c r="N77" s="261"/>
      <c r="O77" s="261"/>
      <c r="P77" s="261"/>
      <c r="Q77" s="261"/>
      <c r="R77" s="261"/>
      <c r="S77" s="261"/>
      <c r="T77" s="261" t="s">
        <v>155</v>
      </c>
      <c r="U77" s="261"/>
      <c r="V77" s="261"/>
      <c r="W77" s="261"/>
      <c r="X77" s="261"/>
      <c r="Y77" s="261"/>
      <c r="Z77" s="261"/>
      <c r="AA77" s="261"/>
      <c r="AB77" s="261"/>
      <c r="AC77" s="261"/>
      <c r="AD77" s="261"/>
      <c r="AE77" s="261"/>
    </row>
    <row r="78" spans="2:75" s="10" customFormat="1" ht="18" customHeight="1" x14ac:dyDescent="0.15">
      <c r="C78" s="457"/>
      <c r="D78" s="457"/>
      <c r="E78" s="457"/>
      <c r="F78" s="457"/>
      <c r="G78" s="458"/>
      <c r="H78" s="459"/>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89"/>
    </row>
    <row r="79" spans="2:75" s="10" customFormat="1" ht="18" customHeight="1" x14ac:dyDescent="0.15">
      <c r="C79" s="457"/>
      <c r="D79" s="457"/>
      <c r="E79" s="457"/>
      <c r="F79" s="457"/>
      <c r="G79" s="458"/>
      <c r="H79" s="462" t="e">
        <f>VLOOKUP(C76,'（変更禁止）H30園芸用施設の設置等の状況（H30）'!A2:B48,2,)</f>
        <v>#N/A</v>
      </c>
      <c r="I79" s="463"/>
      <c r="J79" s="463"/>
      <c r="K79" s="463"/>
      <c r="L79" s="463"/>
      <c r="M79" s="463"/>
      <c r="N79" s="463"/>
      <c r="O79" s="463"/>
      <c r="P79" s="463"/>
      <c r="Q79" s="464"/>
      <c r="R79" s="468" t="s">
        <v>3</v>
      </c>
      <c r="S79" s="469"/>
      <c r="T79" s="472" t="e">
        <f>H79*(8743/35185+5917/35185)</f>
        <v>#N/A</v>
      </c>
      <c r="U79" s="463"/>
      <c r="V79" s="463"/>
      <c r="W79" s="463"/>
      <c r="X79" s="463"/>
      <c r="Y79" s="463"/>
      <c r="Z79" s="463"/>
      <c r="AA79" s="463"/>
      <c r="AB79" s="463"/>
      <c r="AC79" s="464"/>
      <c r="AD79" s="468" t="s">
        <v>3</v>
      </c>
      <c r="AE79" s="469"/>
      <c r="AF79" s="89"/>
    </row>
    <row r="80" spans="2:75" s="10" customFormat="1" ht="18" customHeight="1" x14ac:dyDescent="0.15">
      <c r="C80" s="457"/>
      <c r="D80" s="457"/>
      <c r="E80" s="457"/>
      <c r="F80" s="457"/>
      <c r="G80" s="458"/>
      <c r="H80" s="465"/>
      <c r="I80" s="466"/>
      <c r="J80" s="466"/>
      <c r="K80" s="466"/>
      <c r="L80" s="466"/>
      <c r="M80" s="466"/>
      <c r="N80" s="466"/>
      <c r="O80" s="466"/>
      <c r="P80" s="466"/>
      <c r="Q80" s="467"/>
      <c r="R80" s="470"/>
      <c r="S80" s="471"/>
      <c r="T80" s="473"/>
      <c r="U80" s="466"/>
      <c r="V80" s="466"/>
      <c r="W80" s="466"/>
      <c r="X80" s="466"/>
      <c r="Y80" s="466"/>
      <c r="Z80" s="466"/>
      <c r="AA80" s="466"/>
      <c r="AB80" s="466"/>
      <c r="AC80" s="467"/>
      <c r="AD80" s="470"/>
      <c r="AE80" s="471"/>
      <c r="AF80" s="89"/>
    </row>
    <row r="81" spans="3:73" s="10" customFormat="1" ht="18" customHeight="1" x14ac:dyDescent="0.15">
      <c r="C81" s="10" t="s">
        <v>38</v>
      </c>
      <c r="D81" s="88"/>
      <c r="E81" s="88"/>
      <c r="F81" s="10" t="s">
        <v>156</v>
      </c>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row>
    <row r="82" spans="3:73" s="10" customFormat="1" ht="18" customHeight="1" x14ac:dyDescent="0.15">
      <c r="D82" s="88"/>
      <c r="E82" s="88"/>
      <c r="F82" s="10" t="s">
        <v>157</v>
      </c>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row>
    <row r="83" spans="3:73" s="10" customFormat="1" ht="18" customHeight="1" x14ac:dyDescent="0.15">
      <c r="D83" s="88"/>
      <c r="E83" s="88"/>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row>
    <row r="84" spans="3:73" s="10" customFormat="1" ht="18" customHeight="1" x14ac:dyDescent="0.15">
      <c r="C84" s="10" t="s">
        <v>233</v>
      </c>
      <c r="D84" s="88"/>
      <c r="E84" s="88"/>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row>
    <row r="85" spans="3:73" s="10" customFormat="1" ht="18" customHeight="1" x14ac:dyDescent="0.15">
      <c r="C85" s="427" t="s">
        <v>158</v>
      </c>
      <c r="D85" s="427"/>
      <c r="E85" s="427"/>
      <c r="F85" s="427"/>
      <c r="G85" s="427"/>
      <c r="H85" s="427"/>
      <c r="I85" s="427"/>
      <c r="J85" s="427"/>
      <c r="K85" s="427"/>
      <c r="L85" s="427"/>
      <c r="M85" s="427"/>
      <c r="N85" s="427"/>
      <c r="O85" s="427"/>
      <c r="P85" s="427"/>
      <c r="Q85" s="427"/>
      <c r="R85" s="427"/>
      <c r="S85" s="427"/>
      <c r="T85" s="427"/>
      <c r="U85" s="427"/>
      <c r="V85" s="427"/>
      <c r="W85" s="427"/>
      <c r="X85" s="427"/>
      <c r="Y85" s="427"/>
      <c r="Z85" s="427"/>
      <c r="AA85" s="427"/>
      <c r="AB85" s="477" t="s">
        <v>159</v>
      </c>
      <c r="AC85" s="477"/>
      <c r="AD85" s="477"/>
      <c r="AE85" s="477"/>
      <c r="AF85" s="477"/>
      <c r="AG85" s="477"/>
      <c r="AH85" s="477"/>
      <c r="AI85" s="477"/>
      <c r="AJ85" s="477"/>
      <c r="AK85" s="478"/>
      <c r="AL85" s="476" t="s">
        <v>160</v>
      </c>
      <c r="AM85" s="477"/>
      <c r="AN85" s="477"/>
      <c r="AO85" s="477"/>
      <c r="AP85" s="477"/>
      <c r="AQ85" s="477"/>
      <c r="AR85" s="477"/>
      <c r="AS85" s="477"/>
      <c r="AT85" s="477"/>
      <c r="AU85" s="477"/>
      <c r="AV85" s="477"/>
      <c r="AW85" s="477"/>
      <c r="AX85" s="477"/>
      <c r="AY85" s="477"/>
      <c r="AZ85" s="477"/>
      <c r="BA85" s="477"/>
      <c r="BB85" s="477"/>
      <c r="BC85" s="477"/>
      <c r="BD85" s="477"/>
      <c r="BE85" s="477"/>
      <c r="BF85" s="477"/>
      <c r="BG85" s="477"/>
      <c r="BH85" s="477"/>
      <c r="BI85" s="477"/>
      <c r="BJ85" s="477"/>
      <c r="BK85" s="477"/>
      <c r="BL85" s="477"/>
      <c r="BM85" s="477"/>
      <c r="BN85" s="477"/>
      <c r="BO85" s="477"/>
      <c r="BP85" s="477"/>
      <c r="BQ85" s="477"/>
      <c r="BR85" s="477"/>
      <c r="BS85" s="477"/>
      <c r="BT85" s="477"/>
      <c r="BU85" s="478"/>
    </row>
    <row r="86" spans="3:73" s="10" customFormat="1" ht="18" customHeight="1" x14ac:dyDescent="0.15">
      <c r="C86" s="427"/>
      <c r="D86" s="427"/>
      <c r="E86" s="427"/>
      <c r="F86" s="427"/>
      <c r="G86" s="427"/>
      <c r="H86" s="427"/>
      <c r="I86" s="427"/>
      <c r="J86" s="427"/>
      <c r="K86" s="427"/>
      <c r="L86" s="427"/>
      <c r="M86" s="427"/>
      <c r="N86" s="427"/>
      <c r="O86" s="427"/>
      <c r="P86" s="427"/>
      <c r="Q86" s="427"/>
      <c r="R86" s="427"/>
      <c r="S86" s="427"/>
      <c r="T86" s="427"/>
      <c r="U86" s="427"/>
      <c r="V86" s="427"/>
      <c r="W86" s="427"/>
      <c r="X86" s="427"/>
      <c r="Y86" s="427"/>
      <c r="Z86" s="427"/>
      <c r="AA86" s="427"/>
      <c r="AB86" s="502"/>
      <c r="AC86" s="502"/>
      <c r="AD86" s="502"/>
      <c r="AE86" s="502"/>
      <c r="AF86" s="502"/>
      <c r="AG86" s="502"/>
      <c r="AH86" s="502"/>
      <c r="AI86" s="502"/>
      <c r="AJ86" s="502"/>
      <c r="AK86" s="503"/>
      <c r="AL86" s="479" t="s">
        <v>161</v>
      </c>
      <c r="AM86" s="480"/>
      <c r="AN86" s="480"/>
      <c r="AO86" s="480"/>
      <c r="AP86" s="480"/>
      <c r="AQ86" s="481"/>
      <c r="AR86" s="483" t="s">
        <v>111</v>
      </c>
      <c r="AS86" s="484"/>
      <c r="AT86" s="484"/>
      <c r="AU86" s="484"/>
      <c r="AV86" s="484"/>
      <c r="AW86" s="484"/>
      <c r="AX86" s="484"/>
      <c r="AY86" s="484"/>
      <c r="AZ86" s="484"/>
      <c r="BA86" s="484"/>
      <c r="BB86" s="484"/>
      <c r="BC86" s="484"/>
      <c r="BD86" s="484"/>
      <c r="BE86" s="484"/>
      <c r="BF86" s="484"/>
      <c r="BG86" s="484"/>
      <c r="BH86" s="484"/>
      <c r="BI86" s="484"/>
      <c r="BJ86" s="484"/>
      <c r="BK86" s="484"/>
      <c r="BL86" s="484"/>
      <c r="BM86" s="484"/>
      <c r="BN86" s="484"/>
      <c r="BO86" s="484"/>
      <c r="BP86" s="484"/>
      <c r="BQ86" s="484"/>
      <c r="BR86" s="484"/>
      <c r="BS86" s="484"/>
      <c r="BT86" s="484"/>
      <c r="BU86" s="485"/>
    </row>
    <row r="87" spans="3:73" s="10" customFormat="1" ht="18" customHeight="1" x14ac:dyDescent="0.15">
      <c r="C87" s="427"/>
      <c r="D87" s="427"/>
      <c r="E87" s="427"/>
      <c r="F87" s="427"/>
      <c r="G87" s="427"/>
      <c r="H87" s="427"/>
      <c r="I87" s="427"/>
      <c r="J87" s="427"/>
      <c r="K87" s="427"/>
      <c r="L87" s="427"/>
      <c r="M87" s="427"/>
      <c r="N87" s="427"/>
      <c r="O87" s="427"/>
      <c r="P87" s="427"/>
      <c r="Q87" s="427"/>
      <c r="R87" s="427"/>
      <c r="S87" s="427"/>
      <c r="T87" s="427"/>
      <c r="U87" s="427"/>
      <c r="V87" s="427"/>
      <c r="W87" s="427"/>
      <c r="X87" s="427"/>
      <c r="Y87" s="427"/>
      <c r="Z87" s="427"/>
      <c r="AA87" s="427"/>
      <c r="AB87" s="504"/>
      <c r="AC87" s="504"/>
      <c r="AD87" s="504"/>
      <c r="AE87" s="504"/>
      <c r="AF87" s="504"/>
      <c r="AG87" s="504"/>
      <c r="AH87" s="504"/>
      <c r="AI87" s="504"/>
      <c r="AJ87" s="504"/>
      <c r="AK87" s="505"/>
      <c r="AL87" s="479"/>
      <c r="AM87" s="480"/>
      <c r="AN87" s="480"/>
      <c r="AO87" s="480"/>
      <c r="AP87" s="480"/>
      <c r="AQ87" s="481"/>
      <c r="AR87" s="486" t="s">
        <v>162</v>
      </c>
      <c r="AS87" s="487"/>
      <c r="AT87" s="487"/>
      <c r="AU87" s="487"/>
      <c r="AV87" s="487"/>
      <c r="AW87" s="488"/>
      <c r="AX87" s="492" t="s">
        <v>163</v>
      </c>
      <c r="AY87" s="493"/>
      <c r="AZ87" s="493"/>
      <c r="BA87" s="493"/>
      <c r="BB87" s="493"/>
      <c r="BC87" s="494"/>
      <c r="BD87" s="492" t="s">
        <v>164</v>
      </c>
      <c r="BE87" s="493"/>
      <c r="BF87" s="493"/>
      <c r="BG87" s="493"/>
      <c r="BH87" s="493"/>
      <c r="BI87" s="494"/>
      <c r="BJ87" s="495" t="s">
        <v>113</v>
      </c>
      <c r="BK87" s="496"/>
      <c r="BL87" s="496"/>
      <c r="BM87" s="496"/>
      <c r="BN87" s="496"/>
      <c r="BO87" s="497"/>
      <c r="BP87" s="492" t="s">
        <v>165</v>
      </c>
      <c r="BQ87" s="493"/>
      <c r="BR87" s="493"/>
      <c r="BS87" s="493"/>
      <c r="BT87" s="493"/>
      <c r="BU87" s="494"/>
    </row>
    <row r="88" spans="3:73" s="10" customFormat="1" ht="18" customHeight="1" x14ac:dyDescent="0.15">
      <c r="C88" s="427"/>
      <c r="D88" s="427"/>
      <c r="E88" s="427"/>
      <c r="F88" s="427"/>
      <c r="G88" s="427"/>
      <c r="H88" s="427"/>
      <c r="I88" s="427"/>
      <c r="J88" s="427"/>
      <c r="K88" s="427"/>
      <c r="L88" s="427"/>
      <c r="M88" s="427"/>
      <c r="N88" s="427"/>
      <c r="O88" s="427"/>
      <c r="P88" s="427"/>
      <c r="Q88" s="427"/>
      <c r="R88" s="427"/>
      <c r="S88" s="427"/>
      <c r="T88" s="427"/>
      <c r="U88" s="427"/>
      <c r="V88" s="427"/>
      <c r="W88" s="427"/>
      <c r="X88" s="427"/>
      <c r="Y88" s="427"/>
      <c r="Z88" s="427"/>
      <c r="AA88" s="427"/>
      <c r="AB88" s="474" t="s">
        <v>248</v>
      </c>
      <c r="AC88" s="475"/>
      <c r="AD88" s="482" t="s">
        <v>166</v>
      </c>
      <c r="AE88" s="482"/>
      <c r="AF88" s="501" t="s">
        <v>167</v>
      </c>
      <c r="AG88" s="475"/>
      <c r="AH88" s="501" t="s">
        <v>168</v>
      </c>
      <c r="AI88" s="475"/>
      <c r="AJ88" s="482" t="s">
        <v>169</v>
      </c>
      <c r="AK88" s="471"/>
      <c r="AL88" s="470"/>
      <c r="AM88" s="482"/>
      <c r="AN88" s="482"/>
      <c r="AO88" s="482"/>
      <c r="AP88" s="482"/>
      <c r="AQ88" s="471"/>
      <c r="AR88" s="489"/>
      <c r="AS88" s="490"/>
      <c r="AT88" s="490"/>
      <c r="AU88" s="490"/>
      <c r="AV88" s="490"/>
      <c r="AW88" s="491"/>
      <c r="AX88" s="489"/>
      <c r="AY88" s="490"/>
      <c r="AZ88" s="490"/>
      <c r="BA88" s="490"/>
      <c r="BB88" s="490"/>
      <c r="BC88" s="491"/>
      <c r="BD88" s="489"/>
      <c r="BE88" s="490"/>
      <c r="BF88" s="490"/>
      <c r="BG88" s="490"/>
      <c r="BH88" s="490"/>
      <c r="BI88" s="491"/>
      <c r="BJ88" s="498"/>
      <c r="BK88" s="499"/>
      <c r="BL88" s="499"/>
      <c r="BM88" s="499"/>
      <c r="BN88" s="499"/>
      <c r="BO88" s="500"/>
      <c r="BP88" s="489"/>
      <c r="BQ88" s="490"/>
      <c r="BR88" s="490"/>
      <c r="BS88" s="490"/>
      <c r="BT88" s="490"/>
      <c r="BU88" s="491"/>
    </row>
    <row r="89" spans="3:73" s="10" customFormat="1" ht="36" customHeight="1" x14ac:dyDescent="0.15">
      <c r="C89" s="427">
        <f>C96</f>
        <v>0</v>
      </c>
      <c r="D89" s="427"/>
      <c r="E89" s="427"/>
      <c r="F89" s="427"/>
      <c r="G89" s="427"/>
      <c r="H89" s="427"/>
      <c r="I89" s="427"/>
      <c r="J89" s="427"/>
      <c r="K89" s="427"/>
      <c r="L89" s="427"/>
      <c r="M89" s="427"/>
      <c r="N89" s="427"/>
      <c r="O89" s="427"/>
      <c r="P89" s="427"/>
      <c r="Q89" s="427"/>
      <c r="R89" s="427"/>
      <c r="S89" s="427"/>
      <c r="T89" s="427"/>
      <c r="U89" s="427"/>
      <c r="V89" s="427"/>
      <c r="W89" s="427"/>
      <c r="X89" s="427"/>
      <c r="Y89" s="427"/>
      <c r="Z89" s="427"/>
      <c r="AA89" s="427"/>
      <c r="AB89" s="510" t="str">
        <f>IF(OR(AB96="○",AB106="○"),"○","-")</f>
        <v>-</v>
      </c>
      <c r="AC89" s="511"/>
      <c r="AD89" s="507" t="str">
        <f>IF(OR(AD96="○",AD106="○"),"○","-")</f>
        <v>-</v>
      </c>
      <c r="AE89" s="508"/>
      <c r="AF89" s="507" t="str">
        <f>IF(OR(AF96="○",AF106="○"),"○","-")</f>
        <v>-</v>
      </c>
      <c r="AG89" s="508"/>
      <c r="AH89" s="507" t="str">
        <f>IF(OR(AH96="○",AH106="○"),"○","-")</f>
        <v>-</v>
      </c>
      <c r="AI89" s="508"/>
      <c r="AJ89" s="507" t="str">
        <f>IF(OR(AJ96="○",AJ106="○"),"○","-")</f>
        <v>-</v>
      </c>
      <c r="AK89" s="509"/>
      <c r="AL89" s="506">
        <f>AL96</f>
        <v>0</v>
      </c>
      <c r="AM89" s="506"/>
      <c r="AN89" s="506"/>
      <c r="AO89" s="506"/>
      <c r="AP89" s="267" t="s">
        <v>3</v>
      </c>
      <c r="AQ89" s="267"/>
      <c r="AR89" s="506">
        <f>AR106</f>
        <v>0</v>
      </c>
      <c r="AS89" s="506"/>
      <c r="AT89" s="506"/>
      <c r="AU89" s="506"/>
      <c r="AV89" s="267" t="s">
        <v>3</v>
      </c>
      <c r="AW89" s="267"/>
      <c r="AX89" s="506">
        <f>AX106</f>
        <v>0</v>
      </c>
      <c r="AY89" s="506"/>
      <c r="AZ89" s="506"/>
      <c r="BA89" s="506"/>
      <c r="BB89" s="267" t="s">
        <v>3</v>
      </c>
      <c r="BC89" s="267"/>
      <c r="BD89" s="506">
        <f>BD106</f>
        <v>0</v>
      </c>
      <c r="BE89" s="506"/>
      <c r="BF89" s="506"/>
      <c r="BG89" s="506"/>
      <c r="BH89" s="267" t="s">
        <v>3</v>
      </c>
      <c r="BI89" s="267"/>
      <c r="BJ89" s="506">
        <f>BJ106</f>
        <v>0</v>
      </c>
      <c r="BK89" s="506"/>
      <c r="BL89" s="506"/>
      <c r="BM89" s="506"/>
      <c r="BN89" s="267" t="s">
        <v>3</v>
      </c>
      <c r="BO89" s="267"/>
      <c r="BP89" s="506">
        <f>BP106</f>
        <v>0</v>
      </c>
      <c r="BQ89" s="506"/>
      <c r="BR89" s="506"/>
      <c r="BS89" s="506"/>
      <c r="BT89" s="267" t="s">
        <v>3</v>
      </c>
      <c r="BU89" s="267"/>
    </row>
    <row r="90" spans="3:73" s="10" customFormat="1" ht="18" customHeight="1" x14ac:dyDescent="0.15">
      <c r="C90" s="86"/>
      <c r="D90" s="86"/>
      <c r="E90" s="86"/>
      <c r="F90" s="86"/>
      <c r="G90" s="86"/>
      <c r="H90" s="86"/>
      <c r="I90" s="86"/>
      <c r="J90" s="86"/>
      <c r="K90" s="86"/>
      <c r="L90" s="86"/>
      <c r="M90" s="86"/>
      <c r="N90" s="86"/>
      <c r="O90" s="86"/>
      <c r="P90" s="86"/>
      <c r="Q90" s="86"/>
      <c r="R90" s="86"/>
      <c r="S90" s="86"/>
      <c r="T90" s="86"/>
      <c r="U90" s="86"/>
      <c r="V90" s="86"/>
      <c r="W90" s="86"/>
      <c r="X90" s="86"/>
      <c r="Y90" s="86"/>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row>
    <row r="91" spans="3:73" s="10" customFormat="1" ht="18" customHeight="1" x14ac:dyDescent="0.15">
      <c r="C91" s="76" t="s">
        <v>170</v>
      </c>
      <c r="D91" s="86"/>
      <c r="E91" s="86"/>
      <c r="F91" s="86"/>
      <c r="G91" s="86"/>
      <c r="H91" s="86"/>
      <c r="I91" s="86"/>
      <c r="J91" s="86"/>
      <c r="K91" s="86"/>
      <c r="L91" s="86"/>
      <c r="M91" s="86"/>
      <c r="N91" s="86"/>
      <c r="O91" s="86"/>
      <c r="P91" s="86"/>
      <c r="Q91" s="86"/>
      <c r="R91" s="86"/>
      <c r="S91" s="86"/>
      <c r="T91" s="86"/>
      <c r="U91" s="86"/>
      <c r="V91" s="86"/>
      <c r="W91" s="86"/>
      <c r="X91" s="86"/>
      <c r="Y91" s="86"/>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c r="BN91" s="95"/>
      <c r="BO91" s="95"/>
      <c r="BP91" s="95"/>
      <c r="BQ91" s="95"/>
      <c r="BR91" s="95"/>
      <c r="BS91" s="95"/>
      <c r="BT91" s="95"/>
      <c r="BU91" s="95"/>
    </row>
    <row r="92" spans="3:73" s="10" customFormat="1" ht="18" customHeight="1" x14ac:dyDescent="0.15">
      <c r="C92" s="427" t="s">
        <v>158</v>
      </c>
      <c r="D92" s="427"/>
      <c r="E92" s="427"/>
      <c r="F92" s="427"/>
      <c r="G92" s="427"/>
      <c r="H92" s="427"/>
      <c r="I92" s="427"/>
      <c r="J92" s="427"/>
      <c r="K92" s="427"/>
      <c r="L92" s="427"/>
      <c r="M92" s="427"/>
      <c r="N92" s="427"/>
      <c r="O92" s="427"/>
      <c r="P92" s="427"/>
      <c r="Q92" s="427"/>
      <c r="R92" s="427"/>
      <c r="S92" s="427"/>
      <c r="T92" s="427"/>
      <c r="U92" s="427"/>
      <c r="V92" s="427"/>
      <c r="W92" s="427"/>
      <c r="X92" s="427"/>
      <c r="Y92" s="427"/>
      <c r="Z92" s="427"/>
      <c r="AA92" s="427"/>
      <c r="AB92" s="477" t="s">
        <v>159</v>
      </c>
      <c r="AC92" s="477"/>
      <c r="AD92" s="477"/>
      <c r="AE92" s="477"/>
      <c r="AF92" s="477"/>
      <c r="AG92" s="477"/>
      <c r="AH92" s="477"/>
      <c r="AI92" s="477"/>
      <c r="AJ92" s="477"/>
      <c r="AK92" s="478"/>
      <c r="AL92" s="476" t="s">
        <v>160</v>
      </c>
      <c r="AM92" s="477"/>
      <c r="AN92" s="477"/>
      <c r="AO92" s="477"/>
      <c r="AP92" s="477"/>
      <c r="AQ92" s="477"/>
      <c r="AR92" s="477"/>
      <c r="AS92" s="477"/>
      <c r="AT92" s="477"/>
      <c r="AU92" s="477"/>
      <c r="AV92" s="477"/>
      <c r="AW92" s="477"/>
      <c r="AX92" s="477"/>
      <c r="AY92" s="477"/>
      <c r="AZ92" s="477"/>
      <c r="BA92" s="477"/>
      <c r="BB92" s="477"/>
      <c r="BC92" s="477"/>
      <c r="BD92" s="477"/>
      <c r="BE92" s="477"/>
      <c r="BF92" s="477"/>
      <c r="BG92" s="477"/>
      <c r="BH92" s="477"/>
      <c r="BI92" s="477"/>
      <c r="BJ92" s="477"/>
      <c r="BK92" s="477"/>
      <c r="BL92" s="477"/>
      <c r="BM92" s="477"/>
      <c r="BN92" s="477"/>
      <c r="BO92" s="477"/>
      <c r="BP92" s="477"/>
      <c r="BQ92" s="477"/>
      <c r="BR92" s="477"/>
      <c r="BS92" s="477"/>
      <c r="BT92" s="477"/>
      <c r="BU92" s="478"/>
    </row>
    <row r="93" spans="3:73" s="10" customFormat="1" ht="18" customHeight="1" x14ac:dyDescent="0.15">
      <c r="C93" s="427"/>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502"/>
      <c r="AC93" s="502"/>
      <c r="AD93" s="502"/>
      <c r="AE93" s="502"/>
      <c r="AF93" s="502"/>
      <c r="AG93" s="502"/>
      <c r="AH93" s="502"/>
      <c r="AI93" s="502"/>
      <c r="AJ93" s="502"/>
      <c r="AK93" s="503"/>
      <c r="AL93" s="479" t="s">
        <v>161</v>
      </c>
      <c r="AM93" s="480"/>
      <c r="AN93" s="480"/>
      <c r="AO93" s="480"/>
      <c r="AP93" s="480"/>
      <c r="AQ93" s="481"/>
      <c r="AR93" s="483" t="s">
        <v>111</v>
      </c>
      <c r="AS93" s="484"/>
      <c r="AT93" s="484"/>
      <c r="AU93" s="484"/>
      <c r="AV93" s="484"/>
      <c r="AW93" s="484"/>
      <c r="AX93" s="484"/>
      <c r="AY93" s="484"/>
      <c r="AZ93" s="484"/>
      <c r="BA93" s="484"/>
      <c r="BB93" s="484"/>
      <c r="BC93" s="484"/>
      <c r="BD93" s="484"/>
      <c r="BE93" s="484"/>
      <c r="BF93" s="484"/>
      <c r="BG93" s="484"/>
      <c r="BH93" s="484"/>
      <c r="BI93" s="484"/>
      <c r="BJ93" s="484"/>
      <c r="BK93" s="484"/>
      <c r="BL93" s="484"/>
      <c r="BM93" s="484"/>
      <c r="BN93" s="484"/>
      <c r="BO93" s="484"/>
      <c r="BP93" s="484"/>
      <c r="BQ93" s="484"/>
      <c r="BR93" s="484"/>
      <c r="BS93" s="484"/>
      <c r="BT93" s="484"/>
      <c r="BU93" s="485"/>
    </row>
    <row r="94" spans="3:73" s="10" customFormat="1" ht="18" customHeight="1" x14ac:dyDescent="0.15">
      <c r="C94" s="427"/>
      <c r="D94" s="427"/>
      <c r="E94" s="427"/>
      <c r="F94" s="427"/>
      <c r="G94" s="427"/>
      <c r="H94" s="427"/>
      <c r="I94" s="427"/>
      <c r="J94" s="427"/>
      <c r="K94" s="427"/>
      <c r="L94" s="427"/>
      <c r="M94" s="427"/>
      <c r="N94" s="427"/>
      <c r="O94" s="427"/>
      <c r="P94" s="427"/>
      <c r="Q94" s="427"/>
      <c r="R94" s="427"/>
      <c r="S94" s="427"/>
      <c r="T94" s="427"/>
      <c r="U94" s="427"/>
      <c r="V94" s="427"/>
      <c r="W94" s="427"/>
      <c r="X94" s="427"/>
      <c r="Y94" s="427"/>
      <c r="Z94" s="427"/>
      <c r="AA94" s="427"/>
      <c r="AB94" s="504"/>
      <c r="AC94" s="504"/>
      <c r="AD94" s="504"/>
      <c r="AE94" s="504"/>
      <c r="AF94" s="504"/>
      <c r="AG94" s="504"/>
      <c r="AH94" s="504"/>
      <c r="AI94" s="504"/>
      <c r="AJ94" s="504"/>
      <c r="AK94" s="505"/>
      <c r="AL94" s="479"/>
      <c r="AM94" s="480"/>
      <c r="AN94" s="480"/>
      <c r="AO94" s="480"/>
      <c r="AP94" s="480"/>
      <c r="AQ94" s="481"/>
      <c r="AR94" s="486" t="s">
        <v>162</v>
      </c>
      <c r="AS94" s="487"/>
      <c r="AT94" s="487"/>
      <c r="AU94" s="487"/>
      <c r="AV94" s="487"/>
      <c r="AW94" s="488"/>
      <c r="AX94" s="492" t="s">
        <v>163</v>
      </c>
      <c r="AY94" s="493"/>
      <c r="AZ94" s="493"/>
      <c r="BA94" s="493"/>
      <c r="BB94" s="493"/>
      <c r="BC94" s="494"/>
      <c r="BD94" s="492" t="s">
        <v>164</v>
      </c>
      <c r="BE94" s="493"/>
      <c r="BF94" s="493"/>
      <c r="BG94" s="493"/>
      <c r="BH94" s="493"/>
      <c r="BI94" s="494"/>
      <c r="BJ94" s="495" t="s">
        <v>113</v>
      </c>
      <c r="BK94" s="496"/>
      <c r="BL94" s="496"/>
      <c r="BM94" s="496"/>
      <c r="BN94" s="496"/>
      <c r="BO94" s="497"/>
      <c r="BP94" s="492" t="s">
        <v>165</v>
      </c>
      <c r="BQ94" s="493"/>
      <c r="BR94" s="493"/>
      <c r="BS94" s="493"/>
      <c r="BT94" s="493"/>
      <c r="BU94" s="494"/>
    </row>
    <row r="95" spans="3:73" s="10" customFormat="1" ht="18" customHeight="1" x14ac:dyDescent="0.15">
      <c r="C95" s="427"/>
      <c r="D95" s="427"/>
      <c r="E95" s="427"/>
      <c r="F95" s="427"/>
      <c r="G95" s="427"/>
      <c r="H95" s="427"/>
      <c r="I95" s="427"/>
      <c r="J95" s="427"/>
      <c r="K95" s="427"/>
      <c r="L95" s="427"/>
      <c r="M95" s="427"/>
      <c r="N95" s="427"/>
      <c r="O95" s="427"/>
      <c r="P95" s="427"/>
      <c r="Q95" s="427"/>
      <c r="R95" s="427"/>
      <c r="S95" s="427"/>
      <c r="T95" s="427"/>
      <c r="U95" s="427"/>
      <c r="V95" s="427"/>
      <c r="W95" s="427"/>
      <c r="X95" s="427"/>
      <c r="Y95" s="427"/>
      <c r="Z95" s="427"/>
      <c r="AA95" s="427"/>
      <c r="AB95" s="474" t="s">
        <v>248</v>
      </c>
      <c r="AC95" s="475"/>
      <c r="AD95" s="482" t="s">
        <v>166</v>
      </c>
      <c r="AE95" s="482"/>
      <c r="AF95" s="501" t="s">
        <v>167</v>
      </c>
      <c r="AG95" s="475"/>
      <c r="AH95" s="501" t="s">
        <v>168</v>
      </c>
      <c r="AI95" s="475"/>
      <c r="AJ95" s="482" t="s">
        <v>169</v>
      </c>
      <c r="AK95" s="471"/>
      <c r="AL95" s="470"/>
      <c r="AM95" s="482"/>
      <c r="AN95" s="482"/>
      <c r="AO95" s="482"/>
      <c r="AP95" s="482"/>
      <c r="AQ95" s="471"/>
      <c r="AR95" s="489"/>
      <c r="AS95" s="490"/>
      <c r="AT95" s="490"/>
      <c r="AU95" s="490"/>
      <c r="AV95" s="490"/>
      <c r="AW95" s="491"/>
      <c r="AX95" s="489"/>
      <c r="AY95" s="490"/>
      <c r="AZ95" s="490"/>
      <c r="BA95" s="490"/>
      <c r="BB95" s="490"/>
      <c r="BC95" s="491"/>
      <c r="BD95" s="489"/>
      <c r="BE95" s="490"/>
      <c r="BF95" s="490"/>
      <c r="BG95" s="490"/>
      <c r="BH95" s="490"/>
      <c r="BI95" s="491"/>
      <c r="BJ95" s="498"/>
      <c r="BK95" s="499"/>
      <c r="BL95" s="499"/>
      <c r="BM95" s="499"/>
      <c r="BN95" s="499"/>
      <c r="BO95" s="500"/>
      <c r="BP95" s="489"/>
      <c r="BQ95" s="490"/>
      <c r="BR95" s="490"/>
      <c r="BS95" s="490"/>
      <c r="BT95" s="490"/>
      <c r="BU95" s="491"/>
    </row>
    <row r="96" spans="3:73" s="10" customFormat="1" ht="18" customHeight="1" x14ac:dyDescent="0.15">
      <c r="C96" s="457">
        <f>C76</f>
        <v>0</v>
      </c>
      <c r="D96" s="457"/>
      <c r="E96" s="457"/>
      <c r="F96" s="457"/>
      <c r="G96" s="457"/>
      <c r="H96" s="457"/>
      <c r="I96" s="457"/>
      <c r="J96" s="457"/>
      <c r="K96" s="457"/>
      <c r="L96" s="457"/>
      <c r="M96" s="457"/>
      <c r="N96" s="457"/>
      <c r="O96" s="457"/>
      <c r="P96" s="457"/>
      <c r="Q96" s="457"/>
      <c r="R96" s="457"/>
      <c r="S96" s="457"/>
      <c r="T96" s="457"/>
      <c r="U96" s="457"/>
      <c r="V96" s="457"/>
      <c r="W96" s="457"/>
      <c r="X96" s="457"/>
      <c r="Y96" s="457"/>
      <c r="Z96" s="457"/>
      <c r="AA96" s="457"/>
      <c r="AB96" s="430" t="s">
        <v>171</v>
      </c>
      <c r="AC96" s="517"/>
      <c r="AD96" s="512" t="s">
        <v>171</v>
      </c>
      <c r="AE96" s="512"/>
      <c r="AF96" s="512" t="s">
        <v>171</v>
      </c>
      <c r="AG96" s="512"/>
      <c r="AH96" s="512" t="s">
        <v>171</v>
      </c>
      <c r="AI96" s="512"/>
      <c r="AJ96" s="513" t="s">
        <v>171</v>
      </c>
      <c r="AK96" s="514"/>
      <c r="AL96" s="515"/>
      <c r="AM96" s="515"/>
      <c r="AN96" s="515"/>
      <c r="AO96" s="515"/>
      <c r="AP96" s="267" t="s">
        <v>3</v>
      </c>
      <c r="AQ96" s="267"/>
      <c r="AR96" s="516"/>
      <c r="AS96" s="516"/>
      <c r="AT96" s="516"/>
      <c r="AU96" s="516"/>
      <c r="AV96" s="267" t="s">
        <v>3</v>
      </c>
      <c r="AW96" s="267"/>
      <c r="AX96" s="516"/>
      <c r="AY96" s="516"/>
      <c r="AZ96" s="516"/>
      <c r="BA96" s="516"/>
      <c r="BB96" s="267" t="s">
        <v>3</v>
      </c>
      <c r="BC96" s="267"/>
      <c r="BD96" s="516"/>
      <c r="BE96" s="516"/>
      <c r="BF96" s="516"/>
      <c r="BG96" s="516"/>
      <c r="BH96" s="267" t="s">
        <v>3</v>
      </c>
      <c r="BI96" s="267"/>
      <c r="BJ96" s="516"/>
      <c r="BK96" s="516"/>
      <c r="BL96" s="516"/>
      <c r="BM96" s="516"/>
      <c r="BN96" s="267" t="s">
        <v>3</v>
      </c>
      <c r="BO96" s="267"/>
      <c r="BP96" s="516"/>
      <c r="BQ96" s="516"/>
      <c r="BR96" s="516"/>
      <c r="BS96" s="516"/>
      <c r="BT96" s="267" t="s">
        <v>3</v>
      </c>
      <c r="BU96" s="267"/>
    </row>
    <row r="97" spans="1:145" s="10" customFormat="1" ht="18" customHeight="1" x14ac:dyDescent="0.15">
      <c r="C97" s="10" t="s">
        <v>172</v>
      </c>
    </row>
    <row r="98" spans="1:145" s="10" customFormat="1" ht="18" customHeight="1" x14ac:dyDescent="0.15">
      <c r="C98" s="570" t="s">
        <v>127</v>
      </c>
      <c r="D98" s="427" t="s">
        <v>173</v>
      </c>
      <c r="E98" s="427"/>
      <c r="F98" s="427"/>
      <c r="G98" s="427"/>
      <c r="H98" s="427"/>
      <c r="I98" s="427"/>
      <c r="J98" s="427"/>
      <c r="K98" s="427"/>
      <c r="L98" s="427"/>
      <c r="M98" s="427"/>
      <c r="N98" s="427"/>
      <c r="O98" s="427"/>
      <c r="P98" s="427" t="s">
        <v>174</v>
      </c>
      <c r="Q98" s="427"/>
      <c r="R98" s="427"/>
      <c r="S98" s="427"/>
      <c r="T98" s="427"/>
      <c r="U98" s="427"/>
      <c r="V98" s="427"/>
      <c r="W98" s="427"/>
      <c r="X98" s="427"/>
      <c r="Y98" s="427"/>
      <c r="Z98" s="427"/>
      <c r="AA98" s="427"/>
      <c r="AB98" s="476" t="s">
        <v>159</v>
      </c>
      <c r="AC98" s="477"/>
      <c r="AD98" s="477"/>
      <c r="AE98" s="477"/>
      <c r="AF98" s="477"/>
      <c r="AG98" s="477"/>
      <c r="AH98" s="477"/>
      <c r="AI98" s="477"/>
      <c r="AJ98" s="477"/>
      <c r="AK98" s="478"/>
      <c r="AL98" s="476" t="s">
        <v>160</v>
      </c>
      <c r="AM98" s="477"/>
      <c r="AN98" s="477"/>
      <c r="AO98" s="477"/>
      <c r="AP98" s="477"/>
      <c r="AQ98" s="477"/>
      <c r="AR98" s="477"/>
      <c r="AS98" s="477"/>
      <c r="AT98" s="477"/>
      <c r="AU98" s="477"/>
      <c r="AV98" s="477"/>
      <c r="AW98" s="477"/>
      <c r="AX98" s="477"/>
      <c r="AY98" s="477"/>
      <c r="AZ98" s="477"/>
      <c r="BA98" s="477"/>
      <c r="BB98" s="477"/>
      <c r="BC98" s="477"/>
      <c r="BD98" s="477"/>
      <c r="BE98" s="477"/>
      <c r="BF98" s="477"/>
      <c r="BG98" s="477"/>
      <c r="BH98" s="477"/>
      <c r="BI98" s="477"/>
      <c r="BJ98" s="477"/>
      <c r="BK98" s="477"/>
      <c r="BL98" s="477"/>
      <c r="BM98" s="477"/>
      <c r="BN98" s="477"/>
      <c r="BO98" s="477"/>
      <c r="BP98" s="477"/>
      <c r="BQ98" s="477"/>
      <c r="BR98" s="477"/>
      <c r="BS98" s="477"/>
      <c r="BT98" s="477"/>
      <c r="BU98" s="478"/>
    </row>
    <row r="99" spans="1:145" s="10" customFormat="1" ht="18" customHeight="1" x14ac:dyDescent="0.15">
      <c r="C99" s="570"/>
      <c r="D99" s="427"/>
      <c r="E99" s="427"/>
      <c r="F99" s="427"/>
      <c r="G99" s="427"/>
      <c r="H99" s="427"/>
      <c r="I99" s="427"/>
      <c r="J99" s="427"/>
      <c r="K99" s="427"/>
      <c r="L99" s="427"/>
      <c r="M99" s="427"/>
      <c r="N99" s="427"/>
      <c r="O99" s="427"/>
      <c r="P99" s="427"/>
      <c r="Q99" s="427"/>
      <c r="R99" s="427"/>
      <c r="S99" s="427"/>
      <c r="T99" s="427"/>
      <c r="U99" s="427"/>
      <c r="V99" s="427"/>
      <c r="W99" s="427"/>
      <c r="X99" s="427"/>
      <c r="Y99" s="427"/>
      <c r="Z99" s="427"/>
      <c r="AA99" s="427"/>
      <c r="AB99" s="518"/>
      <c r="AC99" s="502"/>
      <c r="AD99" s="502"/>
      <c r="AE99" s="502"/>
      <c r="AF99" s="502"/>
      <c r="AG99" s="502"/>
      <c r="AH99" s="502"/>
      <c r="AI99" s="502"/>
      <c r="AJ99" s="502"/>
      <c r="AK99" s="503"/>
      <c r="AL99" s="479" t="s">
        <v>161</v>
      </c>
      <c r="AM99" s="480"/>
      <c r="AN99" s="480"/>
      <c r="AO99" s="480"/>
      <c r="AP99" s="480"/>
      <c r="AQ99" s="481"/>
      <c r="AR99" s="483" t="s">
        <v>111</v>
      </c>
      <c r="AS99" s="484"/>
      <c r="AT99" s="484"/>
      <c r="AU99" s="484"/>
      <c r="AV99" s="484"/>
      <c r="AW99" s="484"/>
      <c r="AX99" s="484"/>
      <c r="AY99" s="484"/>
      <c r="AZ99" s="484"/>
      <c r="BA99" s="484"/>
      <c r="BB99" s="484"/>
      <c r="BC99" s="484"/>
      <c r="BD99" s="484"/>
      <c r="BE99" s="484"/>
      <c r="BF99" s="484"/>
      <c r="BG99" s="484"/>
      <c r="BH99" s="484"/>
      <c r="BI99" s="484"/>
      <c r="BJ99" s="484"/>
      <c r="BK99" s="484"/>
      <c r="BL99" s="484"/>
      <c r="BM99" s="484"/>
      <c r="BN99" s="484"/>
      <c r="BO99" s="484"/>
      <c r="BP99" s="484"/>
      <c r="BQ99" s="484"/>
      <c r="BR99" s="484"/>
      <c r="BS99" s="484"/>
      <c r="BT99" s="484"/>
      <c r="BU99" s="485"/>
    </row>
    <row r="100" spans="1:145" s="10" customFormat="1" ht="18" customHeight="1" x14ac:dyDescent="0.15">
      <c r="C100" s="570"/>
      <c r="D100" s="427"/>
      <c r="E100" s="427"/>
      <c r="F100" s="427"/>
      <c r="G100" s="427"/>
      <c r="H100" s="427"/>
      <c r="I100" s="427"/>
      <c r="J100" s="427"/>
      <c r="K100" s="427"/>
      <c r="L100" s="427"/>
      <c r="M100" s="427"/>
      <c r="N100" s="427"/>
      <c r="O100" s="427"/>
      <c r="P100" s="427"/>
      <c r="Q100" s="427"/>
      <c r="R100" s="427"/>
      <c r="S100" s="427"/>
      <c r="T100" s="427"/>
      <c r="U100" s="427"/>
      <c r="V100" s="427"/>
      <c r="W100" s="427"/>
      <c r="X100" s="427"/>
      <c r="Y100" s="427"/>
      <c r="Z100" s="427"/>
      <c r="AA100" s="427"/>
      <c r="AB100" s="519"/>
      <c r="AC100" s="504"/>
      <c r="AD100" s="504"/>
      <c r="AE100" s="504"/>
      <c r="AF100" s="504"/>
      <c r="AG100" s="504"/>
      <c r="AH100" s="504"/>
      <c r="AI100" s="504"/>
      <c r="AJ100" s="504"/>
      <c r="AK100" s="505"/>
      <c r="AL100" s="479"/>
      <c r="AM100" s="480"/>
      <c r="AN100" s="480"/>
      <c r="AO100" s="480"/>
      <c r="AP100" s="480"/>
      <c r="AQ100" s="481"/>
      <c r="AR100" s="486" t="s">
        <v>162</v>
      </c>
      <c r="AS100" s="487"/>
      <c r="AT100" s="487"/>
      <c r="AU100" s="487"/>
      <c r="AV100" s="487"/>
      <c r="AW100" s="488"/>
      <c r="AX100" s="492" t="s">
        <v>163</v>
      </c>
      <c r="AY100" s="493"/>
      <c r="AZ100" s="493"/>
      <c r="BA100" s="493"/>
      <c r="BB100" s="493"/>
      <c r="BC100" s="494"/>
      <c r="BD100" s="492" t="s">
        <v>164</v>
      </c>
      <c r="BE100" s="493"/>
      <c r="BF100" s="493"/>
      <c r="BG100" s="493"/>
      <c r="BH100" s="493"/>
      <c r="BI100" s="494"/>
      <c r="BJ100" s="495" t="s">
        <v>113</v>
      </c>
      <c r="BK100" s="496"/>
      <c r="BL100" s="496"/>
      <c r="BM100" s="496"/>
      <c r="BN100" s="496"/>
      <c r="BO100" s="497"/>
      <c r="BP100" s="492" t="s">
        <v>165</v>
      </c>
      <c r="BQ100" s="493"/>
      <c r="BR100" s="493"/>
      <c r="BS100" s="493"/>
      <c r="BT100" s="493"/>
      <c r="BU100" s="494"/>
    </row>
    <row r="101" spans="1:145" s="10" customFormat="1" ht="18" customHeight="1" x14ac:dyDescent="0.15">
      <c r="C101" s="570"/>
      <c r="D101" s="427"/>
      <c r="E101" s="427"/>
      <c r="F101" s="427"/>
      <c r="G101" s="427"/>
      <c r="H101" s="427"/>
      <c r="I101" s="427"/>
      <c r="J101" s="427"/>
      <c r="K101" s="427"/>
      <c r="L101" s="427"/>
      <c r="M101" s="427"/>
      <c r="N101" s="427"/>
      <c r="O101" s="427"/>
      <c r="P101" s="427"/>
      <c r="Q101" s="427"/>
      <c r="R101" s="427"/>
      <c r="S101" s="427"/>
      <c r="T101" s="427"/>
      <c r="U101" s="427"/>
      <c r="V101" s="427"/>
      <c r="W101" s="427"/>
      <c r="X101" s="427"/>
      <c r="Y101" s="427"/>
      <c r="Z101" s="427"/>
      <c r="AA101" s="427"/>
      <c r="AB101" s="474" t="s">
        <v>248</v>
      </c>
      <c r="AC101" s="475"/>
      <c r="AD101" s="482" t="s">
        <v>166</v>
      </c>
      <c r="AE101" s="482"/>
      <c r="AF101" s="501" t="s">
        <v>167</v>
      </c>
      <c r="AG101" s="475"/>
      <c r="AH101" s="501" t="s">
        <v>168</v>
      </c>
      <c r="AI101" s="475"/>
      <c r="AJ101" s="482" t="s">
        <v>169</v>
      </c>
      <c r="AK101" s="471"/>
      <c r="AL101" s="470"/>
      <c r="AM101" s="482"/>
      <c r="AN101" s="482"/>
      <c r="AO101" s="482"/>
      <c r="AP101" s="482"/>
      <c r="AQ101" s="471"/>
      <c r="AR101" s="489"/>
      <c r="AS101" s="490"/>
      <c r="AT101" s="490"/>
      <c r="AU101" s="490"/>
      <c r="AV101" s="490"/>
      <c r="AW101" s="491"/>
      <c r="AX101" s="489"/>
      <c r="AY101" s="490"/>
      <c r="AZ101" s="490"/>
      <c r="BA101" s="490"/>
      <c r="BB101" s="490"/>
      <c r="BC101" s="491"/>
      <c r="BD101" s="489"/>
      <c r="BE101" s="490"/>
      <c r="BF101" s="490"/>
      <c r="BG101" s="490"/>
      <c r="BH101" s="490"/>
      <c r="BI101" s="491"/>
      <c r="BJ101" s="498"/>
      <c r="BK101" s="499"/>
      <c r="BL101" s="499"/>
      <c r="BM101" s="499"/>
      <c r="BN101" s="499"/>
      <c r="BO101" s="500"/>
      <c r="BP101" s="489"/>
      <c r="BQ101" s="490"/>
      <c r="BR101" s="490"/>
      <c r="BS101" s="490"/>
      <c r="BT101" s="490"/>
      <c r="BU101" s="491"/>
    </row>
    <row r="102" spans="1:145" s="10" customFormat="1" ht="18" customHeight="1" x14ac:dyDescent="0.15">
      <c r="C102" s="119"/>
      <c r="D102" s="240"/>
      <c r="E102" s="240"/>
      <c r="F102" s="240"/>
      <c r="G102" s="240"/>
      <c r="H102" s="240"/>
      <c r="I102" s="240"/>
      <c r="J102" s="240"/>
      <c r="K102" s="240"/>
      <c r="L102" s="240"/>
      <c r="M102" s="240"/>
      <c r="N102" s="240"/>
      <c r="O102" s="240"/>
      <c r="P102" s="456"/>
      <c r="Q102" s="456"/>
      <c r="R102" s="456"/>
      <c r="S102" s="456"/>
      <c r="T102" s="456"/>
      <c r="U102" s="456"/>
      <c r="V102" s="456"/>
      <c r="W102" s="456"/>
      <c r="X102" s="456"/>
      <c r="Y102" s="456"/>
      <c r="Z102" s="456"/>
      <c r="AA102" s="456"/>
      <c r="AB102" s="514" t="s">
        <v>171</v>
      </c>
      <c r="AC102" s="522"/>
      <c r="AD102" s="512" t="s">
        <v>171</v>
      </c>
      <c r="AE102" s="512"/>
      <c r="AF102" s="512" t="s">
        <v>171</v>
      </c>
      <c r="AG102" s="512"/>
      <c r="AH102" s="512" t="s">
        <v>171</v>
      </c>
      <c r="AI102" s="512"/>
      <c r="AJ102" s="513" t="s">
        <v>171</v>
      </c>
      <c r="AK102" s="521"/>
      <c r="AL102" s="516"/>
      <c r="AM102" s="516"/>
      <c r="AN102" s="516"/>
      <c r="AO102" s="516"/>
      <c r="AP102" s="520" t="s">
        <v>3</v>
      </c>
      <c r="AQ102" s="520"/>
      <c r="AR102" s="515"/>
      <c r="AS102" s="515"/>
      <c r="AT102" s="515"/>
      <c r="AU102" s="515"/>
      <c r="AV102" s="520" t="s">
        <v>3</v>
      </c>
      <c r="AW102" s="520"/>
      <c r="AX102" s="515"/>
      <c r="AY102" s="515"/>
      <c r="AZ102" s="515"/>
      <c r="BA102" s="515"/>
      <c r="BB102" s="520" t="s">
        <v>3</v>
      </c>
      <c r="BC102" s="520"/>
      <c r="BD102" s="515"/>
      <c r="BE102" s="515"/>
      <c r="BF102" s="515"/>
      <c r="BG102" s="515"/>
      <c r="BH102" s="520" t="s">
        <v>3</v>
      </c>
      <c r="BI102" s="520"/>
      <c r="BJ102" s="515"/>
      <c r="BK102" s="515"/>
      <c r="BL102" s="515"/>
      <c r="BM102" s="515"/>
      <c r="BN102" s="520" t="s">
        <v>3</v>
      </c>
      <c r="BO102" s="520"/>
      <c r="BP102" s="515"/>
      <c r="BQ102" s="515"/>
      <c r="BR102" s="515"/>
      <c r="BS102" s="515"/>
      <c r="BT102" s="520" t="s">
        <v>3</v>
      </c>
      <c r="BU102" s="520"/>
    </row>
    <row r="103" spans="1:145" s="10" customFormat="1" ht="18" customHeight="1" x14ac:dyDescent="0.15">
      <c r="C103" s="119"/>
      <c r="D103" s="240"/>
      <c r="E103" s="240"/>
      <c r="F103" s="240"/>
      <c r="G103" s="240"/>
      <c r="H103" s="240"/>
      <c r="I103" s="240"/>
      <c r="J103" s="240"/>
      <c r="K103" s="240"/>
      <c r="L103" s="240"/>
      <c r="M103" s="240"/>
      <c r="N103" s="240"/>
      <c r="O103" s="240"/>
      <c r="P103" s="456"/>
      <c r="Q103" s="456"/>
      <c r="R103" s="456"/>
      <c r="S103" s="456"/>
      <c r="T103" s="456"/>
      <c r="U103" s="456"/>
      <c r="V103" s="456"/>
      <c r="W103" s="456"/>
      <c r="X103" s="456"/>
      <c r="Y103" s="456"/>
      <c r="Z103" s="456"/>
      <c r="AA103" s="456"/>
      <c r="AB103" s="514" t="s">
        <v>171</v>
      </c>
      <c r="AC103" s="522"/>
      <c r="AD103" s="512" t="s">
        <v>171</v>
      </c>
      <c r="AE103" s="512"/>
      <c r="AF103" s="512" t="s">
        <v>175</v>
      </c>
      <c r="AG103" s="512"/>
      <c r="AH103" s="512" t="s">
        <v>171</v>
      </c>
      <c r="AI103" s="512"/>
      <c r="AJ103" s="513" t="s">
        <v>171</v>
      </c>
      <c r="AK103" s="521"/>
      <c r="AL103" s="516"/>
      <c r="AM103" s="516"/>
      <c r="AN103" s="516"/>
      <c r="AO103" s="516"/>
      <c r="AP103" s="520" t="s">
        <v>3</v>
      </c>
      <c r="AQ103" s="520"/>
      <c r="AR103" s="515"/>
      <c r="AS103" s="515"/>
      <c r="AT103" s="515"/>
      <c r="AU103" s="515"/>
      <c r="AV103" s="520" t="s">
        <v>3</v>
      </c>
      <c r="AW103" s="520"/>
      <c r="AX103" s="515"/>
      <c r="AY103" s="515"/>
      <c r="AZ103" s="515"/>
      <c r="BA103" s="515"/>
      <c r="BB103" s="520" t="s">
        <v>3</v>
      </c>
      <c r="BC103" s="520"/>
      <c r="BD103" s="515"/>
      <c r="BE103" s="515"/>
      <c r="BF103" s="515"/>
      <c r="BG103" s="515"/>
      <c r="BH103" s="520" t="s">
        <v>3</v>
      </c>
      <c r="BI103" s="520"/>
      <c r="BJ103" s="515"/>
      <c r="BK103" s="515"/>
      <c r="BL103" s="515"/>
      <c r="BM103" s="515"/>
      <c r="BN103" s="520" t="s">
        <v>3</v>
      </c>
      <c r="BO103" s="520"/>
      <c r="BP103" s="515"/>
      <c r="BQ103" s="515"/>
      <c r="BR103" s="515"/>
      <c r="BS103" s="515"/>
      <c r="BT103" s="520" t="s">
        <v>3</v>
      </c>
      <c r="BU103" s="520"/>
    </row>
    <row r="104" spans="1:145" s="10" customFormat="1" ht="18" customHeight="1" x14ac:dyDescent="0.15">
      <c r="C104" s="119"/>
      <c r="D104" s="240"/>
      <c r="E104" s="240"/>
      <c r="F104" s="240"/>
      <c r="G104" s="240"/>
      <c r="H104" s="240"/>
      <c r="I104" s="240"/>
      <c r="J104" s="240"/>
      <c r="K104" s="240"/>
      <c r="L104" s="240"/>
      <c r="M104" s="240"/>
      <c r="N104" s="240"/>
      <c r="O104" s="240"/>
      <c r="P104" s="456"/>
      <c r="Q104" s="456"/>
      <c r="R104" s="456"/>
      <c r="S104" s="456"/>
      <c r="T104" s="456"/>
      <c r="U104" s="456"/>
      <c r="V104" s="456"/>
      <c r="W104" s="456"/>
      <c r="X104" s="456"/>
      <c r="Y104" s="456"/>
      <c r="Z104" s="456"/>
      <c r="AA104" s="456"/>
      <c r="AB104" s="514" t="s">
        <v>171</v>
      </c>
      <c r="AC104" s="522"/>
      <c r="AD104" s="512" t="s">
        <v>171</v>
      </c>
      <c r="AE104" s="512"/>
      <c r="AF104" s="512" t="s">
        <v>171</v>
      </c>
      <c r="AG104" s="512"/>
      <c r="AH104" s="512" t="s">
        <v>171</v>
      </c>
      <c r="AI104" s="512"/>
      <c r="AJ104" s="513" t="s">
        <v>171</v>
      </c>
      <c r="AK104" s="521"/>
      <c r="AL104" s="516"/>
      <c r="AM104" s="516"/>
      <c r="AN104" s="516"/>
      <c r="AO104" s="516"/>
      <c r="AP104" s="520" t="s">
        <v>3</v>
      </c>
      <c r="AQ104" s="520"/>
      <c r="AR104" s="515"/>
      <c r="AS104" s="515"/>
      <c r="AT104" s="515"/>
      <c r="AU104" s="515"/>
      <c r="AV104" s="520" t="s">
        <v>3</v>
      </c>
      <c r="AW104" s="520"/>
      <c r="AX104" s="515"/>
      <c r="AY104" s="515"/>
      <c r="AZ104" s="515"/>
      <c r="BA104" s="515"/>
      <c r="BB104" s="520" t="s">
        <v>3</v>
      </c>
      <c r="BC104" s="520"/>
      <c r="BD104" s="515"/>
      <c r="BE104" s="515"/>
      <c r="BF104" s="515"/>
      <c r="BG104" s="515"/>
      <c r="BH104" s="520" t="s">
        <v>3</v>
      </c>
      <c r="BI104" s="520"/>
      <c r="BJ104" s="515"/>
      <c r="BK104" s="515"/>
      <c r="BL104" s="515"/>
      <c r="BM104" s="515"/>
      <c r="BN104" s="520" t="s">
        <v>3</v>
      </c>
      <c r="BO104" s="520"/>
      <c r="BP104" s="515"/>
      <c r="BQ104" s="515"/>
      <c r="BR104" s="515"/>
      <c r="BS104" s="515"/>
      <c r="BT104" s="520" t="s">
        <v>3</v>
      </c>
      <c r="BU104" s="520"/>
    </row>
    <row r="105" spans="1:145" s="10" customFormat="1" ht="18" customHeight="1" thickBot="1" x14ac:dyDescent="0.2">
      <c r="C105" s="102"/>
      <c r="D105" s="569"/>
      <c r="E105" s="569"/>
      <c r="F105" s="569"/>
      <c r="G105" s="569"/>
      <c r="H105" s="569"/>
      <c r="I105" s="569"/>
      <c r="J105" s="569"/>
      <c r="K105" s="569"/>
      <c r="L105" s="569"/>
      <c r="M105" s="569"/>
      <c r="N105" s="569"/>
      <c r="O105" s="569"/>
      <c r="P105" s="525"/>
      <c r="Q105" s="525"/>
      <c r="R105" s="525"/>
      <c r="S105" s="525"/>
      <c r="T105" s="525"/>
      <c r="U105" s="525"/>
      <c r="V105" s="525"/>
      <c r="W105" s="525"/>
      <c r="X105" s="525"/>
      <c r="Y105" s="525"/>
      <c r="Z105" s="525"/>
      <c r="AA105" s="525"/>
      <c r="AB105" s="564"/>
      <c r="AC105" s="565"/>
      <c r="AD105" s="526"/>
      <c r="AE105" s="526"/>
      <c r="AF105" s="526"/>
      <c r="AG105" s="526"/>
      <c r="AH105" s="526"/>
      <c r="AI105" s="526"/>
      <c r="AJ105" s="527"/>
      <c r="AK105" s="525"/>
      <c r="AL105" s="528"/>
      <c r="AM105" s="528"/>
      <c r="AN105" s="528"/>
      <c r="AO105" s="528"/>
      <c r="AP105" s="523" t="s">
        <v>3</v>
      </c>
      <c r="AQ105" s="523"/>
      <c r="AR105" s="524"/>
      <c r="AS105" s="524"/>
      <c r="AT105" s="524"/>
      <c r="AU105" s="524"/>
      <c r="AV105" s="523" t="s">
        <v>3</v>
      </c>
      <c r="AW105" s="523"/>
      <c r="AX105" s="524"/>
      <c r="AY105" s="524"/>
      <c r="AZ105" s="524"/>
      <c r="BA105" s="524"/>
      <c r="BB105" s="523" t="s">
        <v>3</v>
      </c>
      <c r="BC105" s="523"/>
      <c r="BD105" s="524"/>
      <c r="BE105" s="524"/>
      <c r="BF105" s="524"/>
      <c r="BG105" s="524"/>
      <c r="BH105" s="523" t="s">
        <v>3</v>
      </c>
      <c r="BI105" s="523"/>
      <c r="BJ105" s="524"/>
      <c r="BK105" s="524"/>
      <c r="BL105" s="524"/>
      <c r="BM105" s="524"/>
      <c r="BN105" s="523" t="s">
        <v>3</v>
      </c>
      <c r="BO105" s="523"/>
      <c r="BP105" s="524"/>
      <c r="BQ105" s="524"/>
      <c r="BR105" s="524"/>
      <c r="BS105" s="524"/>
      <c r="BT105" s="523" t="s">
        <v>3</v>
      </c>
      <c r="BU105" s="523"/>
    </row>
    <row r="106" spans="1:145" ht="18" customHeight="1" thickTop="1" x14ac:dyDescent="0.15">
      <c r="C106" s="568" t="s">
        <v>49</v>
      </c>
      <c r="D106" s="568"/>
      <c r="E106" s="568"/>
      <c r="F106" s="568"/>
      <c r="G106" s="568"/>
      <c r="H106" s="568"/>
      <c r="I106" s="568"/>
      <c r="J106" s="568"/>
      <c r="K106" s="568"/>
      <c r="L106" s="568"/>
      <c r="M106" s="568"/>
      <c r="N106" s="568"/>
      <c r="O106" s="568"/>
      <c r="P106" s="568"/>
      <c r="Q106" s="568"/>
      <c r="R106" s="568"/>
      <c r="S106" s="568"/>
      <c r="T106" s="568"/>
      <c r="U106" s="568"/>
      <c r="V106" s="568"/>
      <c r="W106" s="568"/>
      <c r="X106" s="568"/>
      <c r="Y106" s="568"/>
      <c r="Z106" s="568"/>
      <c r="AA106" s="568"/>
      <c r="AB106" s="566" t="s">
        <v>171</v>
      </c>
      <c r="AC106" s="567"/>
      <c r="AD106" s="529" t="s">
        <v>171</v>
      </c>
      <c r="AE106" s="529"/>
      <c r="AF106" s="529" t="s">
        <v>171</v>
      </c>
      <c r="AG106" s="529"/>
      <c r="AH106" s="529" t="s">
        <v>171</v>
      </c>
      <c r="AI106" s="529"/>
      <c r="AJ106" s="530" t="s">
        <v>171</v>
      </c>
      <c r="AK106" s="531"/>
      <c r="AL106" s="532"/>
      <c r="AM106" s="532"/>
      <c r="AN106" s="532"/>
      <c r="AO106" s="532"/>
      <c r="AP106" s="533" t="s">
        <v>3</v>
      </c>
      <c r="AQ106" s="533"/>
      <c r="AR106" s="534">
        <f>SUM(AR102:AU105)</f>
        <v>0</v>
      </c>
      <c r="AS106" s="534"/>
      <c r="AT106" s="534"/>
      <c r="AU106" s="534"/>
      <c r="AV106" s="533" t="s">
        <v>3</v>
      </c>
      <c r="AW106" s="533"/>
      <c r="AX106" s="534">
        <f>SUM(AX102:BA105)</f>
        <v>0</v>
      </c>
      <c r="AY106" s="534"/>
      <c r="AZ106" s="534"/>
      <c r="BA106" s="534"/>
      <c r="BB106" s="533" t="s">
        <v>3</v>
      </c>
      <c r="BC106" s="533"/>
      <c r="BD106" s="534">
        <f>SUM(BD102:BG105)</f>
        <v>0</v>
      </c>
      <c r="BE106" s="534"/>
      <c r="BF106" s="534"/>
      <c r="BG106" s="534"/>
      <c r="BH106" s="533" t="s">
        <v>3</v>
      </c>
      <c r="BI106" s="533"/>
      <c r="BJ106" s="534">
        <f>SUM(BJ102:BM105)</f>
        <v>0</v>
      </c>
      <c r="BK106" s="534"/>
      <c r="BL106" s="534"/>
      <c r="BM106" s="534"/>
      <c r="BN106" s="533" t="s">
        <v>3</v>
      </c>
      <c r="BO106" s="533"/>
      <c r="BP106" s="534">
        <f>SUM(BP102:BS105)</f>
        <v>0</v>
      </c>
      <c r="BQ106" s="534"/>
      <c r="BR106" s="534"/>
      <c r="BS106" s="534"/>
      <c r="BT106" s="535" t="s">
        <v>3</v>
      </c>
      <c r="BU106" s="535"/>
    </row>
    <row r="107" spans="1:145" ht="18" customHeight="1" x14ac:dyDescent="0.15">
      <c r="A107"/>
      <c r="B107"/>
      <c r="C107" s="10" t="s">
        <v>38</v>
      </c>
      <c r="D107" s="88"/>
      <c r="E107" s="88"/>
      <c r="F107" s="10" t="s">
        <v>176</v>
      </c>
      <c r="G107" s="86"/>
      <c r="H107" s="86"/>
      <c r="I107" s="86"/>
      <c r="J107" s="86"/>
      <c r="K107" s="86"/>
      <c r="L107" s="86"/>
      <c r="M107" s="86"/>
      <c r="N107" s="86"/>
      <c r="O107" s="86"/>
      <c r="P107" s="86"/>
      <c r="Q107" s="86"/>
      <c r="R107" s="86"/>
      <c r="S107" s="86"/>
      <c r="T107" s="86"/>
      <c r="U107" s="86"/>
      <c r="V107" s="86"/>
      <c r="W107" s="86"/>
      <c r="X107" s="86"/>
      <c r="Y107" s="86"/>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row>
    <row r="108" spans="1:145" ht="18" customHeight="1" x14ac:dyDescent="0.15">
      <c r="A108"/>
      <c r="B108"/>
      <c r="C108" s="86"/>
      <c r="D108" s="86"/>
      <c r="E108" s="86"/>
      <c r="F108" s="10" t="s">
        <v>177</v>
      </c>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row>
    <row r="109" spans="1:145" ht="18" customHeight="1" x14ac:dyDescent="0.15">
      <c r="A109"/>
      <c r="B109"/>
      <c r="C109" s="86"/>
      <c r="D109" s="86"/>
      <c r="E109" s="86"/>
      <c r="F109" s="10"/>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W109" s="30" t="s">
        <v>228</v>
      </c>
    </row>
    <row r="110" spans="1:145" ht="18" customHeight="1" x14ac:dyDescent="0.15">
      <c r="A110"/>
      <c r="B110"/>
      <c r="C110" s="85" t="s">
        <v>234</v>
      </c>
      <c r="D110" s="75"/>
      <c r="E110" s="75"/>
      <c r="BW110" s="30" t="s">
        <v>227</v>
      </c>
    </row>
    <row r="111" spans="1:145" ht="18" customHeight="1" x14ac:dyDescent="0.15">
      <c r="A111"/>
      <c r="B111"/>
      <c r="C111" s="536" t="s">
        <v>110</v>
      </c>
      <c r="D111" s="537"/>
      <c r="E111" s="537"/>
      <c r="F111" s="537"/>
      <c r="G111" s="537"/>
      <c r="H111" s="537"/>
      <c r="I111" s="537"/>
      <c r="J111" s="537"/>
      <c r="K111" s="537"/>
      <c r="L111" s="537"/>
      <c r="M111" s="537"/>
      <c r="N111" s="538"/>
      <c r="O111" s="253" t="s">
        <v>160</v>
      </c>
      <c r="P111" s="253"/>
      <c r="Q111" s="253"/>
      <c r="R111" s="253"/>
      <c r="S111" s="253"/>
      <c r="T111" s="253"/>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7"/>
      <c r="AY111" s="310" t="s">
        <v>112</v>
      </c>
      <c r="AZ111" s="311"/>
      <c r="BA111" s="311"/>
      <c r="BB111" s="311"/>
      <c r="BC111" s="311"/>
      <c r="BD111" s="311"/>
      <c r="BE111" s="311"/>
      <c r="BF111" s="311"/>
      <c r="BG111" s="311"/>
      <c r="BH111" s="311"/>
      <c r="BI111" s="311"/>
      <c r="BJ111" s="311"/>
      <c r="BK111" s="311"/>
      <c r="BL111" s="311"/>
      <c r="BM111" s="311"/>
      <c r="BN111" s="311"/>
      <c r="BO111" s="311"/>
      <c r="BP111" s="311"/>
      <c r="BQ111" s="311"/>
      <c r="BR111" s="311"/>
      <c r="BS111" s="311"/>
      <c r="BT111" s="311"/>
      <c r="BU111" s="312"/>
      <c r="BW111" s="536" t="s">
        <v>110</v>
      </c>
      <c r="BX111" s="537"/>
      <c r="BY111" s="537"/>
      <c r="BZ111" s="537"/>
      <c r="CA111" s="537"/>
      <c r="CB111" s="537"/>
      <c r="CC111" s="537"/>
      <c r="CD111" s="537"/>
      <c r="CE111" s="537"/>
      <c r="CF111" s="537"/>
      <c r="CG111" s="537"/>
      <c r="CH111" s="538"/>
      <c r="CI111" s="253" t="s">
        <v>160</v>
      </c>
      <c r="CJ111" s="253"/>
      <c r="CK111" s="253"/>
      <c r="CL111" s="253"/>
      <c r="CM111" s="253"/>
      <c r="CN111" s="253"/>
      <c r="CO111" s="217"/>
      <c r="CP111" s="217"/>
      <c r="CQ111" s="217"/>
      <c r="CR111" s="217"/>
      <c r="CS111" s="217"/>
      <c r="CT111" s="217"/>
      <c r="CU111" s="217"/>
      <c r="CV111" s="217"/>
      <c r="CW111" s="217"/>
      <c r="CX111" s="217"/>
      <c r="CY111" s="217"/>
      <c r="CZ111" s="217"/>
      <c r="DA111" s="217"/>
      <c r="DB111" s="217"/>
      <c r="DC111" s="217"/>
      <c r="DD111" s="217"/>
      <c r="DE111" s="217"/>
      <c r="DF111" s="217"/>
      <c r="DG111" s="217"/>
      <c r="DH111" s="217"/>
      <c r="DI111" s="217"/>
      <c r="DJ111" s="217"/>
      <c r="DK111" s="217"/>
      <c r="DL111" s="217"/>
      <c r="DM111" s="217"/>
      <c r="DN111" s="217"/>
      <c r="DO111" s="217"/>
      <c r="DP111" s="217"/>
      <c r="DQ111" s="217"/>
      <c r="DR111" s="217"/>
      <c r="DS111" s="310" t="s">
        <v>112</v>
      </c>
      <c r="DT111" s="311"/>
      <c r="DU111" s="311"/>
      <c r="DV111" s="311"/>
      <c r="DW111" s="311"/>
      <c r="DX111" s="311"/>
      <c r="DY111" s="311"/>
      <c r="DZ111" s="311"/>
      <c r="EA111" s="311"/>
      <c r="EB111" s="311"/>
      <c r="EC111" s="311"/>
      <c r="ED111" s="311"/>
      <c r="EE111" s="311"/>
      <c r="EF111" s="311"/>
      <c r="EG111" s="311"/>
      <c r="EH111" s="311"/>
      <c r="EI111" s="311"/>
      <c r="EJ111" s="311"/>
      <c r="EK111" s="311"/>
      <c r="EL111" s="311"/>
      <c r="EM111" s="311"/>
      <c r="EN111" s="311"/>
      <c r="EO111" s="312"/>
    </row>
    <row r="112" spans="1:145" ht="18" customHeight="1" x14ac:dyDescent="0.15">
      <c r="A112"/>
      <c r="B112"/>
      <c r="C112" s="539"/>
      <c r="D112" s="540"/>
      <c r="E112" s="540"/>
      <c r="F112" s="540"/>
      <c r="G112" s="540"/>
      <c r="H112" s="540"/>
      <c r="I112" s="540"/>
      <c r="J112" s="540"/>
      <c r="K112" s="540"/>
      <c r="L112" s="540"/>
      <c r="M112" s="540"/>
      <c r="N112" s="541"/>
      <c r="O112" s="545" t="s">
        <v>161</v>
      </c>
      <c r="P112" s="546"/>
      <c r="Q112" s="546"/>
      <c r="R112" s="546"/>
      <c r="S112" s="546"/>
      <c r="T112" s="547"/>
      <c r="U112" s="483" t="s">
        <v>111</v>
      </c>
      <c r="V112" s="484"/>
      <c r="W112" s="484"/>
      <c r="X112" s="484"/>
      <c r="Y112" s="484"/>
      <c r="Z112" s="484"/>
      <c r="AA112" s="484"/>
      <c r="AB112" s="484"/>
      <c r="AC112" s="484"/>
      <c r="AD112" s="484"/>
      <c r="AE112" s="484"/>
      <c r="AF112" s="484"/>
      <c r="AG112" s="484"/>
      <c r="AH112" s="484"/>
      <c r="AI112" s="484"/>
      <c r="AJ112" s="484"/>
      <c r="AK112" s="484"/>
      <c r="AL112" s="484"/>
      <c r="AM112" s="484"/>
      <c r="AN112" s="484"/>
      <c r="AO112" s="484"/>
      <c r="AP112" s="484"/>
      <c r="AQ112" s="484"/>
      <c r="AR112" s="484"/>
      <c r="AS112" s="484"/>
      <c r="AT112" s="484"/>
      <c r="AU112" s="484"/>
      <c r="AV112" s="484"/>
      <c r="AW112" s="484"/>
      <c r="AX112" s="484"/>
      <c r="AY112" s="313"/>
      <c r="AZ112" s="383"/>
      <c r="BA112" s="383"/>
      <c r="BB112" s="383"/>
      <c r="BC112" s="383"/>
      <c r="BD112" s="383"/>
      <c r="BE112" s="383"/>
      <c r="BF112" s="383"/>
      <c r="BG112" s="383"/>
      <c r="BH112" s="383"/>
      <c r="BI112" s="383"/>
      <c r="BJ112" s="383"/>
      <c r="BK112" s="383"/>
      <c r="BL112" s="383"/>
      <c r="BM112" s="383"/>
      <c r="BN112" s="383"/>
      <c r="BO112" s="383"/>
      <c r="BP112" s="383"/>
      <c r="BQ112" s="383"/>
      <c r="BR112" s="383"/>
      <c r="BS112" s="383"/>
      <c r="BT112" s="383"/>
      <c r="BU112" s="315"/>
      <c r="BW112" s="539"/>
      <c r="BX112" s="540"/>
      <c r="BY112" s="540"/>
      <c r="BZ112" s="540"/>
      <c r="CA112" s="540"/>
      <c r="CB112" s="540"/>
      <c r="CC112" s="540"/>
      <c r="CD112" s="540"/>
      <c r="CE112" s="540"/>
      <c r="CF112" s="540"/>
      <c r="CG112" s="540"/>
      <c r="CH112" s="541"/>
      <c r="CI112" s="545" t="s">
        <v>161</v>
      </c>
      <c r="CJ112" s="546"/>
      <c r="CK112" s="546"/>
      <c r="CL112" s="546"/>
      <c r="CM112" s="546"/>
      <c r="CN112" s="547"/>
      <c r="CO112" s="483" t="s">
        <v>111</v>
      </c>
      <c r="CP112" s="484"/>
      <c r="CQ112" s="484"/>
      <c r="CR112" s="484"/>
      <c r="CS112" s="484"/>
      <c r="CT112" s="484"/>
      <c r="CU112" s="484"/>
      <c r="CV112" s="484"/>
      <c r="CW112" s="484"/>
      <c r="CX112" s="484"/>
      <c r="CY112" s="484"/>
      <c r="CZ112" s="484"/>
      <c r="DA112" s="484"/>
      <c r="DB112" s="484"/>
      <c r="DC112" s="484"/>
      <c r="DD112" s="484"/>
      <c r="DE112" s="484"/>
      <c r="DF112" s="484"/>
      <c r="DG112" s="484"/>
      <c r="DH112" s="484"/>
      <c r="DI112" s="484"/>
      <c r="DJ112" s="484"/>
      <c r="DK112" s="484"/>
      <c r="DL112" s="484"/>
      <c r="DM112" s="484"/>
      <c r="DN112" s="484"/>
      <c r="DO112" s="484"/>
      <c r="DP112" s="484"/>
      <c r="DQ112" s="484"/>
      <c r="DR112" s="484"/>
      <c r="DS112" s="313"/>
      <c r="DT112" s="383"/>
      <c r="DU112" s="383"/>
      <c r="DV112" s="383"/>
      <c r="DW112" s="383"/>
      <c r="DX112" s="383"/>
      <c r="DY112" s="383"/>
      <c r="DZ112" s="383"/>
      <c r="EA112" s="383"/>
      <c r="EB112" s="383"/>
      <c r="EC112" s="383"/>
      <c r="ED112" s="383"/>
      <c r="EE112" s="383"/>
      <c r="EF112" s="383"/>
      <c r="EG112" s="383"/>
      <c r="EH112" s="383"/>
      <c r="EI112" s="383"/>
      <c r="EJ112" s="383"/>
      <c r="EK112" s="383"/>
      <c r="EL112" s="383"/>
      <c r="EM112" s="383"/>
      <c r="EN112" s="383"/>
      <c r="EO112" s="315"/>
    </row>
    <row r="113" spans="1:145" ht="18" customHeight="1" x14ac:dyDescent="0.15">
      <c r="A113"/>
      <c r="B113"/>
      <c r="C113" s="539"/>
      <c r="D113" s="540"/>
      <c r="E113" s="540"/>
      <c r="F113" s="540"/>
      <c r="G113" s="540"/>
      <c r="H113" s="540"/>
      <c r="I113" s="540"/>
      <c r="J113" s="540"/>
      <c r="K113" s="540"/>
      <c r="L113" s="540"/>
      <c r="M113" s="540"/>
      <c r="N113" s="541"/>
      <c r="O113" s="545"/>
      <c r="P113" s="546"/>
      <c r="Q113" s="546"/>
      <c r="R113" s="546"/>
      <c r="S113" s="546"/>
      <c r="T113" s="547"/>
      <c r="U113" s="486" t="s">
        <v>162</v>
      </c>
      <c r="V113" s="487"/>
      <c r="W113" s="487"/>
      <c r="X113" s="487"/>
      <c r="Y113" s="487"/>
      <c r="Z113" s="488"/>
      <c r="AA113" s="492" t="s">
        <v>163</v>
      </c>
      <c r="AB113" s="493"/>
      <c r="AC113" s="493"/>
      <c r="AD113" s="493"/>
      <c r="AE113" s="493"/>
      <c r="AF113" s="494"/>
      <c r="AG113" s="492" t="s">
        <v>164</v>
      </c>
      <c r="AH113" s="493"/>
      <c r="AI113" s="493"/>
      <c r="AJ113" s="493"/>
      <c r="AK113" s="493"/>
      <c r="AL113" s="494"/>
      <c r="AM113" s="495" t="s">
        <v>113</v>
      </c>
      <c r="AN113" s="496"/>
      <c r="AO113" s="496"/>
      <c r="AP113" s="496"/>
      <c r="AQ113" s="496"/>
      <c r="AR113" s="497"/>
      <c r="AS113" s="492" t="s">
        <v>165</v>
      </c>
      <c r="AT113" s="493"/>
      <c r="AU113" s="493"/>
      <c r="AV113" s="493"/>
      <c r="AW113" s="493"/>
      <c r="AX113" s="493"/>
      <c r="AY113" s="313"/>
      <c r="AZ113" s="383"/>
      <c r="BA113" s="383"/>
      <c r="BB113" s="383"/>
      <c r="BC113" s="383"/>
      <c r="BD113" s="383"/>
      <c r="BE113" s="383"/>
      <c r="BF113" s="383"/>
      <c r="BG113" s="383"/>
      <c r="BH113" s="383"/>
      <c r="BI113" s="383"/>
      <c r="BJ113" s="383"/>
      <c r="BK113" s="383"/>
      <c r="BL113" s="383"/>
      <c r="BM113" s="383"/>
      <c r="BN113" s="383"/>
      <c r="BO113" s="383"/>
      <c r="BP113" s="383"/>
      <c r="BQ113" s="383"/>
      <c r="BR113" s="383"/>
      <c r="BS113" s="383"/>
      <c r="BT113" s="383"/>
      <c r="BU113" s="315"/>
      <c r="BW113" s="539"/>
      <c r="BX113" s="540"/>
      <c r="BY113" s="540"/>
      <c r="BZ113" s="540"/>
      <c r="CA113" s="540"/>
      <c r="CB113" s="540"/>
      <c r="CC113" s="540"/>
      <c r="CD113" s="540"/>
      <c r="CE113" s="540"/>
      <c r="CF113" s="540"/>
      <c r="CG113" s="540"/>
      <c r="CH113" s="541"/>
      <c r="CI113" s="545"/>
      <c r="CJ113" s="546"/>
      <c r="CK113" s="546"/>
      <c r="CL113" s="546"/>
      <c r="CM113" s="546"/>
      <c r="CN113" s="547"/>
      <c r="CO113" s="486" t="s">
        <v>162</v>
      </c>
      <c r="CP113" s="487"/>
      <c r="CQ113" s="487"/>
      <c r="CR113" s="487"/>
      <c r="CS113" s="487"/>
      <c r="CT113" s="488"/>
      <c r="CU113" s="492" t="s">
        <v>163</v>
      </c>
      <c r="CV113" s="493"/>
      <c r="CW113" s="493"/>
      <c r="CX113" s="493"/>
      <c r="CY113" s="493"/>
      <c r="CZ113" s="494"/>
      <c r="DA113" s="492" t="s">
        <v>164</v>
      </c>
      <c r="DB113" s="493"/>
      <c r="DC113" s="493"/>
      <c r="DD113" s="493"/>
      <c r="DE113" s="493"/>
      <c r="DF113" s="494"/>
      <c r="DG113" s="495" t="s">
        <v>113</v>
      </c>
      <c r="DH113" s="496"/>
      <c r="DI113" s="496"/>
      <c r="DJ113" s="496"/>
      <c r="DK113" s="496"/>
      <c r="DL113" s="497"/>
      <c r="DM113" s="492" t="s">
        <v>165</v>
      </c>
      <c r="DN113" s="493"/>
      <c r="DO113" s="493"/>
      <c r="DP113" s="493"/>
      <c r="DQ113" s="493"/>
      <c r="DR113" s="493"/>
      <c r="DS113" s="313"/>
      <c r="DT113" s="383"/>
      <c r="DU113" s="383"/>
      <c r="DV113" s="383"/>
      <c r="DW113" s="383"/>
      <c r="DX113" s="383"/>
      <c r="DY113" s="383"/>
      <c r="DZ113" s="383"/>
      <c r="EA113" s="383"/>
      <c r="EB113" s="383"/>
      <c r="EC113" s="383"/>
      <c r="ED113" s="383"/>
      <c r="EE113" s="383"/>
      <c r="EF113" s="383"/>
      <c r="EG113" s="383"/>
      <c r="EH113" s="383"/>
      <c r="EI113" s="383"/>
      <c r="EJ113" s="383"/>
      <c r="EK113" s="383"/>
      <c r="EL113" s="383"/>
      <c r="EM113" s="383"/>
      <c r="EN113" s="383"/>
      <c r="EO113" s="315"/>
    </row>
    <row r="114" spans="1:145" ht="18" customHeight="1" x14ac:dyDescent="0.15">
      <c r="A114"/>
      <c r="B114"/>
      <c r="C114" s="542"/>
      <c r="D114" s="543"/>
      <c r="E114" s="543"/>
      <c r="F114" s="543"/>
      <c r="G114" s="543"/>
      <c r="H114" s="543"/>
      <c r="I114" s="543"/>
      <c r="J114" s="543"/>
      <c r="K114" s="543"/>
      <c r="L114" s="543"/>
      <c r="M114" s="543"/>
      <c r="N114" s="544"/>
      <c r="O114" s="548"/>
      <c r="P114" s="549"/>
      <c r="Q114" s="549"/>
      <c r="R114" s="549"/>
      <c r="S114" s="549"/>
      <c r="T114" s="550"/>
      <c r="U114" s="489"/>
      <c r="V114" s="490"/>
      <c r="W114" s="490"/>
      <c r="X114" s="490"/>
      <c r="Y114" s="490"/>
      <c r="Z114" s="491"/>
      <c r="AA114" s="489"/>
      <c r="AB114" s="490"/>
      <c r="AC114" s="490"/>
      <c r="AD114" s="490"/>
      <c r="AE114" s="490"/>
      <c r="AF114" s="491"/>
      <c r="AG114" s="489"/>
      <c r="AH114" s="490"/>
      <c r="AI114" s="490"/>
      <c r="AJ114" s="490"/>
      <c r="AK114" s="490"/>
      <c r="AL114" s="491"/>
      <c r="AM114" s="498"/>
      <c r="AN114" s="499"/>
      <c r="AO114" s="499"/>
      <c r="AP114" s="499"/>
      <c r="AQ114" s="499"/>
      <c r="AR114" s="500"/>
      <c r="AS114" s="489"/>
      <c r="AT114" s="490"/>
      <c r="AU114" s="490"/>
      <c r="AV114" s="490"/>
      <c r="AW114" s="490"/>
      <c r="AX114" s="490"/>
      <c r="AY114" s="316"/>
      <c r="AZ114" s="317"/>
      <c r="BA114" s="317"/>
      <c r="BB114" s="317"/>
      <c r="BC114" s="317"/>
      <c r="BD114" s="317"/>
      <c r="BE114" s="317"/>
      <c r="BF114" s="317"/>
      <c r="BG114" s="317"/>
      <c r="BH114" s="317"/>
      <c r="BI114" s="317"/>
      <c r="BJ114" s="317"/>
      <c r="BK114" s="317"/>
      <c r="BL114" s="317"/>
      <c r="BM114" s="317"/>
      <c r="BN114" s="317"/>
      <c r="BO114" s="317"/>
      <c r="BP114" s="317"/>
      <c r="BQ114" s="317"/>
      <c r="BR114" s="317"/>
      <c r="BS114" s="317"/>
      <c r="BT114" s="317"/>
      <c r="BU114" s="318"/>
      <c r="BW114" s="542"/>
      <c r="BX114" s="543"/>
      <c r="BY114" s="543"/>
      <c r="BZ114" s="543"/>
      <c r="CA114" s="543"/>
      <c r="CB114" s="543"/>
      <c r="CC114" s="543"/>
      <c r="CD114" s="543"/>
      <c r="CE114" s="543"/>
      <c r="CF114" s="543"/>
      <c r="CG114" s="543"/>
      <c r="CH114" s="544"/>
      <c r="CI114" s="548"/>
      <c r="CJ114" s="549"/>
      <c r="CK114" s="549"/>
      <c r="CL114" s="549"/>
      <c r="CM114" s="549"/>
      <c r="CN114" s="550"/>
      <c r="CO114" s="489"/>
      <c r="CP114" s="490"/>
      <c r="CQ114" s="490"/>
      <c r="CR114" s="490"/>
      <c r="CS114" s="490"/>
      <c r="CT114" s="491"/>
      <c r="CU114" s="489"/>
      <c r="CV114" s="490"/>
      <c r="CW114" s="490"/>
      <c r="CX114" s="490"/>
      <c r="CY114" s="490"/>
      <c r="CZ114" s="491"/>
      <c r="DA114" s="489"/>
      <c r="DB114" s="490"/>
      <c r="DC114" s="490"/>
      <c r="DD114" s="490"/>
      <c r="DE114" s="490"/>
      <c r="DF114" s="491"/>
      <c r="DG114" s="498"/>
      <c r="DH114" s="499"/>
      <c r="DI114" s="499"/>
      <c r="DJ114" s="499"/>
      <c r="DK114" s="499"/>
      <c r="DL114" s="500"/>
      <c r="DM114" s="489"/>
      <c r="DN114" s="490"/>
      <c r="DO114" s="490"/>
      <c r="DP114" s="490"/>
      <c r="DQ114" s="490"/>
      <c r="DR114" s="490"/>
      <c r="DS114" s="316"/>
      <c r="DT114" s="317"/>
      <c r="DU114" s="317"/>
      <c r="DV114" s="317"/>
      <c r="DW114" s="317"/>
      <c r="DX114" s="317"/>
      <c r="DY114" s="317"/>
      <c r="DZ114" s="317"/>
      <c r="EA114" s="317"/>
      <c r="EB114" s="317"/>
      <c r="EC114" s="317"/>
      <c r="ED114" s="317"/>
      <c r="EE114" s="317"/>
      <c r="EF114" s="317"/>
      <c r="EG114" s="317"/>
      <c r="EH114" s="317"/>
      <c r="EI114" s="317"/>
      <c r="EJ114" s="317"/>
      <c r="EK114" s="317"/>
      <c r="EL114" s="317"/>
      <c r="EM114" s="317"/>
      <c r="EN114" s="317"/>
      <c r="EO114" s="318"/>
    </row>
    <row r="115" spans="1:145" ht="36" customHeight="1" x14ac:dyDescent="0.15">
      <c r="A115"/>
      <c r="B115"/>
      <c r="C115" s="123" t="s">
        <v>114</v>
      </c>
      <c r="D115" s="123"/>
      <c r="E115" s="123"/>
      <c r="F115" s="123"/>
      <c r="G115" s="123"/>
      <c r="H115" s="123"/>
      <c r="I115" s="123"/>
      <c r="J115" s="123"/>
      <c r="K115" s="123"/>
      <c r="L115" s="123"/>
      <c r="M115" s="123"/>
      <c r="N115" s="123"/>
      <c r="O115" s="551"/>
      <c r="P115" s="552"/>
      <c r="Q115" s="552"/>
      <c r="R115" s="553"/>
      <c r="S115" s="320" t="s">
        <v>3</v>
      </c>
      <c r="T115" s="322"/>
      <c r="U115" s="551"/>
      <c r="V115" s="552"/>
      <c r="W115" s="552"/>
      <c r="X115" s="553"/>
      <c r="Y115" s="320" t="s">
        <v>3</v>
      </c>
      <c r="Z115" s="322"/>
      <c r="AA115" s="551"/>
      <c r="AB115" s="552"/>
      <c r="AC115" s="552"/>
      <c r="AD115" s="553"/>
      <c r="AE115" s="320" t="s">
        <v>3</v>
      </c>
      <c r="AF115" s="322"/>
      <c r="AG115" s="551"/>
      <c r="AH115" s="552"/>
      <c r="AI115" s="552"/>
      <c r="AJ115" s="553"/>
      <c r="AK115" s="320" t="s">
        <v>3</v>
      </c>
      <c r="AL115" s="322"/>
      <c r="AM115" s="551"/>
      <c r="AN115" s="552"/>
      <c r="AO115" s="552"/>
      <c r="AP115" s="553"/>
      <c r="AQ115" s="320" t="s">
        <v>3</v>
      </c>
      <c r="AR115" s="322"/>
      <c r="AS115" s="551"/>
      <c r="AT115" s="552"/>
      <c r="AU115" s="552"/>
      <c r="AV115" s="553"/>
      <c r="AW115" s="320" t="s">
        <v>3</v>
      </c>
      <c r="AX115" s="322"/>
      <c r="AY115" s="557"/>
      <c r="AZ115" s="558"/>
      <c r="BA115" s="558"/>
      <c r="BB115" s="558"/>
      <c r="BC115" s="558"/>
      <c r="BD115" s="558"/>
      <c r="BE115" s="558"/>
      <c r="BF115" s="558"/>
      <c r="BG115" s="558"/>
      <c r="BH115" s="558"/>
      <c r="BI115" s="558"/>
      <c r="BJ115" s="558"/>
      <c r="BK115" s="558"/>
      <c r="BL115" s="558"/>
      <c r="BM115" s="558"/>
      <c r="BN115" s="558"/>
      <c r="BO115" s="558"/>
      <c r="BP115" s="558"/>
      <c r="BQ115" s="558"/>
      <c r="BR115" s="558"/>
      <c r="BS115" s="558"/>
      <c r="BT115" s="558"/>
      <c r="BU115" s="559"/>
      <c r="BW115" s="123" t="s">
        <v>114</v>
      </c>
      <c r="BX115" s="123"/>
      <c r="BY115" s="123"/>
      <c r="BZ115" s="123"/>
      <c r="CA115" s="123"/>
      <c r="CB115" s="123"/>
      <c r="CC115" s="123"/>
      <c r="CD115" s="123"/>
      <c r="CE115" s="123"/>
      <c r="CF115" s="123"/>
      <c r="CG115" s="123"/>
      <c r="CH115" s="123"/>
      <c r="CI115" s="226">
        <f>O115</f>
        <v>0</v>
      </c>
      <c r="CJ115" s="563"/>
      <c r="CK115" s="563"/>
      <c r="CL115" s="227"/>
      <c r="CM115" s="320" t="s">
        <v>3</v>
      </c>
      <c r="CN115" s="322"/>
      <c r="CO115" s="226">
        <f>U115</f>
        <v>0</v>
      </c>
      <c r="CP115" s="563"/>
      <c r="CQ115" s="563"/>
      <c r="CR115" s="227"/>
      <c r="CS115" s="320" t="s">
        <v>3</v>
      </c>
      <c r="CT115" s="322"/>
      <c r="CU115" s="226">
        <f>AA115</f>
        <v>0</v>
      </c>
      <c r="CV115" s="563"/>
      <c r="CW115" s="563"/>
      <c r="CX115" s="227"/>
      <c r="CY115" s="320" t="s">
        <v>3</v>
      </c>
      <c r="CZ115" s="322"/>
      <c r="DA115" s="226">
        <f>AG115</f>
        <v>0</v>
      </c>
      <c r="DB115" s="563"/>
      <c r="DC115" s="563"/>
      <c r="DD115" s="227"/>
      <c r="DE115" s="320" t="s">
        <v>3</v>
      </c>
      <c r="DF115" s="322"/>
      <c r="DG115" s="226">
        <f>AM115</f>
        <v>0</v>
      </c>
      <c r="DH115" s="563"/>
      <c r="DI115" s="563"/>
      <c r="DJ115" s="227"/>
      <c r="DK115" s="320" t="s">
        <v>3</v>
      </c>
      <c r="DL115" s="322"/>
      <c r="DM115" s="226">
        <f>AS115</f>
        <v>0</v>
      </c>
      <c r="DN115" s="563"/>
      <c r="DO115" s="563"/>
      <c r="DP115" s="227"/>
      <c r="DQ115" s="320" t="s">
        <v>3</v>
      </c>
      <c r="DR115" s="322"/>
      <c r="DS115" s="557">
        <f>AY115</f>
        <v>0</v>
      </c>
      <c r="DT115" s="558"/>
      <c r="DU115" s="558"/>
      <c r="DV115" s="558"/>
      <c r="DW115" s="558"/>
      <c r="DX115" s="558"/>
      <c r="DY115" s="558"/>
      <c r="DZ115" s="558"/>
      <c r="EA115" s="558"/>
      <c r="EB115" s="558"/>
      <c r="EC115" s="558"/>
      <c r="ED115" s="558"/>
      <c r="EE115" s="558"/>
      <c r="EF115" s="558"/>
      <c r="EG115" s="558"/>
      <c r="EH115" s="558"/>
      <c r="EI115" s="558"/>
      <c r="EJ115" s="558"/>
      <c r="EK115" s="558"/>
      <c r="EL115" s="558"/>
      <c r="EM115" s="558"/>
      <c r="EN115" s="558"/>
      <c r="EO115" s="559"/>
    </row>
    <row r="116" spans="1:145" ht="36" customHeight="1" x14ac:dyDescent="0.15">
      <c r="C116" s="123" t="s">
        <v>115</v>
      </c>
      <c r="D116" s="123"/>
      <c r="E116" s="123"/>
      <c r="F116" s="123"/>
      <c r="G116" s="123"/>
      <c r="H116" s="123"/>
      <c r="I116" s="123"/>
      <c r="J116" s="123"/>
      <c r="K116" s="123"/>
      <c r="L116" s="123"/>
      <c r="M116" s="123"/>
      <c r="N116" s="123"/>
      <c r="O116" s="551"/>
      <c r="P116" s="552"/>
      <c r="Q116" s="552"/>
      <c r="R116" s="553"/>
      <c r="S116" s="320" t="s">
        <v>3</v>
      </c>
      <c r="T116" s="322"/>
      <c r="U116" s="551"/>
      <c r="V116" s="552"/>
      <c r="W116" s="552"/>
      <c r="X116" s="553"/>
      <c r="Y116" s="320" t="s">
        <v>3</v>
      </c>
      <c r="Z116" s="322"/>
      <c r="AA116" s="551"/>
      <c r="AB116" s="552"/>
      <c r="AC116" s="552"/>
      <c r="AD116" s="553"/>
      <c r="AE116" s="320" t="s">
        <v>3</v>
      </c>
      <c r="AF116" s="322"/>
      <c r="AG116" s="551"/>
      <c r="AH116" s="552"/>
      <c r="AI116" s="552"/>
      <c r="AJ116" s="553"/>
      <c r="AK116" s="320" t="s">
        <v>3</v>
      </c>
      <c r="AL116" s="322"/>
      <c r="AM116" s="551"/>
      <c r="AN116" s="552"/>
      <c r="AO116" s="552"/>
      <c r="AP116" s="553"/>
      <c r="AQ116" s="320" t="s">
        <v>3</v>
      </c>
      <c r="AR116" s="322"/>
      <c r="AS116" s="551"/>
      <c r="AT116" s="552"/>
      <c r="AU116" s="552"/>
      <c r="AV116" s="553"/>
      <c r="AW116" s="320" t="s">
        <v>3</v>
      </c>
      <c r="AX116" s="322"/>
      <c r="AY116" s="557"/>
      <c r="AZ116" s="558"/>
      <c r="BA116" s="558"/>
      <c r="BB116" s="558"/>
      <c r="BC116" s="558"/>
      <c r="BD116" s="558"/>
      <c r="BE116" s="558"/>
      <c r="BF116" s="558"/>
      <c r="BG116" s="558"/>
      <c r="BH116" s="558"/>
      <c r="BI116" s="558"/>
      <c r="BJ116" s="558"/>
      <c r="BK116" s="558"/>
      <c r="BL116" s="558"/>
      <c r="BM116" s="558"/>
      <c r="BN116" s="558"/>
      <c r="BO116" s="558"/>
      <c r="BP116" s="558"/>
      <c r="BQ116" s="558"/>
      <c r="BR116" s="558"/>
      <c r="BS116" s="558"/>
      <c r="BT116" s="558"/>
      <c r="BU116" s="559"/>
      <c r="BW116" s="123" t="s">
        <v>115</v>
      </c>
      <c r="BX116" s="123"/>
      <c r="BY116" s="123"/>
      <c r="BZ116" s="123"/>
      <c r="CA116" s="123"/>
      <c r="CB116" s="123"/>
      <c r="CC116" s="123"/>
      <c r="CD116" s="123"/>
      <c r="CE116" s="123"/>
      <c r="CF116" s="123"/>
      <c r="CG116" s="123"/>
      <c r="CH116" s="123"/>
      <c r="CI116" s="226">
        <f>O116-O115</f>
        <v>0</v>
      </c>
      <c r="CJ116" s="563"/>
      <c r="CK116" s="563"/>
      <c r="CL116" s="227"/>
      <c r="CM116" s="320" t="s">
        <v>3</v>
      </c>
      <c r="CN116" s="322"/>
      <c r="CO116" s="226">
        <f>U116-U115</f>
        <v>0</v>
      </c>
      <c r="CP116" s="563"/>
      <c r="CQ116" s="563"/>
      <c r="CR116" s="227"/>
      <c r="CS116" s="320" t="s">
        <v>3</v>
      </c>
      <c r="CT116" s="322"/>
      <c r="CU116" s="226">
        <f>AA116-AA115</f>
        <v>0</v>
      </c>
      <c r="CV116" s="563"/>
      <c r="CW116" s="563"/>
      <c r="CX116" s="227"/>
      <c r="CY116" s="320" t="s">
        <v>3</v>
      </c>
      <c r="CZ116" s="322"/>
      <c r="DA116" s="226">
        <f>AG116-AG115</f>
        <v>0</v>
      </c>
      <c r="DB116" s="563"/>
      <c r="DC116" s="563"/>
      <c r="DD116" s="227"/>
      <c r="DE116" s="320" t="s">
        <v>3</v>
      </c>
      <c r="DF116" s="322"/>
      <c r="DG116" s="226">
        <f>AM116-AM115</f>
        <v>0</v>
      </c>
      <c r="DH116" s="563"/>
      <c r="DI116" s="563"/>
      <c r="DJ116" s="227"/>
      <c r="DK116" s="320" t="s">
        <v>3</v>
      </c>
      <c r="DL116" s="322"/>
      <c r="DM116" s="226">
        <f>AS116-AS115</f>
        <v>0</v>
      </c>
      <c r="DN116" s="563"/>
      <c r="DO116" s="563"/>
      <c r="DP116" s="227"/>
      <c r="DQ116" s="320" t="s">
        <v>3</v>
      </c>
      <c r="DR116" s="322"/>
      <c r="DS116" s="557">
        <f t="shared" ref="DS116:DS119" si="0">AY116</f>
        <v>0</v>
      </c>
      <c r="DT116" s="558"/>
      <c r="DU116" s="558"/>
      <c r="DV116" s="558"/>
      <c r="DW116" s="558"/>
      <c r="DX116" s="558"/>
      <c r="DY116" s="558"/>
      <c r="DZ116" s="558"/>
      <c r="EA116" s="558"/>
      <c r="EB116" s="558"/>
      <c r="EC116" s="558"/>
      <c r="ED116" s="558"/>
      <c r="EE116" s="558"/>
      <c r="EF116" s="558"/>
      <c r="EG116" s="558"/>
      <c r="EH116" s="558"/>
      <c r="EI116" s="558"/>
      <c r="EJ116" s="558"/>
      <c r="EK116" s="558"/>
      <c r="EL116" s="558"/>
      <c r="EM116" s="558"/>
      <c r="EN116" s="558"/>
      <c r="EO116" s="559"/>
    </row>
    <row r="117" spans="1:145" ht="36" customHeight="1" x14ac:dyDescent="0.15">
      <c r="C117" s="123" t="s">
        <v>116</v>
      </c>
      <c r="D117" s="123"/>
      <c r="E117" s="123"/>
      <c r="F117" s="123"/>
      <c r="G117" s="123"/>
      <c r="H117" s="123"/>
      <c r="I117" s="123"/>
      <c r="J117" s="123"/>
      <c r="K117" s="123"/>
      <c r="L117" s="123"/>
      <c r="M117" s="123"/>
      <c r="N117" s="123"/>
      <c r="O117" s="551"/>
      <c r="P117" s="552"/>
      <c r="Q117" s="552"/>
      <c r="R117" s="553"/>
      <c r="S117" s="320" t="s">
        <v>3</v>
      </c>
      <c r="T117" s="322"/>
      <c r="U117" s="551"/>
      <c r="V117" s="552"/>
      <c r="W117" s="552"/>
      <c r="X117" s="553"/>
      <c r="Y117" s="320" t="s">
        <v>3</v>
      </c>
      <c r="Z117" s="322"/>
      <c r="AA117" s="551"/>
      <c r="AB117" s="552"/>
      <c r="AC117" s="552"/>
      <c r="AD117" s="553"/>
      <c r="AE117" s="320" t="s">
        <v>3</v>
      </c>
      <c r="AF117" s="322"/>
      <c r="AG117" s="551"/>
      <c r="AH117" s="552"/>
      <c r="AI117" s="552"/>
      <c r="AJ117" s="553"/>
      <c r="AK117" s="320" t="s">
        <v>3</v>
      </c>
      <c r="AL117" s="322"/>
      <c r="AM117" s="551"/>
      <c r="AN117" s="552"/>
      <c r="AO117" s="552"/>
      <c r="AP117" s="553"/>
      <c r="AQ117" s="320" t="s">
        <v>3</v>
      </c>
      <c r="AR117" s="322"/>
      <c r="AS117" s="551"/>
      <c r="AT117" s="552"/>
      <c r="AU117" s="552"/>
      <c r="AV117" s="553"/>
      <c r="AW117" s="320" t="s">
        <v>3</v>
      </c>
      <c r="AX117" s="322"/>
      <c r="AY117" s="554"/>
      <c r="AZ117" s="555"/>
      <c r="BA117" s="555"/>
      <c r="BB117" s="555"/>
      <c r="BC117" s="555"/>
      <c r="BD117" s="555"/>
      <c r="BE117" s="555"/>
      <c r="BF117" s="555"/>
      <c r="BG117" s="555"/>
      <c r="BH117" s="555"/>
      <c r="BI117" s="555"/>
      <c r="BJ117" s="555"/>
      <c r="BK117" s="555"/>
      <c r="BL117" s="555"/>
      <c r="BM117" s="555"/>
      <c r="BN117" s="555"/>
      <c r="BO117" s="555"/>
      <c r="BP117" s="555"/>
      <c r="BQ117" s="555"/>
      <c r="BR117" s="555"/>
      <c r="BS117" s="555"/>
      <c r="BT117" s="555"/>
      <c r="BU117" s="556"/>
      <c r="BW117" s="123" t="s">
        <v>116</v>
      </c>
      <c r="BX117" s="123"/>
      <c r="BY117" s="123"/>
      <c r="BZ117" s="123"/>
      <c r="CA117" s="123"/>
      <c r="CB117" s="123"/>
      <c r="CC117" s="123"/>
      <c r="CD117" s="123"/>
      <c r="CE117" s="123"/>
      <c r="CF117" s="123"/>
      <c r="CG117" s="123"/>
      <c r="CH117" s="123"/>
      <c r="CI117" s="226">
        <f>O117-O116</f>
        <v>0</v>
      </c>
      <c r="CJ117" s="563"/>
      <c r="CK117" s="563"/>
      <c r="CL117" s="227"/>
      <c r="CM117" s="320" t="s">
        <v>3</v>
      </c>
      <c r="CN117" s="322"/>
      <c r="CO117" s="226">
        <f t="shared" ref="CO117:CO119" si="1">U117-U116</f>
        <v>0</v>
      </c>
      <c r="CP117" s="563"/>
      <c r="CQ117" s="563"/>
      <c r="CR117" s="227"/>
      <c r="CS117" s="320" t="s">
        <v>3</v>
      </c>
      <c r="CT117" s="322"/>
      <c r="CU117" s="226">
        <f t="shared" ref="CU117:CU119" si="2">AA117-AA116</f>
        <v>0</v>
      </c>
      <c r="CV117" s="563"/>
      <c r="CW117" s="563"/>
      <c r="CX117" s="227"/>
      <c r="CY117" s="320" t="s">
        <v>3</v>
      </c>
      <c r="CZ117" s="322"/>
      <c r="DA117" s="226">
        <f t="shared" ref="DA117:DA119" si="3">AG117-AG116</f>
        <v>0</v>
      </c>
      <c r="DB117" s="563"/>
      <c r="DC117" s="563"/>
      <c r="DD117" s="227"/>
      <c r="DE117" s="320" t="s">
        <v>3</v>
      </c>
      <c r="DF117" s="322"/>
      <c r="DG117" s="226">
        <f t="shared" ref="DG117:DG119" si="4">AM117-AM116</f>
        <v>0</v>
      </c>
      <c r="DH117" s="563"/>
      <c r="DI117" s="563"/>
      <c r="DJ117" s="227"/>
      <c r="DK117" s="320" t="s">
        <v>3</v>
      </c>
      <c r="DL117" s="322"/>
      <c r="DM117" s="226">
        <f t="shared" ref="DM117:DM119" si="5">AS117-AS116</f>
        <v>0</v>
      </c>
      <c r="DN117" s="563"/>
      <c r="DO117" s="563"/>
      <c r="DP117" s="227"/>
      <c r="DQ117" s="320" t="s">
        <v>3</v>
      </c>
      <c r="DR117" s="322"/>
      <c r="DS117" s="557">
        <f t="shared" si="0"/>
        <v>0</v>
      </c>
      <c r="DT117" s="558"/>
      <c r="DU117" s="558"/>
      <c r="DV117" s="558"/>
      <c r="DW117" s="558"/>
      <c r="DX117" s="558"/>
      <c r="DY117" s="558"/>
      <c r="DZ117" s="558"/>
      <c r="EA117" s="558"/>
      <c r="EB117" s="558"/>
      <c r="EC117" s="558"/>
      <c r="ED117" s="558"/>
      <c r="EE117" s="558"/>
      <c r="EF117" s="558"/>
      <c r="EG117" s="558"/>
      <c r="EH117" s="558"/>
      <c r="EI117" s="558"/>
      <c r="EJ117" s="558"/>
      <c r="EK117" s="558"/>
      <c r="EL117" s="558"/>
      <c r="EM117" s="558"/>
      <c r="EN117" s="558"/>
      <c r="EO117" s="559"/>
    </row>
    <row r="118" spans="1:145" s="10" customFormat="1" ht="36" customHeight="1" x14ac:dyDescent="0.15">
      <c r="C118" s="123" t="s">
        <v>117</v>
      </c>
      <c r="D118" s="123"/>
      <c r="E118" s="123"/>
      <c r="F118" s="123"/>
      <c r="G118" s="123"/>
      <c r="H118" s="123"/>
      <c r="I118" s="123"/>
      <c r="J118" s="123"/>
      <c r="K118" s="123"/>
      <c r="L118" s="123"/>
      <c r="M118" s="123"/>
      <c r="N118" s="123"/>
      <c r="O118" s="551"/>
      <c r="P118" s="552"/>
      <c r="Q118" s="552"/>
      <c r="R118" s="553"/>
      <c r="S118" s="320" t="s">
        <v>3</v>
      </c>
      <c r="T118" s="322"/>
      <c r="U118" s="551"/>
      <c r="V118" s="552"/>
      <c r="W118" s="552"/>
      <c r="X118" s="553"/>
      <c r="Y118" s="320" t="s">
        <v>3</v>
      </c>
      <c r="Z118" s="322"/>
      <c r="AA118" s="551"/>
      <c r="AB118" s="552"/>
      <c r="AC118" s="552"/>
      <c r="AD118" s="553"/>
      <c r="AE118" s="320" t="s">
        <v>3</v>
      </c>
      <c r="AF118" s="322"/>
      <c r="AG118" s="551"/>
      <c r="AH118" s="552"/>
      <c r="AI118" s="552"/>
      <c r="AJ118" s="553"/>
      <c r="AK118" s="320" t="s">
        <v>3</v>
      </c>
      <c r="AL118" s="322"/>
      <c r="AM118" s="551"/>
      <c r="AN118" s="552"/>
      <c r="AO118" s="552"/>
      <c r="AP118" s="553"/>
      <c r="AQ118" s="320" t="s">
        <v>3</v>
      </c>
      <c r="AR118" s="322"/>
      <c r="AS118" s="551"/>
      <c r="AT118" s="552"/>
      <c r="AU118" s="552"/>
      <c r="AV118" s="553"/>
      <c r="AW118" s="320" t="s">
        <v>3</v>
      </c>
      <c r="AX118" s="322"/>
      <c r="AY118" s="560"/>
      <c r="AZ118" s="561"/>
      <c r="BA118" s="561"/>
      <c r="BB118" s="561"/>
      <c r="BC118" s="561"/>
      <c r="BD118" s="561"/>
      <c r="BE118" s="561"/>
      <c r="BF118" s="561"/>
      <c r="BG118" s="561"/>
      <c r="BH118" s="561"/>
      <c r="BI118" s="561"/>
      <c r="BJ118" s="561"/>
      <c r="BK118" s="561"/>
      <c r="BL118" s="561"/>
      <c r="BM118" s="561"/>
      <c r="BN118" s="561"/>
      <c r="BO118" s="561"/>
      <c r="BP118" s="561"/>
      <c r="BQ118" s="561"/>
      <c r="BR118" s="561"/>
      <c r="BS118" s="561"/>
      <c r="BT118" s="561"/>
      <c r="BU118" s="562"/>
      <c r="BW118" s="123" t="s">
        <v>117</v>
      </c>
      <c r="BX118" s="123"/>
      <c r="BY118" s="123"/>
      <c r="BZ118" s="123"/>
      <c r="CA118" s="123"/>
      <c r="CB118" s="123"/>
      <c r="CC118" s="123"/>
      <c r="CD118" s="123"/>
      <c r="CE118" s="123"/>
      <c r="CF118" s="123"/>
      <c r="CG118" s="123"/>
      <c r="CH118" s="123"/>
      <c r="CI118" s="226">
        <f>O118-O117</f>
        <v>0</v>
      </c>
      <c r="CJ118" s="563"/>
      <c r="CK118" s="563"/>
      <c r="CL118" s="227"/>
      <c r="CM118" s="320" t="s">
        <v>3</v>
      </c>
      <c r="CN118" s="322"/>
      <c r="CO118" s="226">
        <f>U118-U117</f>
        <v>0</v>
      </c>
      <c r="CP118" s="563"/>
      <c r="CQ118" s="563"/>
      <c r="CR118" s="227"/>
      <c r="CS118" s="320" t="s">
        <v>3</v>
      </c>
      <c r="CT118" s="322"/>
      <c r="CU118" s="226">
        <f t="shared" si="2"/>
        <v>0</v>
      </c>
      <c r="CV118" s="563"/>
      <c r="CW118" s="563"/>
      <c r="CX118" s="227"/>
      <c r="CY118" s="320" t="s">
        <v>3</v>
      </c>
      <c r="CZ118" s="322"/>
      <c r="DA118" s="226">
        <f t="shared" si="3"/>
        <v>0</v>
      </c>
      <c r="DB118" s="563"/>
      <c r="DC118" s="563"/>
      <c r="DD118" s="227"/>
      <c r="DE118" s="320" t="s">
        <v>3</v>
      </c>
      <c r="DF118" s="322"/>
      <c r="DG118" s="226">
        <f t="shared" si="4"/>
        <v>0</v>
      </c>
      <c r="DH118" s="563"/>
      <c r="DI118" s="563"/>
      <c r="DJ118" s="227"/>
      <c r="DK118" s="320" t="s">
        <v>3</v>
      </c>
      <c r="DL118" s="322"/>
      <c r="DM118" s="226">
        <f t="shared" si="5"/>
        <v>0</v>
      </c>
      <c r="DN118" s="563"/>
      <c r="DO118" s="563"/>
      <c r="DP118" s="227"/>
      <c r="DQ118" s="320" t="s">
        <v>3</v>
      </c>
      <c r="DR118" s="322"/>
      <c r="DS118" s="557">
        <f t="shared" si="0"/>
        <v>0</v>
      </c>
      <c r="DT118" s="558"/>
      <c r="DU118" s="558"/>
      <c r="DV118" s="558"/>
      <c r="DW118" s="558"/>
      <c r="DX118" s="558"/>
      <c r="DY118" s="558"/>
      <c r="DZ118" s="558"/>
      <c r="EA118" s="558"/>
      <c r="EB118" s="558"/>
      <c r="EC118" s="558"/>
      <c r="ED118" s="558"/>
      <c r="EE118" s="558"/>
      <c r="EF118" s="558"/>
      <c r="EG118" s="558"/>
      <c r="EH118" s="558"/>
      <c r="EI118" s="558"/>
      <c r="EJ118" s="558"/>
      <c r="EK118" s="558"/>
      <c r="EL118" s="558"/>
      <c r="EM118" s="558"/>
      <c r="EN118" s="558"/>
      <c r="EO118" s="559"/>
    </row>
    <row r="119" spans="1:145" s="10" customFormat="1" ht="36" customHeight="1" x14ac:dyDescent="0.15">
      <c r="C119" s="123" t="s">
        <v>118</v>
      </c>
      <c r="D119" s="123"/>
      <c r="E119" s="123"/>
      <c r="F119" s="123"/>
      <c r="G119" s="123"/>
      <c r="H119" s="123"/>
      <c r="I119" s="123"/>
      <c r="J119" s="123"/>
      <c r="K119" s="123"/>
      <c r="L119" s="123"/>
      <c r="M119" s="123"/>
      <c r="N119" s="123"/>
      <c r="O119" s="551"/>
      <c r="P119" s="552"/>
      <c r="Q119" s="552"/>
      <c r="R119" s="553"/>
      <c r="S119" s="320" t="s">
        <v>3</v>
      </c>
      <c r="T119" s="322"/>
      <c r="U119" s="551"/>
      <c r="V119" s="552"/>
      <c r="W119" s="552"/>
      <c r="X119" s="553"/>
      <c r="Y119" s="320" t="s">
        <v>3</v>
      </c>
      <c r="Z119" s="322"/>
      <c r="AA119" s="551"/>
      <c r="AB119" s="552"/>
      <c r="AC119" s="552"/>
      <c r="AD119" s="553"/>
      <c r="AE119" s="320" t="s">
        <v>3</v>
      </c>
      <c r="AF119" s="322"/>
      <c r="AG119" s="551"/>
      <c r="AH119" s="552"/>
      <c r="AI119" s="552"/>
      <c r="AJ119" s="553"/>
      <c r="AK119" s="320" t="s">
        <v>3</v>
      </c>
      <c r="AL119" s="322"/>
      <c r="AM119" s="551"/>
      <c r="AN119" s="552"/>
      <c r="AO119" s="552"/>
      <c r="AP119" s="553"/>
      <c r="AQ119" s="320" t="s">
        <v>3</v>
      </c>
      <c r="AR119" s="322"/>
      <c r="AS119" s="551"/>
      <c r="AT119" s="552"/>
      <c r="AU119" s="552"/>
      <c r="AV119" s="553"/>
      <c r="AW119" s="320" t="s">
        <v>3</v>
      </c>
      <c r="AX119" s="322"/>
      <c r="AY119" s="560"/>
      <c r="AZ119" s="561"/>
      <c r="BA119" s="561"/>
      <c r="BB119" s="561"/>
      <c r="BC119" s="561"/>
      <c r="BD119" s="561"/>
      <c r="BE119" s="561"/>
      <c r="BF119" s="561"/>
      <c r="BG119" s="561"/>
      <c r="BH119" s="561"/>
      <c r="BI119" s="561"/>
      <c r="BJ119" s="561"/>
      <c r="BK119" s="561"/>
      <c r="BL119" s="561"/>
      <c r="BM119" s="561"/>
      <c r="BN119" s="561"/>
      <c r="BO119" s="561"/>
      <c r="BP119" s="561"/>
      <c r="BQ119" s="561"/>
      <c r="BR119" s="561"/>
      <c r="BS119" s="561"/>
      <c r="BT119" s="561"/>
      <c r="BU119" s="562"/>
      <c r="BW119" s="123" t="s">
        <v>118</v>
      </c>
      <c r="BX119" s="123"/>
      <c r="BY119" s="123"/>
      <c r="BZ119" s="123"/>
      <c r="CA119" s="123"/>
      <c r="CB119" s="123"/>
      <c r="CC119" s="123"/>
      <c r="CD119" s="123"/>
      <c r="CE119" s="123"/>
      <c r="CF119" s="123"/>
      <c r="CG119" s="123"/>
      <c r="CH119" s="123"/>
      <c r="CI119" s="226">
        <f>O119-O118</f>
        <v>0</v>
      </c>
      <c r="CJ119" s="563"/>
      <c r="CK119" s="563"/>
      <c r="CL119" s="227"/>
      <c r="CM119" s="320" t="s">
        <v>3</v>
      </c>
      <c r="CN119" s="322"/>
      <c r="CO119" s="226">
        <f t="shared" si="1"/>
        <v>0</v>
      </c>
      <c r="CP119" s="563"/>
      <c r="CQ119" s="563"/>
      <c r="CR119" s="227"/>
      <c r="CS119" s="320" t="s">
        <v>3</v>
      </c>
      <c r="CT119" s="322"/>
      <c r="CU119" s="226">
        <f t="shared" si="2"/>
        <v>0</v>
      </c>
      <c r="CV119" s="563"/>
      <c r="CW119" s="563"/>
      <c r="CX119" s="227"/>
      <c r="CY119" s="320" t="s">
        <v>3</v>
      </c>
      <c r="CZ119" s="322"/>
      <c r="DA119" s="226">
        <f t="shared" si="3"/>
        <v>0</v>
      </c>
      <c r="DB119" s="563"/>
      <c r="DC119" s="563"/>
      <c r="DD119" s="227"/>
      <c r="DE119" s="320" t="s">
        <v>3</v>
      </c>
      <c r="DF119" s="322"/>
      <c r="DG119" s="226">
        <f t="shared" si="4"/>
        <v>0</v>
      </c>
      <c r="DH119" s="563"/>
      <c r="DI119" s="563"/>
      <c r="DJ119" s="227"/>
      <c r="DK119" s="320" t="s">
        <v>3</v>
      </c>
      <c r="DL119" s="322"/>
      <c r="DM119" s="226">
        <f t="shared" si="5"/>
        <v>0</v>
      </c>
      <c r="DN119" s="563"/>
      <c r="DO119" s="563"/>
      <c r="DP119" s="227"/>
      <c r="DQ119" s="320" t="s">
        <v>3</v>
      </c>
      <c r="DR119" s="322"/>
      <c r="DS119" s="557">
        <f t="shared" si="0"/>
        <v>0</v>
      </c>
      <c r="DT119" s="558"/>
      <c r="DU119" s="558"/>
      <c r="DV119" s="558"/>
      <c r="DW119" s="558"/>
      <c r="DX119" s="558"/>
      <c r="DY119" s="558"/>
      <c r="DZ119" s="558"/>
      <c r="EA119" s="558"/>
      <c r="EB119" s="558"/>
      <c r="EC119" s="558"/>
      <c r="ED119" s="558"/>
      <c r="EE119" s="558"/>
      <c r="EF119" s="558"/>
      <c r="EG119" s="558"/>
      <c r="EH119" s="558"/>
      <c r="EI119" s="558"/>
      <c r="EJ119" s="558"/>
      <c r="EK119" s="558"/>
      <c r="EL119" s="558"/>
      <c r="EM119" s="558"/>
      <c r="EN119" s="558"/>
      <c r="EO119" s="559"/>
    </row>
    <row r="120" spans="1:145" s="10" customFormat="1" ht="18" customHeight="1" x14ac:dyDescent="0.15">
      <c r="C120" s="30" t="s">
        <v>38</v>
      </c>
      <c r="D120" s="30"/>
      <c r="E120" s="30"/>
      <c r="F120" s="30" t="s">
        <v>178</v>
      </c>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row>
    <row r="121" spans="1:145" s="10" customFormat="1" ht="18" customHeight="1" x14ac:dyDescent="0.15">
      <c r="C121" s="30"/>
      <c r="D121" s="30"/>
      <c r="E121" s="30"/>
      <c r="F121" s="111" t="s">
        <v>274</v>
      </c>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row>
    <row r="122" spans="1:145" s="10" customFormat="1" ht="18" customHeight="1" x14ac:dyDescent="0.15">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row>
    <row r="123" spans="1:145" ht="18" customHeight="1" x14ac:dyDescent="0.15">
      <c r="C123" s="43" t="s">
        <v>90</v>
      </c>
      <c r="D123" s="50"/>
      <c r="E123" s="50"/>
      <c r="F123" s="5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L123" s="43"/>
      <c r="BM123" s="43"/>
      <c r="BN123" s="43"/>
      <c r="BO123" s="43"/>
      <c r="BP123" s="70"/>
      <c r="BQ123" s="70"/>
      <c r="BR123" s="70"/>
      <c r="BS123" s="70"/>
      <c r="BT123" s="70"/>
      <c r="BU123" s="71"/>
    </row>
    <row r="124" spans="1:145" ht="18" customHeight="1" x14ac:dyDescent="0.15">
      <c r="C124" s="179" t="s">
        <v>134</v>
      </c>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1"/>
      <c r="AU124" s="241" t="s">
        <v>130</v>
      </c>
      <c r="AV124" s="241"/>
      <c r="AW124" s="241"/>
      <c r="AX124" s="241"/>
      <c r="AY124" s="241"/>
      <c r="AZ124" s="241"/>
      <c r="BA124" s="241"/>
      <c r="BB124" s="241"/>
      <c r="BC124" s="241"/>
      <c r="BD124" s="241"/>
      <c r="BE124" s="241" t="s">
        <v>139</v>
      </c>
      <c r="BF124" s="241"/>
      <c r="BG124" s="241"/>
      <c r="BH124" s="241"/>
      <c r="BI124" s="241"/>
      <c r="BJ124" s="241"/>
      <c r="BK124" s="241"/>
      <c r="BL124" s="241"/>
      <c r="BM124" s="241"/>
      <c r="BN124" s="241"/>
      <c r="BO124" s="237" t="s">
        <v>138</v>
      </c>
      <c r="BP124" s="237"/>
      <c r="BQ124" s="237"/>
      <c r="BR124" s="237"/>
      <c r="BS124" s="237"/>
      <c r="BT124" s="237"/>
      <c r="BU124" s="55"/>
      <c r="BV124" s="55"/>
      <c r="BW124" s="55"/>
      <c r="BX124" s="26"/>
    </row>
    <row r="125" spans="1:145" ht="18" customHeight="1" x14ac:dyDescent="0.15">
      <c r="C125" s="182"/>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83"/>
      <c r="AU125" s="240"/>
      <c r="AV125" s="240"/>
      <c r="AW125" s="240"/>
      <c r="AX125" s="240"/>
      <c r="AY125" s="240"/>
      <c r="AZ125" s="240"/>
      <c r="BA125" s="240"/>
      <c r="BB125" s="240"/>
      <c r="BC125" s="240"/>
      <c r="BD125" s="240"/>
      <c r="BE125" s="178"/>
      <c r="BF125" s="178"/>
      <c r="BG125" s="178"/>
      <c r="BH125" s="178"/>
      <c r="BI125" s="178"/>
      <c r="BJ125" s="178"/>
      <c r="BK125" s="178"/>
      <c r="BL125" s="178"/>
      <c r="BM125" s="178"/>
      <c r="BN125" s="178"/>
      <c r="BO125" s="238" t="e">
        <f>BE125/AU125</f>
        <v>#DIV/0!</v>
      </c>
      <c r="BP125" s="238"/>
      <c r="BQ125" s="238"/>
      <c r="BR125" s="238"/>
      <c r="BS125" s="238"/>
      <c r="BT125" s="238"/>
      <c r="BU125" s="55"/>
      <c r="BV125" s="55"/>
      <c r="BW125" s="43"/>
    </row>
    <row r="126" spans="1:145" ht="18" customHeight="1" x14ac:dyDescent="0.15">
      <c r="C126" s="179" t="s">
        <v>135</v>
      </c>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1"/>
      <c r="AU126" s="239" t="s">
        <v>137</v>
      </c>
      <c r="AV126" s="239"/>
      <c r="AW126" s="239"/>
      <c r="AX126" s="239"/>
      <c r="AY126" s="239"/>
      <c r="AZ126" s="239"/>
      <c r="BA126" s="239"/>
      <c r="BB126" s="239"/>
      <c r="BC126" s="239"/>
      <c r="BD126" s="239"/>
      <c r="BE126" s="43"/>
      <c r="BF126" s="43"/>
      <c r="BG126" s="43"/>
      <c r="BH126" s="43"/>
      <c r="BI126" s="43"/>
      <c r="BJ126" s="43"/>
      <c r="BK126" s="43"/>
      <c r="BL126" s="43"/>
      <c r="BM126" s="43"/>
      <c r="BN126" s="43"/>
      <c r="BO126" s="43"/>
      <c r="BP126" s="43"/>
      <c r="BQ126" s="43"/>
      <c r="BR126" s="43"/>
      <c r="BS126" s="43"/>
      <c r="BT126" s="43"/>
    </row>
    <row r="127" spans="1:145" ht="18" customHeight="1" x14ac:dyDescent="0.15">
      <c r="C127" s="182"/>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83"/>
      <c r="AU127" s="240"/>
      <c r="AV127" s="240"/>
      <c r="AW127" s="240"/>
      <c r="AX127" s="240"/>
      <c r="AY127" s="240"/>
      <c r="AZ127" s="240"/>
      <c r="BA127" s="240"/>
      <c r="BB127" s="240"/>
      <c r="BC127" s="240"/>
      <c r="BD127" s="240"/>
      <c r="BE127" s="43"/>
      <c r="BF127" s="43"/>
      <c r="BG127" s="43"/>
      <c r="BH127" s="43"/>
      <c r="BI127" s="43"/>
      <c r="BJ127" s="43"/>
      <c r="BK127" s="43"/>
      <c r="BL127" s="43"/>
      <c r="BM127" s="43"/>
      <c r="BN127" s="43"/>
      <c r="BO127" s="43"/>
      <c r="BP127" s="43"/>
      <c r="BQ127" s="43"/>
      <c r="BR127" s="43"/>
      <c r="BS127" s="43"/>
      <c r="BT127" s="43"/>
    </row>
    <row r="128" spans="1:145" ht="18" customHeight="1" x14ac:dyDescent="0.15">
      <c r="C128" s="179" t="s">
        <v>136</v>
      </c>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1"/>
      <c r="AU128" s="239" t="s">
        <v>137</v>
      </c>
      <c r="AV128" s="239"/>
      <c r="AW128" s="239"/>
      <c r="AX128" s="239"/>
      <c r="AY128" s="239"/>
      <c r="AZ128" s="239"/>
      <c r="BA128" s="239"/>
      <c r="BB128" s="239"/>
      <c r="BC128" s="239"/>
      <c r="BD128" s="239"/>
      <c r="BE128" s="43"/>
      <c r="BF128" s="43"/>
      <c r="BG128" s="43"/>
      <c r="BH128" s="43"/>
      <c r="BI128" s="43"/>
      <c r="BJ128" s="43"/>
      <c r="BK128" s="43"/>
      <c r="BL128" s="43"/>
      <c r="BM128" s="43"/>
      <c r="BN128" s="43"/>
      <c r="BO128" s="43"/>
      <c r="BP128" s="43"/>
      <c r="BQ128" s="43"/>
      <c r="BR128" s="43"/>
      <c r="BS128" s="43"/>
      <c r="BT128" s="43"/>
    </row>
    <row r="129" spans="2:78" ht="18" customHeight="1" x14ac:dyDescent="0.15">
      <c r="C129" s="182"/>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83"/>
      <c r="AU129" s="240"/>
      <c r="AV129" s="240"/>
      <c r="AW129" s="240"/>
      <c r="AX129" s="240"/>
      <c r="AY129" s="240"/>
      <c r="AZ129" s="240"/>
      <c r="BA129" s="240"/>
      <c r="BB129" s="240"/>
      <c r="BC129" s="240"/>
      <c r="BD129" s="240"/>
      <c r="BE129" s="43"/>
      <c r="BF129" s="43"/>
      <c r="BG129" s="43"/>
      <c r="BH129" s="43"/>
      <c r="BI129" s="43"/>
      <c r="BJ129" s="43"/>
      <c r="BK129" s="43"/>
      <c r="BL129" s="43"/>
      <c r="BM129" s="43"/>
      <c r="BN129" s="43"/>
      <c r="BO129" s="43"/>
      <c r="BP129" s="43"/>
      <c r="BQ129" s="43"/>
      <c r="BR129" s="43"/>
      <c r="BS129" s="43"/>
      <c r="BT129" s="43"/>
    </row>
    <row r="130" spans="2:78" ht="18" customHeight="1" x14ac:dyDescent="0.15">
      <c r="C130" s="262" t="s">
        <v>131</v>
      </c>
      <c r="D130" s="262"/>
      <c r="E130" s="262"/>
      <c r="F130" s="262"/>
      <c r="G130" s="262"/>
      <c r="H130" s="262"/>
      <c r="I130" s="262"/>
      <c r="J130" s="262"/>
      <c r="K130" s="262"/>
      <c r="L130" s="262"/>
      <c r="M130" s="262"/>
      <c r="N130" s="262"/>
      <c r="O130" s="262"/>
      <c r="P130" s="262"/>
      <c r="Q130" s="262"/>
      <c r="R130" s="262"/>
      <c r="S130" s="262"/>
      <c r="T130" s="262"/>
      <c r="U130" s="261" t="s">
        <v>133</v>
      </c>
      <c r="V130" s="261"/>
      <c r="W130" s="178"/>
      <c r="X130" s="178"/>
      <c r="Y130" s="260" t="s">
        <v>132</v>
      </c>
      <c r="Z130" s="260"/>
      <c r="AA130" s="260"/>
      <c r="AB130" s="260"/>
      <c r="AC130" s="260"/>
      <c r="AD130" s="260"/>
      <c r="AE130" s="260"/>
      <c r="AF130" s="260"/>
      <c r="AG130" s="260"/>
      <c r="AH130" s="260"/>
      <c r="AI130" s="260"/>
      <c r="AJ130" s="260"/>
      <c r="AK130" s="260"/>
      <c r="AL130" s="260"/>
      <c r="AM130" s="260"/>
      <c r="AN130" s="260"/>
      <c r="AO130" s="260"/>
      <c r="AP130" s="260"/>
      <c r="AQ130" s="260"/>
      <c r="AR130" s="260"/>
      <c r="AS130" s="260"/>
      <c r="AT130" s="260"/>
      <c r="AU130" s="260"/>
      <c r="AV130" s="260"/>
      <c r="AW130" s="260"/>
      <c r="AX130" s="260"/>
      <c r="AY130" s="260"/>
      <c r="AZ130" s="260"/>
      <c r="BA130" s="260"/>
      <c r="BB130" s="260"/>
      <c r="BC130" s="260"/>
      <c r="BD130" s="260"/>
      <c r="BE130" s="260"/>
      <c r="BF130" s="260"/>
      <c r="BG130" s="260"/>
      <c r="BH130" s="260"/>
      <c r="BI130" s="260"/>
      <c r="BJ130" s="260"/>
      <c r="BK130" s="260"/>
      <c r="BL130" s="260"/>
      <c r="BM130" s="260"/>
      <c r="BN130" s="260"/>
      <c r="BO130" s="260"/>
      <c r="BP130" s="260"/>
      <c r="BQ130" s="260"/>
      <c r="BR130" s="260"/>
      <c r="BS130" s="260"/>
      <c r="BT130" s="260"/>
      <c r="BU130" s="26"/>
    </row>
    <row r="131" spans="2:78" ht="18" customHeight="1" x14ac:dyDescent="0.15">
      <c r="C131" s="262"/>
      <c r="D131" s="262"/>
      <c r="E131" s="262"/>
      <c r="F131" s="262"/>
      <c r="G131" s="262"/>
      <c r="H131" s="262"/>
      <c r="I131" s="262"/>
      <c r="J131" s="262"/>
      <c r="K131" s="262"/>
      <c r="L131" s="262"/>
      <c r="M131" s="262"/>
      <c r="N131" s="262"/>
      <c r="O131" s="262"/>
      <c r="P131" s="262"/>
      <c r="Q131" s="262"/>
      <c r="R131" s="262"/>
      <c r="S131" s="262"/>
      <c r="T131" s="262"/>
      <c r="U131" s="261"/>
      <c r="V131" s="261"/>
      <c r="W131" s="226"/>
      <c r="X131" s="227"/>
      <c r="Y131" s="260" t="s">
        <v>281</v>
      </c>
      <c r="Z131" s="260"/>
      <c r="AA131" s="260"/>
      <c r="AB131" s="260"/>
      <c r="AC131" s="260"/>
      <c r="AD131" s="260"/>
      <c r="AE131" s="260"/>
      <c r="AF131" s="260"/>
      <c r="AG131" s="260"/>
      <c r="AH131" s="260"/>
      <c r="AI131" s="260"/>
      <c r="AJ131" s="260"/>
      <c r="AK131" s="260"/>
      <c r="AL131" s="260"/>
      <c r="AM131" s="260"/>
      <c r="AN131" s="260"/>
      <c r="AO131" s="260"/>
      <c r="AP131" s="260"/>
      <c r="AQ131" s="260"/>
      <c r="AR131" s="260"/>
      <c r="AS131" s="260"/>
      <c r="AT131" s="260"/>
      <c r="AU131" s="260"/>
      <c r="AV131" s="260"/>
      <c r="AW131" s="260"/>
      <c r="AX131" s="260"/>
      <c r="AY131" s="260"/>
      <c r="AZ131" s="260"/>
      <c r="BA131" s="260"/>
      <c r="BB131" s="260"/>
      <c r="BC131" s="260"/>
      <c r="BD131" s="260"/>
      <c r="BE131" s="260"/>
      <c r="BF131" s="260"/>
      <c r="BG131" s="260"/>
      <c r="BH131" s="260"/>
      <c r="BI131" s="260"/>
      <c r="BJ131" s="260"/>
      <c r="BK131" s="260"/>
      <c r="BL131" s="260"/>
      <c r="BM131" s="260"/>
      <c r="BN131" s="260"/>
      <c r="BO131" s="260"/>
      <c r="BP131" s="260"/>
      <c r="BQ131" s="260"/>
      <c r="BR131" s="260"/>
      <c r="BS131" s="260"/>
      <c r="BT131" s="260"/>
      <c r="BU131" s="26"/>
    </row>
    <row r="132" spans="2:78" ht="18" customHeight="1" x14ac:dyDescent="0.15">
      <c r="C132" s="262"/>
      <c r="D132" s="262"/>
      <c r="E132" s="262"/>
      <c r="F132" s="262"/>
      <c r="G132" s="262"/>
      <c r="H132" s="262"/>
      <c r="I132" s="262"/>
      <c r="J132" s="262"/>
      <c r="K132" s="262"/>
      <c r="L132" s="262"/>
      <c r="M132" s="262"/>
      <c r="N132" s="262"/>
      <c r="O132" s="262"/>
      <c r="P132" s="262"/>
      <c r="Q132" s="262"/>
      <c r="R132" s="262"/>
      <c r="S132" s="262"/>
      <c r="T132" s="262"/>
      <c r="U132" s="261"/>
      <c r="V132" s="261"/>
      <c r="W132" s="115"/>
      <c r="X132" s="116"/>
      <c r="Y132" s="571" t="s">
        <v>284</v>
      </c>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2"/>
      <c r="AY132" s="572"/>
      <c r="AZ132" s="572"/>
      <c r="BA132" s="572"/>
      <c r="BB132" s="572"/>
      <c r="BC132" s="572"/>
      <c r="BD132" s="572"/>
      <c r="BE132" s="572"/>
      <c r="BF132" s="572"/>
      <c r="BG132" s="572"/>
      <c r="BH132" s="572"/>
      <c r="BI132" s="572"/>
      <c r="BJ132" s="572"/>
      <c r="BK132" s="572"/>
      <c r="BL132" s="572"/>
      <c r="BM132" s="572"/>
      <c r="BN132" s="572"/>
      <c r="BO132" s="572"/>
      <c r="BP132" s="572"/>
      <c r="BQ132" s="572"/>
      <c r="BR132" s="572"/>
      <c r="BS132" s="572"/>
      <c r="BT132" s="573"/>
      <c r="BU132" s="26"/>
    </row>
    <row r="133" spans="2:78" ht="33" customHeight="1" x14ac:dyDescent="0.15">
      <c r="C133" s="262"/>
      <c r="D133" s="262"/>
      <c r="E133" s="262"/>
      <c r="F133" s="262"/>
      <c r="G133" s="262"/>
      <c r="H133" s="262"/>
      <c r="I133" s="262"/>
      <c r="J133" s="262"/>
      <c r="K133" s="262"/>
      <c r="L133" s="262"/>
      <c r="M133" s="262"/>
      <c r="N133" s="262"/>
      <c r="O133" s="262"/>
      <c r="P133" s="262"/>
      <c r="Q133" s="262"/>
      <c r="R133" s="262"/>
      <c r="S133" s="262"/>
      <c r="T133" s="262"/>
      <c r="U133" s="261"/>
      <c r="V133" s="261"/>
      <c r="W133" s="115"/>
      <c r="X133" s="116"/>
      <c r="Y133" s="574" t="s">
        <v>286</v>
      </c>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5"/>
      <c r="AY133" s="575"/>
      <c r="AZ133" s="575"/>
      <c r="BA133" s="575"/>
      <c r="BB133" s="575"/>
      <c r="BC133" s="575"/>
      <c r="BD133" s="575"/>
      <c r="BE133" s="575"/>
      <c r="BF133" s="575"/>
      <c r="BG133" s="575"/>
      <c r="BH133" s="575"/>
      <c r="BI133" s="575"/>
      <c r="BJ133" s="575"/>
      <c r="BK133" s="575"/>
      <c r="BL133" s="575"/>
      <c r="BM133" s="575"/>
      <c r="BN133" s="575"/>
      <c r="BO133" s="575"/>
      <c r="BP133" s="575"/>
      <c r="BQ133" s="575"/>
      <c r="BR133" s="575"/>
      <c r="BS133" s="575"/>
      <c r="BT133" s="576"/>
      <c r="BU133" s="26"/>
    </row>
    <row r="134" spans="2:78" ht="18" customHeight="1" x14ac:dyDescent="0.15">
      <c r="C134" s="262"/>
      <c r="D134" s="262"/>
      <c r="E134" s="262"/>
      <c r="F134" s="262"/>
      <c r="G134" s="262"/>
      <c r="H134" s="262"/>
      <c r="I134" s="262"/>
      <c r="J134" s="262"/>
      <c r="K134" s="262"/>
      <c r="L134" s="262"/>
      <c r="M134" s="262"/>
      <c r="N134" s="262"/>
      <c r="O134" s="262"/>
      <c r="P134" s="262"/>
      <c r="Q134" s="262"/>
      <c r="R134" s="262"/>
      <c r="S134" s="262"/>
      <c r="T134" s="262"/>
      <c r="U134" s="261"/>
      <c r="V134" s="261"/>
      <c r="W134" s="178"/>
      <c r="X134" s="178"/>
      <c r="Y134" s="577" t="s">
        <v>285</v>
      </c>
      <c r="Z134" s="575"/>
      <c r="AA134" s="575"/>
      <c r="AB134" s="575"/>
      <c r="AC134" s="575"/>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5"/>
      <c r="AY134" s="575"/>
      <c r="AZ134" s="575"/>
      <c r="BA134" s="575"/>
      <c r="BB134" s="575"/>
      <c r="BC134" s="575"/>
      <c r="BD134" s="575"/>
      <c r="BE134" s="575"/>
      <c r="BF134" s="575"/>
      <c r="BG134" s="575"/>
      <c r="BH134" s="575"/>
      <c r="BI134" s="575"/>
      <c r="BJ134" s="575"/>
      <c r="BK134" s="575"/>
      <c r="BL134" s="575"/>
      <c r="BM134" s="575"/>
      <c r="BN134" s="575"/>
      <c r="BO134" s="575"/>
      <c r="BP134" s="575"/>
      <c r="BQ134" s="575"/>
      <c r="BR134" s="575"/>
      <c r="BS134" s="575"/>
      <c r="BT134" s="576"/>
      <c r="BU134" s="26"/>
    </row>
    <row r="135" spans="2:78" ht="18" customHeight="1" x14ac:dyDescent="0.15">
      <c r="C135" s="173" t="s">
        <v>245</v>
      </c>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6" t="s">
        <v>133</v>
      </c>
      <c r="AU135" s="176"/>
      <c r="AV135" s="176"/>
      <c r="AW135" s="176"/>
      <c r="AX135" s="176"/>
      <c r="AY135" s="176"/>
      <c r="AZ135" s="177"/>
      <c r="BA135" s="177"/>
      <c r="BB135" s="55"/>
      <c r="BC135" s="55"/>
      <c r="BD135" s="55"/>
      <c r="BE135" s="55"/>
      <c r="BF135" s="55"/>
      <c r="BG135" s="55"/>
      <c r="BH135" s="55"/>
      <c r="BI135" s="55"/>
      <c r="BJ135" s="55"/>
      <c r="BK135" s="55"/>
      <c r="BL135" s="55"/>
      <c r="BM135" s="55"/>
      <c r="BN135" s="55"/>
      <c r="BO135" s="55"/>
      <c r="BP135" s="55"/>
      <c r="BQ135" s="55"/>
      <c r="BR135" s="55"/>
      <c r="BS135" s="55"/>
      <c r="BT135" s="55"/>
      <c r="BU135" s="26"/>
    </row>
    <row r="136" spans="2:78" ht="18" customHeight="1" x14ac:dyDescent="0.15">
      <c r="C136" s="179" t="s">
        <v>244</v>
      </c>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245"/>
      <c r="AU136" s="245"/>
      <c r="AV136" s="245"/>
      <c r="AW136" s="245"/>
      <c r="AX136" s="245"/>
      <c r="AY136" s="246"/>
      <c r="AZ136" s="239" t="s">
        <v>85</v>
      </c>
      <c r="BA136" s="239"/>
      <c r="BB136" s="239"/>
      <c r="BC136" s="239"/>
      <c r="BD136" s="239"/>
      <c r="BE136" s="239"/>
      <c r="BF136" s="239" t="s">
        <v>86</v>
      </c>
      <c r="BG136" s="239"/>
      <c r="BH136" s="239"/>
      <c r="BI136" s="239"/>
      <c r="BJ136" s="239"/>
      <c r="BK136" s="239"/>
      <c r="BL136" s="237" t="s">
        <v>87</v>
      </c>
      <c r="BM136" s="237"/>
      <c r="BN136" s="237"/>
      <c r="BO136" s="237"/>
      <c r="BP136" s="237"/>
      <c r="BQ136" s="237"/>
      <c r="BR136" s="237"/>
      <c r="BS136" s="237"/>
      <c r="BT136" s="237"/>
      <c r="BU136" s="55"/>
      <c r="BV136" s="55"/>
      <c r="BW136" s="55"/>
      <c r="BX136" s="55"/>
      <c r="BY136" s="55"/>
      <c r="BZ136" s="26"/>
    </row>
    <row r="137" spans="2:78" ht="18" customHeight="1" x14ac:dyDescent="0.15">
      <c r="C137" s="182"/>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83"/>
      <c r="AZ137" s="247"/>
      <c r="BA137" s="248"/>
      <c r="BB137" s="248"/>
      <c r="BC137" s="248"/>
      <c r="BD137" s="248"/>
      <c r="BE137" s="249"/>
      <c r="BF137" s="251"/>
      <c r="BG137" s="251"/>
      <c r="BH137" s="251"/>
      <c r="BI137" s="251"/>
      <c r="BJ137" s="251"/>
      <c r="BK137" s="251"/>
      <c r="BL137" s="250" t="e">
        <f>BF137/AZ137</f>
        <v>#DIV/0!</v>
      </c>
      <c r="BM137" s="250"/>
      <c r="BN137" s="250"/>
      <c r="BO137" s="250"/>
      <c r="BP137" s="250"/>
      <c r="BQ137" s="250"/>
      <c r="BR137" s="250"/>
      <c r="BS137" s="250"/>
      <c r="BT137" s="250"/>
      <c r="BU137" s="55"/>
      <c r="BV137" s="55"/>
      <c r="BW137" s="55"/>
      <c r="BX137" s="55"/>
      <c r="BY137" s="43"/>
    </row>
    <row r="138" spans="2:78" ht="18" customHeight="1" x14ac:dyDescent="0.15">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01"/>
      <c r="BA138" s="101"/>
      <c r="BB138" s="101"/>
      <c r="BC138" s="101"/>
      <c r="BD138" s="101"/>
      <c r="BE138" s="101"/>
      <c r="BF138" s="100"/>
      <c r="BG138" s="100"/>
      <c r="BH138" s="100"/>
      <c r="BI138" s="100"/>
      <c r="BJ138" s="100"/>
      <c r="BK138" s="100"/>
      <c r="BL138" s="100"/>
      <c r="BM138" s="100"/>
      <c r="BN138" s="100"/>
      <c r="BO138" s="100"/>
      <c r="BP138" s="100"/>
      <c r="BQ138" s="100"/>
      <c r="BR138" s="100"/>
      <c r="BS138" s="100"/>
      <c r="BT138" s="100"/>
      <c r="BU138" s="55"/>
      <c r="BV138" s="55"/>
      <c r="BW138" s="55"/>
      <c r="BX138" s="55"/>
      <c r="BY138" s="43"/>
    </row>
    <row r="139" spans="2:78" ht="18" customHeight="1" x14ac:dyDescent="0.15">
      <c r="B139" s="8" t="s">
        <v>39</v>
      </c>
      <c r="C139" s="32"/>
      <c r="D139" s="31"/>
      <c r="E139" s="31"/>
      <c r="F139" s="3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row>
    <row r="140" spans="2:78" ht="18" customHeight="1" thickBot="1" x14ac:dyDescent="0.2">
      <c r="B140" s="8"/>
      <c r="C140" s="20" t="s">
        <v>88</v>
      </c>
      <c r="D140" s="31"/>
      <c r="E140" s="31"/>
      <c r="F140" s="3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row>
    <row r="141" spans="2:78" ht="18" customHeight="1" x14ac:dyDescent="0.15">
      <c r="C141" s="220" t="s">
        <v>96</v>
      </c>
      <c r="D141" s="221"/>
      <c r="E141" s="221"/>
      <c r="F141" s="221"/>
      <c r="G141" s="221"/>
      <c r="H141" s="221"/>
      <c r="I141" s="221"/>
      <c r="J141" s="221"/>
      <c r="K141" s="221"/>
      <c r="L141" s="221"/>
      <c r="M141" s="221"/>
      <c r="N141" s="222"/>
      <c r="O141" s="401" t="s">
        <v>70</v>
      </c>
      <c r="P141" s="402"/>
      <c r="Q141" s="402"/>
      <c r="R141" s="412"/>
      <c r="S141" s="401" t="s">
        <v>69</v>
      </c>
      <c r="T141" s="402"/>
      <c r="U141" s="402"/>
      <c r="V141" s="402"/>
      <c r="W141" s="402"/>
      <c r="X141" s="402"/>
      <c r="Y141" s="402"/>
      <c r="Z141" s="402"/>
      <c r="AA141" s="402"/>
      <c r="AB141" s="402"/>
      <c r="AC141" s="402"/>
      <c r="AD141" s="402"/>
      <c r="AE141" s="402"/>
      <c r="AF141" s="402"/>
      <c r="AG141" s="402"/>
      <c r="AH141" s="402"/>
      <c r="AI141" s="402"/>
      <c r="AJ141" s="402"/>
      <c r="AK141" s="402"/>
      <c r="AL141" s="402"/>
      <c r="AM141" s="402"/>
      <c r="AN141" s="402"/>
      <c r="AO141" s="402"/>
      <c r="AP141" s="402"/>
      <c r="AQ141" s="402"/>
      <c r="AR141" s="402"/>
      <c r="AS141" s="402"/>
      <c r="AT141" s="402"/>
      <c r="AU141" s="402"/>
      <c r="AV141" s="402"/>
      <c r="AW141" s="402"/>
      <c r="AX141" s="402"/>
      <c r="AY141" s="402"/>
      <c r="AZ141" s="402"/>
      <c r="BA141" s="402"/>
      <c r="BB141" s="402"/>
      <c r="BC141" s="402"/>
      <c r="BD141" s="402"/>
      <c r="BE141" s="402"/>
      <c r="BF141" s="402"/>
      <c r="BG141" s="402"/>
      <c r="BH141" s="402"/>
      <c r="BI141" s="402"/>
      <c r="BJ141" s="402"/>
      <c r="BK141" s="402"/>
      <c r="BL141" s="402"/>
      <c r="BM141" s="402"/>
      <c r="BN141" s="402"/>
      <c r="BO141" s="402"/>
      <c r="BP141" s="402"/>
      <c r="BQ141" s="402"/>
      <c r="BR141" s="402"/>
      <c r="BS141" s="402"/>
      <c r="BT141" s="402"/>
      <c r="BU141" s="403"/>
    </row>
    <row r="142" spans="2:78" ht="18" customHeight="1" x14ac:dyDescent="0.15">
      <c r="C142" s="223"/>
      <c r="D142" s="224"/>
      <c r="E142" s="224"/>
      <c r="F142" s="224"/>
      <c r="G142" s="224"/>
      <c r="H142" s="224"/>
      <c r="I142" s="224"/>
      <c r="J142" s="224"/>
      <c r="K142" s="224"/>
      <c r="L142" s="224"/>
      <c r="M142" s="224"/>
      <c r="N142" s="225"/>
      <c r="O142" s="133"/>
      <c r="P142" s="134"/>
      <c r="Q142" s="134"/>
      <c r="R142" s="135"/>
      <c r="S142" s="133"/>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BL142" s="134"/>
      <c r="BM142" s="134"/>
      <c r="BN142" s="134"/>
      <c r="BO142" s="134"/>
      <c r="BP142" s="134"/>
      <c r="BQ142" s="134"/>
      <c r="BR142" s="134"/>
      <c r="BS142" s="134"/>
      <c r="BT142" s="134"/>
      <c r="BU142" s="404"/>
    </row>
    <row r="143" spans="2:78" ht="45.75" customHeight="1" thickBot="1" x14ac:dyDescent="0.2">
      <c r="C143" s="223"/>
      <c r="D143" s="224"/>
      <c r="E143" s="224"/>
      <c r="F143" s="224"/>
      <c r="G143" s="224"/>
      <c r="H143" s="224"/>
      <c r="I143" s="224"/>
      <c r="J143" s="224"/>
      <c r="K143" s="224"/>
      <c r="L143" s="224"/>
      <c r="M143" s="224"/>
      <c r="N143" s="225"/>
      <c r="O143" s="231"/>
      <c r="P143" s="231"/>
      <c r="Q143" s="231"/>
      <c r="R143" s="231"/>
      <c r="S143" s="414"/>
      <c r="T143" s="415"/>
      <c r="U143" s="415"/>
      <c r="V143" s="415"/>
      <c r="W143" s="415"/>
      <c r="X143" s="415"/>
      <c r="Y143" s="415"/>
      <c r="Z143" s="415"/>
      <c r="AA143" s="415"/>
      <c r="AB143" s="415"/>
      <c r="AC143" s="415"/>
      <c r="AD143" s="415"/>
      <c r="AE143" s="415"/>
      <c r="AF143" s="415"/>
      <c r="AG143" s="415"/>
      <c r="AH143" s="415"/>
      <c r="AI143" s="415"/>
      <c r="AJ143" s="415"/>
      <c r="AK143" s="415"/>
      <c r="AL143" s="415"/>
      <c r="AM143" s="415"/>
      <c r="AN143" s="415"/>
      <c r="AO143" s="415"/>
      <c r="AP143" s="415"/>
      <c r="AQ143" s="415"/>
      <c r="AR143" s="415"/>
      <c r="AS143" s="415"/>
      <c r="AT143" s="415"/>
      <c r="AU143" s="415"/>
      <c r="AV143" s="415"/>
      <c r="AW143" s="415"/>
      <c r="AX143" s="415"/>
      <c r="AY143" s="415"/>
      <c r="AZ143" s="415"/>
      <c r="BA143" s="415"/>
      <c r="BB143" s="415"/>
      <c r="BC143" s="415"/>
      <c r="BD143" s="415"/>
      <c r="BE143" s="415"/>
      <c r="BF143" s="415"/>
      <c r="BG143" s="415"/>
      <c r="BH143" s="415"/>
      <c r="BI143" s="415"/>
      <c r="BJ143" s="415"/>
      <c r="BK143" s="415"/>
      <c r="BL143" s="415"/>
      <c r="BM143" s="415"/>
      <c r="BN143" s="415"/>
      <c r="BO143" s="415"/>
      <c r="BP143" s="415"/>
      <c r="BQ143" s="415"/>
      <c r="BR143" s="415"/>
      <c r="BS143" s="415"/>
      <c r="BT143" s="415"/>
      <c r="BU143" s="416"/>
    </row>
    <row r="144" spans="2:78" ht="18" customHeight="1" x14ac:dyDescent="0.15">
      <c r="C144" s="220" t="s">
        <v>122</v>
      </c>
      <c r="D144" s="221"/>
      <c r="E144" s="221"/>
      <c r="F144" s="221"/>
      <c r="G144" s="221"/>
      <c r="H144" s="221"/>
      <c r="I144" s="221"/>
      <c r="J144" s="221"/>
      <c r="K144" s="221"/>
      <c r="L144" s="221"/>
      <c r="M144" s="221"/>
      <c r="N144" s="222"/>
      <c r="O144" s="401" t="s">
        <v>70</v>
      </c>
      <c r="P144" s="402"/>
      <c r="Q144" s="402"/>
      <c r="R144" s="412"/>
      <c r="S144" s="401" t="s">
        <v>69</v>
      </c>
      <c r="T144" s="402"/>
      <c r="U144" s="402"/>
      <c r="V144" s="402"/>
      <c r="W144" s="402"/>
      <c r="X144" s="402"/>
      <c r="Y144" s="402"/>
      <c r="Z144" s="402"/>
      <c r="AA144" s="402"/>
      <c r="AB144" s="402"/>
      <c r="AC144" s="402"/>
      <c r="AD144" s="402"/>
      <c r="AE144" s="402"/>
      <c r="AF144" s="402"/>
      <c r="AG144" s="402"/>
      <c r="AH144" s="402"/>
      <c r="AI144" s="402"/>
      <c r="AJ144" s="402"/>
      <c r="AK144" s="402"/>
      <c r="AL144" s="402"/>
      <c r="AM144" s="402"/>
      <c r="AN144" s="402"/>
      <c r="AO144" s="402"/>
      <c r="AP144" s="402"/>
      <c r="AQ144" s="402"/>
      <c r="AR144" s="402"/>
      <c r="AS144" s="402"/>
      <c r="AT144" s="402"/>
      <c r="AU144" s="402"/>
      <c r="AV144" s="402"/>
      <c r="AW144" s="402"/>
      <c r="AX144" s="402"/>
      <c r="AY144" s="402"/>
      <c r="AZ144" s="402"/>
      <c r="BA144" s="402"/>
      <c r="BB144" s="402"/>
      <c r="BC144" s="402"/>
      <c r="BD144" s="402"/>
      <c r="BE144" s="402"/>
      <c r="BF144" s="402"/>
      <c r="BG144" s="402"/>
      <c r="BH144" s="402"/>
      <c r="BI144" s="402"/>
      <c r="BJ144" s="402"/>
      <c r="BK144" s="402"/>
      <c r="BL144" s="402"/>
      <c r="BM144" s="402"/>
      <c r="BN144" s="402"/>
      <c r="BO144" s="402"/>
      <c r="BP144" s="402"/>
      <c r="BQ144" s="402"/>
      <c r="BR144" s="402"/>
      <c r="BS144" s="402"/>
      <c r="BT144" s="402"/>
      <c r="BU144" s="403"/>
    </row>
    <row r="145" spans="1:73" ht="18" customHeight="1" x14ac:dyDescent="0.15">
      <c r="C145" s="223"/>
      <c r="D145" s="224"/>
      <c r="E145" s="224"/>
      <c r="F145" s="224"/>
      <c r="G145" s="224"/>
      <c r="H145" s="224"/>
      <c r="I145" s="224"/>
      <c r="J145" s="224"/>
      <c r="K145" s="224"/>
      <c r="L145" s="224"/>
      <c r="M145" s="224"/>
      <c r="N145" s="225"/>
      <c r="O145" s="133"/>
      <c r="P145" s="134"/>
      <c r="Q145" s="134"/>
      <c r="R145" s="135"/>
      <c r="S145" s="133"/>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4"/>
      <c r="AZ145" s="134"/>
      <c r="BA145" s="134"/>
      <c r="BB145" s="134"/>
      <c r="BC145" s="134"/>
      <c r="BD145" s="134"/>
      <c r="BE145" s="134"/>
      <c r="BF145" s="134"/>
      <c r="BG145" s="134"/>
      <c r="BH145" s="134"/>
      <c r="BI145" s="134"/>
      <c r="BJ145" s="134"/>
      <c r="BK145" s="134"/>
      <c r="BL145" s="134"/>
      <c r="BM145" s="134"/>
      <c r="BN145" s="134"/>
      <c r="BO145" s="134"/>
      <c r="BP145" s="134"/>
      <c r="BQ145" s="134"/>
      <c r="BR145" s="134"/>
      <c r="BS145" s="134"/>
      <c r="BT145" s="134"/>
      <c r="BU145" s="404"/>
    </row>
    <row r="146" spans="1:73" s="18" customFormat="1" ht="39" customHeight="1" x14ac:dyDescent="0.15">
      <c r="B146" s="19"/>
      <c r="C146" s="398"/>
      <c r="D146" s="413" t="s">
        <v>97</v>
      </c>
      <c r="E146" s="233"/>
      <c r="F146" s="233"/>
      <c r="G146" s="233"/>
      <c r="H146" s="233"/>
      <c r="I146" s="233"/>
      <c r="J146" s="233"/>
      <c r="K146" s="233"/>
      <c r="L146" s="233"/>
      <c r="M146" s="233"/>
      <c r="N146" s="234"/>
      <c r="O146" s="231"/>
      <c r="P146" s="231"/>
      <c r="Q146" s="231"/>
      <c r="R146" s="231"/>
      <c r="S146" s="405"/>
      <c r="T146" s="405"/>
      <c r="U146" s="405"/>
      <c r="V146" s="405"/>
      <c r="W146" s="405"/>
      <c r="X146" s="405"/>
      <c r="Y146" s="405"/>
      <c r="Z146" s="405"/>
      <c r="AA146" s="405"/>
      <c r="AB146" s="405"/>
      <c r="AC146" s="405"/>
      <c r="AD146" s="405"/>
      <c r="AE146" s="405"/>
      <c r="AF146" s="405"/>
      <c r="AG146" s="405"/>
      <c r="AH146" s="405"/>
      <c r="AI146" s="405"/>
      <c r="AJ146" s="405"/>
      <c r="AK146" s="405"/>
      <c r="AL146" s="405"/>
      <c r="AM146" s="405"/>
      <c r="AN146" s="405"/>
      <c r="AO146" s="405"/>
      <c r="AP146" s="405"/>
      <c r="AQ146" s="405"/>
      <c r="AR146" s="405"/>
      <c r="AS146" s="405"/>
      <c r="AT146" s="405"/>
      <c r="AU146" s="405"/>
      <c r="AV146" s="405"/>
      <c r="AW146" s="405"/>
      <c r="AX146" s="405"/>
      <c r="AY146" s="405"/>
      <c r="AZ146" s="405"/>
      <c r="BA146" s="405"/>
      <c r="BB146" s="405"/>
      <c r="BC146" s="405"/>
      <c r="BD146" s="405"/>
      <c r="BE146" s="405"/>
      <c r="BF146" s="405"/>
      <c r="BG146" s="405"/>
      <c r="BH146" s="405"/>
      <c r="BI146" s="405"/>
      <c r="BJ146" s="405"/>
      <c r="BK146" s="405"/>
      <c r="BL146" s="405"/>
      <c r="BM146" s="405"/>
      <c r="BN146" s="405"/>
      <c r="BO146" s="405"/>
      <c r="BP146" s="405"/>
      <c r="BQ146" s="405"/>
      <c r="BR146" s="405"/>
      <c r="BS146" s="405"/>
      <c r="BT146" s="405"/>
      <c r="BU146" s="406"/>
    </row>
    <row r="147" spans="1:73" s="18" customFormat="1" ht="39" customHeight="1" x14ac:dyDescent="0.15">
      <c r="B147" s="19"/>
      <c r="C147" s="399"/>
      <c r="D147" s="232" t="s">
        <v>98</v>
      </c>
      <c r="E147" s="233"/>
      <c r="F147" s="233"/>
      <c r="G147" s="233"/>
      <c r="H147" s="233"/>
      <c r="I147" s="233"/>
      <c r="J147" s="233"/>
      <c r="K147" s="233"/>
      <c r="L147" s="233"/>
      <c r="M147" s="233"/>
      <c r="N147" s="234"/>
      <c r="O147" s="235"/>
      <c r="P147" s="236"/>
      <c r="Q147" s="236"/>
      <c r="R147" s="236"/>
      <c r="S147" s="405"/>
      <c r="T147" s="405"/>
      <c r="U147" s="405"/>
      <c r="V147" s="405"/>
      <c r="W147" s="405"/>
      <c r="X147" s="405"/>
      <c r="Y147" s="405"/>
      <c r="Z147" s="405"/>
      <c r="AA147" s="405"/>
      <c r="AB147" s="405"/>
      <c r="AC147" s="405"/>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5"/>
      <c r="AY147" s="405"/>
      <c r="AZ147" s="405"/>
      <c r="BA147" s="405"/>
      <c r="BB147" s="405"/>
      <c r="BC147" s="405"/>
      <c r="BD147" s="405"/>
      <c r="BE147" s="405"/>
      <c r="BF147" s="405"/>
      <c r="BG147" s="405"/>
      <c r="BH147" s="405"/>
      <c r="BI147" s="405"/>
      <c r="BJ147" s="405"/>
      <c r="BK147" s="405"/>
      <c r="BL147" s="405"/>
      <c r="BM147" s="405"/>
      <c r="BN147" s="405"/>
      <c r="BO147" s="405"/>
      <c r="BP147" s="405"/>
      <c r="BQ147" s="405"/>
      <c r="BR147" s="405"/>
      <c r="BS147" s="405"/>
      <c r="BT147" s="405"/>
      <c r="BU147" s="406"/>
    </row>
    <row r="148" spans="1:73" s="18" customFormat="1" ht="39" customHeight="1" x14ac:dyDescent="0.15">
      <c r="B148" s="19"/>
      <c r="C148" s="398"/>
      <c r="D148" s="228" t="s">
        <v>99</v>
      </c>
      <c r="E148" s="229"/>
      <c r="F148" s="229"/>
      <c r="G148" s="229"/>
      <c r="H148" s="229"/>
      <c r="I148" s="229"/>
      <c r="J148" s="229"/>
      <c r="K148" s="229"/>
      <c r="L148" s="229"/>
      <c r="M148" s="229"/>
      <c r="N148" s="230"/>
      <c r="O148" s="231"/>
      <c r="P148" s="231"/>
      <c r="Q148" s="231"/>
      <c r="R148" s="231"/>
      <c r="S148" s="405"/>
      <c r="T148" s="405"/>
      <c r="U148" s="405"/>
      <c r="V148" s="405"/>
      <c r="W148" s="405"/>
      <c r="X148" s="405"/>
      <c r="Y148" s="405"/>
      <c r="Z148" s="405"/>
      <c r="AA148" s="405"/>
      <c r="AB148" s="405"/>
      <c r="AC148" s="405"/>
      <c r="AD148" s="405"/>
      <c r="AE148" s="405"/>
      <c r="AF148" s="405"/>
      <c r="AG148" s="405"/>
      <c r="AH148" s="405"/>
      <c r="AI148" s="405"/>
      <c r="AJ148" s="405"/>
      <c r="AK148" s="405"/>
      <c r="AL148" s="405"/>
      <c r="AM148" s="405"/>
      <c r="AN148" s="405"/>
      <c r="AO148" s="405"/>
      <c r="AP148" s="405"/>
      <c r="AQ148" s="405"/>
      <c r="AR148" s="405"/>
      <c r="AS148" s="405"/>
      <c r="AT148" s="405"/>
      <c r="AU148" s="405"/>
      <c r="AV148" s="405"/>
      <c r="AW148" s="405"/>
      <c r="AX148" s="405"/>
      <c r="AY148" s="405"/>
      <c r="AZ148" s="405"/>
      <c r="BA148" s="405"/>
      <c r="BB148" s="405"/>
      <c r="BC148" s="405"/>
      <c r="BD148" s="405"/>
      <c r="BE148" s="405"/>
      <c r="BF148" s="405"/>
      <c r="BG148" s="405"/>
      <c r="BH148" s="405"/>
      <c r="BI148" s="405"/>
      <c r="BJ148" s="405"/>
      <c r="BK148" s="405"/>
      <c r="BL148" s="405"/>
      <c r="BM148" s="405"/>
      <c r="BN148" s="405"/>
      <c r="BO148" s="405"/>
      <c r="BP148" s="405"/>
      <c r="BQ148" s="405"/>
      <c r="BR148" s="405"/>
      <c r="BS148" s="405"/>
      <c r="BT148" s="405"/>
      <c r="BU148" s="406"/>
    </row>
    <row r="149" spans="1:73" s="18" customFormat="1" ht="39" customHeight="1" thickBot="1" x14ac:dyDescent="0.2">
      <c r="B149" s="19"/>
      <c r="C149" s="400"/>
      <c r="D149" s="407" t="s">
        <v>100</v>
      </c>
      <c r="E149" s="408"/>
      <c r="F149" s="408"/>
      <c r="G149" s="408"/>
      <c r="H149" s="408"/>
      <c r="I149" s="408"/>
      <c r="J149" s="408"/>
      <c r="K149" s="408"/>
      <c r="L149" s="408"/>
      <c r="M149" s="408"/>
      <c r="N149" s="409"/>
      <c r="O149" s="410"/>
      <c r="P149" s="411"/>
      <c r="Q149" s="411"/>
      <c r="R149" s="411"/>
      <c r="S149" s="256"/>
      <c r="T149" s="256"/>
      <c r="U149" s="256"/>
      <c r="V149" s="256"/>
      <c r="W149" s="256"/>
      <c r="X149" s="256"/>
      <c r="Y149" s="256"/>
      <c r="Z149" s="256"/>
      <c r="AA149" s="256"/>
      <c r="AB149" s="256"/>
      <c r="AC149" s="256"/>
      <c r="AD149" s="256"/>
      <c r="AE149" s="256"/>
      <c r="AF149" s="256"/>
      <c r="AG149" s="256"/>
      <c r="AH149" s="256"/>
      <c r="AI149" s="256"/>
      <c r="AJ149" s="256"/>
      <c r="AK149" s="256"/>
      <c r="AL149" s="256"/>
      <c r="AM149" s="256"/>
      <c r="AN149" s="256"/>
      <c r="AO149" s="256"/>
      <c r="AP149" s="256"/>
      <c r="AQ149" s="256"/>
      <c r="AR149" s="256"/>
      <c r="AS149" s="256"/>
      <c r="AT149" s="256"/>
      <c r="AU149" s="256"/>
      <c r="AV149" s="256"/>
      <c r="AW149" s="256"/>
      <c r="AX149" s="256"/>
      <c r="AY149" s="256"/>
      <c r="AZ149" s="256"/>
      <c r="BA149" s="256"/>
      <c r="BB149" s="256"/>
      <c r="BC149" s="256"/>
      <c r="BD149" s="256"/>
      <c r="BE149" s="256"/>
      <c r="BF149" s="256"/>
      <c r="BG149" s="256"/>
      <c r="BH149" s="256"/>
      <c r="BI149" s="256"/>
      <c r="BJ149" s="256"/>
      <c r="BK149" s="256"/>
      <c r="BL149" s="256"/>
      <c r="BM149" s="256"/>
      <c r="BN149" s="256"/>
      <c r="BO149" s="256"/>
      <c r="BP149" s="256"/>
      <c r="BQ149" s="256"/>
      <c r="BR149" s="256"/>
      <c r="BS149" s="256"/>
      <c r="BT149" s="256"/>
      <c r="BU149" s="257"/>
    </row>
    <row r="150" spans="1:73" ht="18" customHeight="1" x14ac:dyDescent="0.15">
      <c r="C150" s="10" t="s">
        <v>128</v>
      </c>
      <c r="D150" s="10"/>
      <c r="E150" s="17"/>
      <c r="F150" s="11"/>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row>
    <row r="151" spans="1:73" ht="18" customHeight="1" x14ac:dyDescent="0.15">
      <c r="C151" s="68" t="s">
        <v>282</v>
      </c>
      <c r="F151" s="29"/>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c r="BF151" s="118"/>
      <c r="BG151" s="118"/>
      <c r="BH151" s="118"/>
      <c r="BI151" s="118"/>
      <c r="BJ151" s="118"/>
      <c r="BK151" s="118"/>
      <c r="BL151" s="118"/>
      <c r="BM151" s="118"/>
      <c r="BN151" s="118"/>
      <c r="BO151" s="118"/>
      <c r="BP151" s="118"/>
      <c r="BQ151" s="118"/>
      <c r="BR151" s="118"/>
      <c r="BS151" s="118"/>
      <c r="BT151" s="118"/>
      <c r="BU151" s="118"/>
    </row>
    <row r="152" spans="1:73" ht="18" customHeight="1" x14ac:dyDescent="0.15">
      <c r="C152" s="68"/>
      <c r="F152" s="29"/>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8"/>
      <c r="BI152" s="118"/>
      <c r="BJ152" s="118"/>
      <c r="BK152" s="118"/>
      <c r="BL152" s="118"/>
      <c r="BM152" s="118"/>
      <c r="BN152" s="118"/>
      <c r="BO152" s="118"/>
      <c r="BP152" s="118"/>
      <c r="BQ152" s="118"/>
      <c r="BR152" s="118"/>
      <c r="BS152" s="118"/>
      <c r="BT152" s="118"/>
      <c r="BU152" s="118"/>
    </row>
    <row r="153" spans="1:73" s="7" customFormat="1" ht="18" customHeight="1" x14ac:dyDescent="0.15">
      <c r="A153" s="30"/>
      <c r="C153" s="51" t="s">
        <v>125</v>
      </c>
      <c r="D153" s="52"/>
      <c r="E153" s="48"/>
      <c r="F153" s="52"/>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2"/>
      <c r="BL153" s="52"/>
      <c r="BM153" s="52"/>
      <c r="BN153" s="52"/>
      <c r="BO153" s="52"/>
      <c r="BP153" s="52"/>
      <c r="BQ153" s="52"/>
      <c r="BR153" s="52"/>
      <c r="BS153" s="52"/>
      <c r="BT153" s="47"/>
      <c r="BU153" s="47"/>
    </row>
    <row r="154" spans="1:73" s="7" customFormat="1" ht="18" customHeight="1" x14ac:dyDescent="0.15">
      <c r="C154" s="252" t="s">
        <v>15</v>
      </c>
      <c r="D154" s="253"/>
      <c r="E154" s="253"/>
      <c r="F154" s="253"/>
      <c r="G154" s="253"/>
      <c r="H154" s="253"/>
      <c r="I154" s="253"/>
      <c r="J154" s="253"/>
      <c r="K154" s="253"/>
      <c r="L154" s="254"/>
      <c r="M154" s="72"/>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217" t="e">
        <f>IF(AT154&gt;=3,AT154-2,"-")</f>
        <v>#VALUE!</v>
      </c>
      <c r="AN154" s="217"/>
      <c r="AO154" s="73"/>
      <c r="AP154" s="84" t="s">
        <v>101</v>
      </c>
      <c r="AQ154" s="54"/>
      <c r="AR154" s="84"/>
      <c r="AS154" s="84" t="s">
        <v>94</v>
      </c>
      <c r="AT154" s="255" t="str">
        <f>IF(AF23&gt;=3,AF23,"-")</f>
        <v>-</v>
      </c>
      <c r="AU154" s="255"/>
      <c r="AV154" s="217"/>
      <c r="AW154" s="54" t="s">
        <v>16</v>
      </c>
      <c r="AX154" s="112"/>
      <c r="AY154" s="112"/>
      <c r="AZ154" s="54"/>
      <c r="BA154" s="112"/>
      <c r="BB154" s="112"/>
      <c r="BC154" s="255"/>
      <c r="BD154" s="255"/>
      <c r="BE154" s="217"/>
      <c r="BF154" s="54"/>
      <c r="BG154" s="112"/>
      <c r="BH154" s="112"/>
      <c r="BI154" s="112"/>
      <c r="BJ154" s="112"/>
      <c r="BK154" s="112"/>
      <c r="BL154" s="112"/>
      <c r="BM154" s="112"/>
      <c r="BN154" s="112"/>
      <c r="BO154" s="112"/>
      <c r="BP154" s="112"/>
      <c r="BQ154" s="112"/>
      <c r="BR154" s="112"/>
      <c r="BS154" s="112"/>
      <c r="BT154" s="113"/>
      <c r="BU154" s="47"/>
    </row>
    <row r="155" spans="1:73" s="7" customFormat="1" ht="18" customHeight="1" x14ac:dyDescent="0.15">
      <c r="C155" s="165"/>
      <c r="D155" s="166"/>
      <c r="E155" s="166"/>
      <c r="F155" s="166"/>
      <c r="G155" s="166"/>
      <c r="H155" s="166"/>
      <c r="I155" s="166"/>
      <c r="J155" s="166"/>
      <c r="K155" s="166"/>
      <c r="L155" s="167"/>
      <c r="M155" s="218" t="s">
        <v>17</v>
      </c>
      <c r="N155" s="217"/>
      <c r="O155" s="217"/>
      <c r="P155" s="217"/>
      <c r="Q155" s="219"/>
      <c r="R155" s="216" t="s">
        <v>18</v>
      </c>
      <c r="S155" s="217"/>
      <c r="T155" s="217"/>
      <c r="U155" s="217"/>
      <c r="V155" s="217"/>
      <c r="W155" s="218" t="s">
        <v>19</v>
      </c>
      <c r="X155" s="217"/>
      <c r="Y155" s="217"/>
      <c r="Z155" s="217"/>
      <c r="AA155" s="219"/>
      <c r="AB155" s="216" t="s">
        <v>20</v>
      </c>
      <c r="AC155" s="217"/>
      <c r="AD155" s="217"/>
      <c r="AE155" s="217"/>
      <c r="AF155" s="217"/>
      <c r="AG155" s="218" t="s">
        <v>21</v>
      </c>
      <c r="AH155" s="217"/>
      <c r="AI155" s="217"/>
      <c r="AJ155" s="217"/>
      <c r="AK155" s="217"/>
      <c r="AL155" s="218" t="s">
        <v>22</v>
      </c>
      <c r="AM155" s="217"/>
      <c r="AN155" s="217"/>
      <c r="AO155" s="217"/>
      <c r="AP155" s="219"/>
      <c r="AQ155" s="216" t="s">
        <v>23</v>
      </c>
      <c r="AR155" s="217"/>
      <c r="AS155" s="217"/>
      <c r="AT155" s="217"/>
      <c r="AU155" s="217"/>
      <c r="AV155" s="218" t="s">
        <v>24</v>
      </c>
      <c r="AW155" s="217"/>
      <c r="AX155" s="217"/>
      <c r="AY155" s="217"/>
      <c r="AZ155" s="219"/>
      <c r="BA155" s="218" t="s">
        <v>25</v>
      </c>
      <c r="BB155" s="217"/>
      <c r="BC155" s="217"/>
      <c r="BD155" s="217"/>
      <c r="BE155" s="217"/>
      <c r="BF155" s="218" t="s">
        <v>26</v>
      </c>
      <c r="BG155" s="217"/>
      <c r="BH155" s="217"/>
      <c r="BI155" s="217"/>
      <c r="BJ155" s="219"/>
      <c r="BK155" s="216" t="s">
        <v>27</v>
      </c>
      <c r="BL155" s="217"/>
      <c r="BM155" s="217"/>
      <c r="BN155" s="217"/>
      <c r="BO155" s="217"/>
      <c r="BP155" s="218" t="s">
        <v>28</v>
      </c>
      <c r="BQ155" s="217"/>
      <c r="BR155" s="217"/>
      <c r="BS155" s="217"/>
      <c r="BT155" s="219"/>
      <c r="BU155" s="47"/>
    </row>
    <row r="156" spans="1:73" s="7" customFormat="1" ht="14.25" customHeight="1" x14ac:dyDescent="0.15">
      <c r="C156" s="184" t="s">
        <v>102</v>
      </c>
      <c r="D156" s="185"/>
      <c r="E156" s="185"/>
      <c r="F156" s="185"/>
      <c r="G156" s="185"/>
      <c r="H156" s="185"/>
      <c r="I156" s="185"/>
      <c r="J156" s="185"/>
      <c r="K156" s="185"/>
      <c r="L156" s="185"/>
      <c r="M156" s="57"/>
      <c r="N156" s="58"/>
      <c r="O156" s="58"/>
      <c r="P156" s="58"/>
      <c r="Q156" s="59"/>
      <c r="R156" s="58"/>
      <c r="S156" s="58"/>
      <c r="T156" s="58"/>
      <c r="U156" s="58"/>
      <c r="V156" s="58"/>
      <c r="W156" s="57"/>
      <c r="X156" s="58"/>
      <c r="Y156" s="58"/>
      <c r="Z156" s="58"/>
      <c r="AA156" s="59"/>
      <c r="AB156" s="58"/>
      <c r="AC156" s="58"/>
      <c r="AD156" s="58"/>
      <c r="AE156" s="58"/>
      <c r="AF156" s="59"/>
      <c r="AG156" s="57"/>
      <c r="AH156" s="58"/>
      <c r="AI156" s="58"/>
      <c r="AJ156" s="58"/>
      <c r="AK156" s="58"/>
      <c r="AL156" s="57"/>
      <c r="AM156" s="58"/>
      <c r="AN156" s="58"/>
      <c r="AO156" s="58"/>
      <c r="AP156" s="59"/>
      <c r="AQ156" s="58"/>
      <c r="AR156" s="58"/>
      <c r="AS156" s="58"/>
      <c r="AT156" s="58"/>
      <c r="AU156" s="58"/>
      <c r="AV156" s="57"/>
      <c r="AW156" s="58"/>
      <c r="AX156" s="58"/>
      <c r="AY156" s="58"/>
      <c r="AZ156" s="59"/>
      <c r="BA156" s="57"/>
      <c r="BB156" s="58"/>
      <c r="BC156" s="58"/>
      <c r="BD156" s="58"/>
      <c r="BE156" s="58"/>
      <c r="BF156" s="57"/>
      <c r="BG156" s="58"/>
      <c r="BH156" s="58"/>
      <c r="BI156" s="58"/>
      <c r="BJ156" s="59"/>
      <c r="BK156" s="58"/>
      <c r="BL156" s="58"/>
      <c r="BM156" s="58"/>
      <c r="BN156" s="58"/>
      <c r="BO156" s="58"/>
      <c r="BP156" s="57"/>
      <c r="BQ156" s="58"/>
      <c r="BR156" s="58"/>
      <c r="BS156" s="58"/>
      <c r="BT156" s="59"/>
      <c r="BU156" s="47"/>
    </row>
    <row r="157" spans="1:73" s="7" customFormat="1" ht="14.25" customHeight="1" x14ac:dyDescent="0.15">
      <c r="C157" s="184"/>
      <c r="D157" s="185"/>
      <c r="E157" s="185"/>
      <c r="F157" s="185"/>
      <c r="G157" s="185"/>
      <c r="H157" s="185"/>
      <c r="I157" s="185"/>
      <c r="J157" s="185"/>
      <c r="K157" s="185"/>
      <c r="L157" s="185"/>
      <c r="M157" s="60"/>
      <c r="N157" s="61"/>
      <c r="O157" s="61"/>
      <c r="P157" s="61"/>
      <c r="Q157" s="62"/>
      <c r="R157" s="61"/>
      <c r="S157" s="61"/>
      <c r="T157" s="61"/>
      <c r="U157" s="61"/>
      <c r="V157" s="61"/>
      <c r="W157" s="60"/>
      <c r="X157" s="61"/>
      <c r="Y157" s="61"/>
      <c r="Z157" s="61"/>
      <c r="AA157" s="62"/>
      <c r="AB157" s="61"/>
      <c r="AC157" s="61"/>
      <c r="AD157" s="61"/>
      <c r="AE157" s="61"/>
      <c r="AF157" s="62"/>
      <c r="AG157" s="60"/>
      <c r="AH157" s="61"/>
      <c r="AI157" s="61"/>
      <c r="AJ157" s="61"/>
      <c r="AK157" s="61"/>
      <c r="AL157" s="60"/>
      <c r="AM157" s="61"/>
      <c r="AN157" s="61"/>
      <c r="AO157" s="61"/>
      <c r="AP157" s="62"/>
      <c r="AQ157" s="61"/>
      <c r="AR157" s="61"/>
      <c r="AS157" s="61"/>
      <c r="AT157" s="61"/>
      <c r="AU157" s="61"/>
      <c r="AV157" s="60"/>
      <c r="AW157" s="61"/>
      <c r="AX157" s="61"/>
      <c r="AY157" s="61"/>
      <c r="AZ157" s="62"/>
      <c r="BA157" s="60"/>
      <c r="BB157" s="61"/>
      <c r="BC157" s="61"/>
      <c r="BD157" s="61"/>
      <c r="BE157" s="61"/>
      <c r="BF157" s="60"/>
      <c r="BG157" s="61"/>
      <c r="BH157" s="61"/>
      <c r="BI157" s="61"/>
      <c r="BJ157" s="62"/>
      <c r="BK157" s="61"/>
      <c r="BL157" s="61"/>
      <c r="BM157" s="61"/>
      <c r="BN157" s="61"/>
      <c r="BO157" s="61"/>
      <c r="BP157" s="60"/>
      <c r="BQ157" s="61"/>
      <c r="BR157" s="61"/>
      <c r="BS157" s="61"/>
      <c r="BT157" s="62"/>
      <c r="BU157" s="47"/>
    </row>
    <row r="158" spans="1:73" s="7" customFormat="1" ht="14.25" customHeight="1" x14ac:dyDescent="0.15">
      <c r="C158" s="185"/>
      <c r="D158" s="185"/>
      <c r="E158" s="185"/>
      <c r="F158" s="185"/>
      <c r="G158" s="185"/>
      <c r="H158" s="185"/>
      <c r="I158" s="185"/>
      <c r="J158" s="185"/>
      <c r="K158" s="185"/>
      <c r="L158" s="185"/>
      <c r="M158" s="63"/>
      <c r="N158" s="64"/>
      <c r="O158" s="64"/>
      <c r="P158" s="64"/>
      <c r="Q158" s="65"/>
      <c r="R158" s="64"/>
      <c r="S158" s="64"/>
      <c r="T158" s="64"/>
      <c r="U158" s="64"/>
      <c r="V158" s="64"/>
      <c r="W158" s="63"/>
      <c r="X158" s="64"/>
      <c r="Y158" s="64"/>
      <c r="Z158" s="64"/>
      <c r="AA158" s="65"/>
      <c r="AB158" s="64"/>
      <c r="AC158" s="64"/>
      <c r="AD158" s="64"/>
      <c r="AE158" s="64"/>
      <c r="AF158" s="65"/>
      <c r="AG158" s="63"/>
      <c r="AH158" s="64"/>
      <c r="AI158" s="64"/>
      <c r="AJ158" s="64"/>
      <c r="AK158" s="64"/>
      <c r="AL158" s="63"/>
      <c r="AM158" s="64"/>
      <c r="AN158" s="64"/>
      <c r="AO158" s="64"/>
      <c r="AP158" s="65"/>
      <c r="AQ158" s="64"/>
      <c r="AR158" s="64"/>
      <c r="AS158" s="64"/>
      <c r="AT158" s="64"/>
      <c r="AU158" s="64"/>
      <c r="AV158" s="63"/>
      <c r="AW158" s="64"/>
      <c r="AX158" s="64"/>
      <c r="AY158" s="64"/>
      <c r="AZ158" s="65"/>
      <c r="BA158" s="63"/>
      <c r="BB158" s="64"/>
      <c r="BC158" s="64"/>
      <c r="BD158" s="64"/>
      <c r="BE158" s="64"/>
      <c r="BF158" s="63"/>
      <c r="BG158" s="64"/>
      <c r="BH158" s="64"/>
      <c r="BI158" s="64"/>
      <c r="BJ158" s="65"/>
      <c r="BK158" s="64"/>
      <c r="BL158" s="64"/>
      <c r="BM158" s="64"/>
      <c r="BN158" s="64"/>
      <c r="BO158" s="64"/>
      <c r="BP158" s="63"/>
      <c r="BQ158" s="64"/>
      <c r="BR158" s="64"/>
      <c r="BS158" s="64"/>
      <c r="BT158" s="65"/>
      <c r="BU158" s="47"/>
    </row>
    <row r="159" spans="1:73" s="7" customFormat="1" ht="14.25" customHeight="1" x14ac:dyDescent="0.15">
      <c r="C159" s="184" t="s">
        <v>239</v>
      </c>
      <c r="D159" s="185"/>
      <c r="E159" s="185"/>
      <c r="F159" s="185"/>
      <c r="G159" s="185"/>
      <c r="H159" s="185"/>
      <c r="I159" s="185"/>
      <c r="J159" s="185"/>
      <c r="K159" s="185"/>
      <c r="L159" s="185"/>
      <c r="M159" s="57"/>
      <c r="N159" s="58"/>
      <c r="O159" s="58"/>
      <c r="P159" s="58"/>
      <c r="Q159" s="59"/>
      <c r="R159" s="58"/>
      <c r="S159" s="58"/>
      <c r="T159" s="58"/>
      <c r="U159" s="58"/>
      <c r="V159" s="58"/>
      <c r="W159" s="57"/>
      <c r="X159" s="58"/>
      <c r="Y159" s="58"/>
      <c r="Z159" s="58"/>
      <c r="AA159" s="59"/>
      <c r="AB159" s="58"/>
      <c r="AC159" s="58"/>
      <c r="AD159" s="58"/>
      <c r="AE159" s="58"/>
      <c r="AF159" s="59"/>
      <c r="AG159" s="57"/>
      <c r="AH159" s="58"/>
      <c r="AI159" s="58"/>
      <c r="AJ159" s="58"/>
      <c r="AK159" s="58"/>
      <c r="AL159" s="57"/>
      <c r="AM159" s="58"/>
      <c r="AN159" s="58"/>
      <c r="AO159" s="58"/>
      <c r="AP159" s="59"/>
      <c r="AQ159" s="58"/>
      <c r="AR159" s="58"/>
      <c r="AS159" s="58"/>
      <c r="AT159" s="58"/>
      <c r="AU159" s="58"/>
      <c r="AV159" s="57"/>
      <c r="AW159" s="58"/>
      <c r="AX159" s="58"/>
      <c r="AY159" s="58"/>
      <c r="AZ159" s="59"/>
      <c r="BA159" s="57"/>
      <c r="BB159" s="58"/>
      <c r="BC159" s="58"/>
      <c r="BD159" s="58"/>
      <c r="BE159" s="58"/>
      <c r="BF159" s="57"/>
      <c r="BG159" s="58"/>
      <c r="BH159" s="58"/>
      <c r="BI159" s="58"/>
      <c r="BJ159" s="59"/>
      <c r="BK159" s="58"/>
      <c r="BL159" s="58"/>
      <c r="BM159" s="58"/>
      <c r="BN159" s="58"/>
      <c r="BO159" s="58"/>
      <c r="BP159" s="57"/>
      <c r="BQ159" s="58"/>
      <c r="BR159" s="58"/>
      <c r="BS159" s="58"/>
      <c r="BT159" s="59"/>
      <c r="BU159" s="47"/>
    </row>
    <row r="160" spans="1:73" s="7" customFormat="1" ht="19.5" customHeight="1" x14ac:dyDescent="0.15">
      <c r="C160" s="186"/>
      <c r="D160" s="185"/>
      <c r="E160" s="185"/>
      <c r="F160" s="185"/>
      <c r="G160" s="185"/>
      <c r="H160" s="185"/>
      <c r="I160" s="185"/>
      <c r="J160" s="185"/>
      <c r="K160" s="185"/>
      <c r="L160" s="185"/>
      <c r="M160" s="63"/>
      <c r="N160" s="64"/>
      <c r="O160" s="64"/>
      <c r="P160" s="64"/>
      <c r="Q160" s="65"/>
      <c r="R160" s="64"/>
      <c r="S160" s="64"/>
      <c r="T160" s="64"/>
      <c r="U160" s="64"/>
      <c r="V160" s="64"/>
      <c r="W160" s="63"/>
      <c r="X160" s="64"/>
      <c r="Y160" s="64"/>
      <c r="Z160" s="64"/>
      <c r="AA160" s="65"/>
      <c r="AB160" s="64"/>
      <c r="AC160" s="64"/>
      <c r="AD160" s="64"/>
      <c r="AE160" s="64"/>
      <c r="AF160" s="65"/>
      <c r="AG160" s="63"/>
      <c r="AH160" s="64"/>
      <c r="AI160" s="64"/>
      <c r="AJ160" s="64"/>
      <c r="AK160" s="64"/>
      <c r="AL160" s="63"/>
      <c r="AM160" s="64"/>
      <c r="AN160" s="64"/>
      <c r="AO160" s="64"/>
      <c r="AP160" s="65"/>
      <c r="AQ160" s="64"/>
      <c r="AR160" s="64"/>
      <c r="AS160" s="64"/>
      <c r="AT160" s="64"/>
      <c r="AU160" s="64"/>
      <c r="AV160" s="63"/>
      <c r="AW160" s="64"/>
      <c r="AX160" s="64"/>
      <c r="AY160" s="64"/>
      <c r="AZ160" s="65"/>
      <c r="BA160" s="63"/>
      <c r="BB160" s="64"/>
      <c r="BC160" s="64"/>
      <c r="BD160" s="64"/>
      <c r="BE160" s="64"/>
      <c r="BF160" s="63"/>
      <c r="BG160" s="64"/>
      <c r="BH160" s="64"/>
      <c r="BI160" s="64"/>
      <c r="BJ160" s="65"/>
      <c r="BK160" s="64"/>
      <c r="BL160" s="64"/>
      <c r="BM160" s="64"/>
      <c r="BN160" s="64"/>
      <c r="BO160" s="64"/>
      <c r="BP160" s="63"/>
      <c r="BQ160" s="64"/>
      <c r="BR160" s="64"/>
      <c r="BS160" s="64"/>
      <c r="BT160" s="65"/>
      <c r="BU160" s="47"/>
    </row>
    <row r="161" spans="3:73" s="7" customFormat="1" ht="14.25" customHeight="1" x14ac:dyDescent="0.15">
      <c r="C161" s="187"/>
      <c r="D161" s="189" t="s">
        <v>103</v>
      </c>
      <c r="E161" s="190"/>
      <c r="F161" s="190"/>
      <c r="G161" s="190"/>
      <c r="H161" s="190"/>
      <c r="I161" s="190"/>
      <c r="J161" s="190"/>
      <c r="K161" s="190"/>
      <c r="L161" s="191"/>
      <c r="M161" s="60"/>
      <c r="N161" s="61"/>
      <c r="O161" s="61"/>
      <c r="P161" s="61"/>
      <c r="Q161" s="62"/>
      <c r="R161" s="61"/>
      <c r="S161" s="61"/>
      <c r="T161" s="61"/>
      <c r="U161" s="61"/>
      <c r="V161" s="61"/>
      <c r="W161" s="60"/>
      <c r="X161" s="61"/>
      <c r="Y161" s="61"/>
      <c r="Z161" s="61"/>
      <c r="AA161" s="62"/>
      <c r="AB161" s="61"/>
      <c r="AC161" s="61"/>
      <c r="AD161" s="61"/>
      <c r="AE161" s="61"/>
      <c r="AF161" s="62"/>
      <c r="AG161" s="60"/>
      <c r="AH161" s="61"/>
      <c r="AI161" s="61"/>
      <c r="AJ161" s="61"/>
      <c r="AK161" s="61"/>
      <c r="AL161" s="60"/>
      <c r="AM161" s="61"/>
      <c r="AN161" s="61"/>
      <c r="AO161" s="61"/>
      <c r="AP161" s="62"/>
      <c r="AQ161" s="61"/>
      <c r="AR161" s="61"/>
      <c r="AS161" s="61"/>
      <c r="AT161" s="61"/>
      <c r="AU161" s="61"/>
      <c r="AV161" s="60"/>
      <c r="AW161" s="61"/>
      <c r="AX161" s="61"/>
      <c r="AY161" s="61"/>
      <c r="AZ161" s="62"/>
      <c r="BA161" s="60"/>
      <c r="BB161" s="61"/>
      <c r="BC161" s="61"/>
      <c r="BD161" s="61"/>
      <c r="BE161" s="61"/>
      <c r="BF161" s="60"/>
      <c r="BG161" s="61"/>
      <c r="BH161" s="61"/>
      <c r="BI161" s="61"/>
      <c r="BJ161" s="62"/>
      <c r="BK161" s="61"/>
      <c r="BL161" s="61"/>
      <c r="BM161" s="61"/>
      <c r="BN161" s="61"/>
      <c r="BO161" s="61"/>
      <c r="BP161" s="60"/>
      <c r="BQ161" s="61"/>
      <c r="BR161" s="61"/>
      <c r="BS161" s="61"/>
      <c r="BT161" s="62"/>
      <c r="BU161" s="47"/>
    </row>
    <row r="162" spans="3:73" s="7" customFormat="1" ht="14.25" customHeight="1" x14ac:dyDescent="0.15">
      <c r="C162" s="187"/>
      <c r="D162" s="192"/>
      <c r="E162" s="193"/>
      <c r="F162" s="193"/>
      <c r="G162" s="193"/>
      <c r="H162" s="193"/>
      <c r="I162" s="193"/>
      <c r="J162" s="193"/>
      <c r="K162" s="193"/>
      <c r="L162" s="194"/>
      <c r="M162" s="60"/>
      <c r="N162" s="61"/>
      <c r="O162" s="61"/>
      <c r="P162" s="61"/>
      <c r="Q162" s="62"/>
      <c r="R162" s="61"/>
      <c r="S162" s="61"/>
      <c r="T162" s="61"/>
      <c r="U162" s="61"/>
      <c r="V162" s="61"/>
      <c r="W162" s="60"/>
      <c r="X162" s="61"/>
      <c r="Y162" s="61"/>
      <c r="Z162" s="61"/>
      <c r="AA162" s="62"/>
      <c r="AB162" s="61"/>
      <c r="AC162" s="61"/>
      <c r="AD162" s="61"/>
      <c r="AE162" s="61"/>
      <c r="AF162" s="62"/>
      <c r="AG162" s="60"/>
      <c r="AH162" s="61"/>
      <c r="AI162" s="61"/>
      <c r="AJ162" s="61"/>
      <c r="AK162" s="61"/>
      <c r="AL162" s="60"/>
      <c r="AM162" s="61"/>
      <c r="AN162" s="61"/>
      <c r="AO162" s="61"/>
      <c r="AP162" s="62"/>
      <c r="AQ162" s="61"/>
      <c r="AR162" s="61"/>
      <c r="AS162" s="61"/>
      <c r="AT162" s="61"/>
      <c r="AU162" s="61"/>
      <c r="AV162" s="60"/>
      <c r="AW162" s="61"/>
      <c r="AX162" s="61"/>
      <c r="AY162" s="61"/>
      <c r="AZ162" s="62"/>
      <c r="BA162" s="60"/>
      <c r="BB162" s="61"/>
      <c r="BC162" s="61"/>
      <c r="BD162" s="61"/>
      <c r="BE162" s="61"/>
      <c r="BF162" s="60"/>
      <c r="BG162" s="61"/>
      <c r="BH162" s="61"/>
      <c r="BI162" s="61"/>
      <c r="BJ162" s="62"/>
      <c r="BK162" s="61"/>
      <c r="BL162" s="61"/>
      <c r="BM162" s="61"/>
      <c r="BN162" s="61"/>
      <c r="BO162" s="61"/>
      <c r="BP162" s="60"/>
      <c r="BQ162" s="61"/>
      <c r="BR162" s="61"/>
      <c r="BS162" s="61"/>
      <c r="BT162" s="62"/>
      <c r="BU162" s="47"/>
    </row>
    <row r="163" spans="3:73" s="7" customFormat="1" ht="14.25" customHeight="1" x14ac:dyDescent="0.15">
      <c r="C163" s="187"/>
      <c r="D163" s="195"/>
      <c r="E163" s="196"/>
      <c r="F163" s="196"/>
      <c r="G163" s="196"/>
      <c r="H163" s="196"/>
      <c r="I163" s="196"/>
      <c r="J163" s="196"/>
      <c r="K163" s="196"/>
      <c r="L163" s="197"/>
      <c r="M163" s="60"/>
      <c r="N163" s="61"/>
      <c r="O163" s="61"/>
      <c r="P163" s="61"/>
      <c r="Q163" s="62"/>
      <c r="R163" s="61"/>
      <c r="S163" s="61"/>
      <c r="T163" s="61"/>
      <c r="U163" s="61"/>
      <c r="V163" s="61"/>
      <c r="W163" s="60"/>
      <c r="X163" s="61"/>
      <c r="Y163" s="61"/>
      <c r="Z163" s="61"/>
      <c r="AA163" s="62"/>
      <c r="AB163" s="61"/>
      <c r="AC163" s="61"/>
      <c r="AD163" s="61"/>
      <c r="AE163" s="61"/>
      <c r="AF163" s="62"/>
      <c r="AG163" s="60"/>
      <c r="AH163" s="61"/>
      <c r="AI163" s="61"/>
      <c r="AJ163" s="61"/>
      <c r="AK163" s="61"/>
      <c r="AL163" s="60"/>
      <c r="AM163" s="61"/>
      <c r="AN163" s="61"/>
      <c r="AO163" s="61"/>
      <c r="AP163" s="62"/>
      <c r="AQ163" s="61"/>
      <c r="AR163" s="61"/>
      <c r="AS163" s="61"/>
      <c r="AT163" s="61"/>
      <c r="AU163" s="61"/>
      <c r="AV163" s="60"/>
      <c r="AW163" s="61"/>
      <c r="AX163" s="61"/>
      <c r="AY163" s="61"/>
      <c r="AZ163" s="62"/>
      <c r="BA163" s="60"/>
      <c r="BB163" s="61"/>
      <c r="BC163" s="61"/>
      <c r="BD163" s="61"/>
      <c r="BE163" s="61"/>
      <c r="BF163" s="60"/>
      <c r="BG163" s="61"/>
      <c r="BH163" s="61"/>
      <c r="BI163" s="61"/>
      <c r="BJ163" s="62"/>
      <c r="BK163" s="61"/>
      <c r="BL163" s="61"/>
      <c r="BM163" s="61"/>
      <c r="BN163" s="61"/>
      <c r="BO163" s="61"/>
      <c r="BP163" s="60"/>
      <c r="BQ163" s="61"/>
      <c r="BR163" s="61"/>
      <c r="BS163" s="61"/>
      <c r="BT163" s="62"/>
      <c r="BU163" s="47"/>
    </row>
    <row r="164" spans="3:73" s="7" customFormat="1" ht="14.25" customHeight="1" x14ac:dyDescent="0.15">
      <c r="C164" s="187"/>
      <c r="D164" s="198" t="s">
        <v>104</v>
      </c>
      <c r="E164" s="199"/>
      <c r="F164" s="199"/>
      <c r="G164" s="199"/>
      <c r="H164" s="199"/>
      <c r="I164" s="199"/>
      <c r="J164" s="199"/>
      <c r="K164" s="199"/>
      <c r="L164" s="200"/>
      <c r="M164" s="57"/>
      <c r="N164" s="58"/>
      <c r="O164" s="58"/>
      <c r="P164" s="58"/>
      <c r="Q164" s="59"/>
      <c r="R164" s="58"/>
      <c r="S164" s="58"/>
      <c r="T164" s="58"/>
      <c r="U164" s="58"/>
      <c r="V164" s="58"/>
      <c r="W164" s="57"/>
      <c r="X164" s="58"/>
      <c r="Y164" s="58"/>
      <c r="Z164" s="58"/>
      <c r="AA164" s="59"/>
      <c r="AB164" s="58"/>
      <c r="AC164" s="58"/>
      <c r="AD164" s="58"/>
      <c r="AE164" s="58"/>
      <c r="AF164" s="59"/>
      <c r="AG164" s="57"/>
      <c r="AH164" s="58"/>
      <c r="AI164" s="58"/>
      <c r="AJ164" s="58"/>
      <c r="AK164" s="58"/>
      <c r="AL164" s="57"/>
      <c r="AM164" s="58"/>
      <c r="AN164" s="58"/>
      <c r="AO164" s="58"/>
      <c r="AP164" s="59"/>
      <c r="AQ164" s="58"/>
      <c r="AR164" s="58"/>
      <c r="AS164" s="58"/>
      <c r="AT164" s="58"/>
      <c r="AU164" s="58"/>
      <c r="AV164" s="57"/>
      <c r="AW164" s="58"/>
      <c r="AX164" s="58"/>
      <c r="AY164" s="58"/>
      <c r="AZ164" s="59"/>
      <c r="BA164" s="57"/>
      <c r="BB164" s="58"/>
      <c r="BC164" s="58"/>
      <c r="BD164" s="58"/>
      <c r="BE164" s="58"/>
      <c r="BF164" s="57"/>
      <c r="BG164" s="58"/>
      <c r="BH164" s="58"/>
      <c r="BI164" s="58"/>
      <c r="BJ164" s="59"/>
      <c r="BK164" s="58"/>
      <c r="BL164" s="58"/>
      <c r="BM164" s="58"/>
      <c r="BN164" s="58"/>
      <c r="BO164" s="58"/>
      <c r="BP164" s="57"/>
      <c r="BQ164" s="58"/>
      <c r="BR164" s="58"/>
      <c r="BS164" s="58"/>
      <c r="BT164" s="59"/>
      <c r="BU164" s="47"/>
    </row>
    <row r="165" spans="3:73" s="7" customFormat="1" ht="14.25" customHeight="1" x14ac:dyDescent="0.15">
      <c r="C165" s="187"/>
      <c r="D165" s="201"/>
      <c r="E165" s="202"/>
      <c r="F165" s="202"/>
      <c r="G165" s="202"/>
      <c r="H165" s="202"/>
      <c r="I165" s="202"/>
      <c r="J165" s="202"/>
      <c r="K165" s="202"/>
      <c r="L165" s="203"/>
      <c r="M165" s="60"/>
      <c r="N165" s="61"/>
      <c r="O165" s="61"/>
      <c r="P165" s="61"/>
      <c r="Q165" s="62"/>
      <c r="R165" s="61"/>
      <c r="S165" s="61"/>
      <c r="T165" s="61"/>
      <c r="U165" s="61"/>
      <c r="V165" s="61"/>
      <c r="W165" s="60"/>
      <c r="X165" s="61"/>
      <c r="Y165" s="61"/>
      <c r="Z165" s="61"/>
      <c r="AA165" s="62"/>
      <c r="AB165" s="61"/>
      <c r="AC165" s="61"/>
      <c r="AD165" s="61"/>
      <c r="AE165" s="61"/>
      <c r="AF165" s="62"/>
      <c r="AG165" s="60"/>
      <c r="AH165" s="61"/>
      <c r="AI165" s="61"/>
      <c r="AJ165" s="61"/>
      <c r="AK165" s="61"/>
      <c r="AL165" s="60"/>
      <c r="AM165" s="61"/>
      <c r="AN165" s="61"/>
      <c r="AO165" s="61"/>
      <c r="AP165" s="62"/>
      <c r="AQ165" s="61"/>
      <c r="AR165" s="61"/>
      <c r="AS165" s="61"/>
      <c r="AT165" s="61"/>
      <c r="AU165" s="61"/>
      <c r="AV165" s="60"/>
      <c r="AW165" s="61"/>
      <c r="AX165" s="61"/>
      <c r="AY165" s="61"/>
      <c r="AZ165" s="62"/>
      <c r="BA165" s="60"/>
      <c r="BB165" s="61"/>
      <c r="BC165" s="61"/>
      <c r="BD165" s="61"/>
      <c r="BE165" s="61"/>
      <c r="BF165" s="60"/>
      <c r="BG165" s="61"/>
      <c r="BH165" s="61"/>
      <c r="BI165" s="61"/>
      <c r="BJ165" s="62"/>
      <c r="BK165" s="61"/>
      <c r="BL165" s="61"/>
      <c r="BM165" s="61"/>
      <c r="BN165" s="61"/>
      <c r="BO165" s="61"/>
      <c r="BP165" s="60"/>
      <c r="BQ165" s="61"/>
      <c r="BR165" s="61"/>
      <c r="BS165" s="61"/>
      <c r="BT165" s="62"/>
      <c r="BU165" s="47"/>
    </row>
    <row r="166" spans="3:73" s="7" customFormat="1" ht="14.25" customHeight="1" x14ac:dyDescent="0.15">
      <c r="C166" s="187"/>
      <c r="D166" s="204"/>
      <c r="E166" s="205"/>
      <c r="F166" s="205"/>
      <c r="G166" s="205"/>
      <c r="H166" s="205"/>
      <c r="I166" s="205"/>
      <c r="J166" s="205"/>
      <c r="K166" s="205"/>
      <c r="L166" s="206"/>
      <c r="M166" s="63"/>
      <c r="N166" s="64"/>
      <c r="O166" s="64"/>
      <c r="P166" s="64"/>
      <c r="Q166" s="65"/>
      <c r="R166" s="64"/>
      <c r="S166" s="64"/>
      <c r="T166" s="64"/>
      <c r="U166" s="64"/>
      <c r="V166" s="64"/>
      <c r="W166" s="63"/>
      <c r="X166" s="64"/>
      <c r="Y166" s="64"/>
      <c r="Z166" s="64"/>
      <c r="AA166" s="65"/>
      <c r="AB166" s="64"/>
      <c r="AC166" s="64"/>
      <c r="AD166" s="64"/>
      <c r="AE166" s="64"/>
      <c r="AF166" s="65"/>
      <c r="AG166" s="63"/>
      <c r="AH166" s="64"/>
      <c r="AI166" s="64"/>
      <c r="AJ166" s="64"/>
      <c r="AK166" s="64"/>
      <c r="AL166" s="63"/>
      <c r="AM166" s="64"/>
      <c r="AN166" s="64"/>
      <c r="AO166" s="64"/>
      <c r="AP166" s="65"/>
      <c r="AQ166" s="64"/>
      <c r="AR166" s="64"/>
      <c r="AS166" s="64"/>
      <c r="AT166" s="64"/>
      <c r="AU166" s="64"/>
      <c r="AV166" s="63"/>
      <c r="AW166" s="64"/>
      <c r="AX166" s="64"/>
      <c r="AY166" s="64"/>
      <c r="AZ166" s="65"/>
      <c r="BA166" s="63"/>
      <c r="BB166" s="64"/>
      <c r="BC166" s="64"/>
      <c r="BD166" s="64"/>
      <c r="BE166" s="64"/>
      <c r="BF166" s="63"/>
      <c r="BG166" s="64"/>
      <c r="BH166" s="64"/>
      <c r="BI166" s="64"/>
      <c r="BJ166" s="65"/>
      <c r="BK166" s="64"/>
      <c r="BL166" s="64"/>
      <c r="BM166" s="64"/>
      <c r="BN166" s="64"/>
      <c r="BO166" s="64"/>
      <c r="BP166" s="63"/>
      <c r="BQ166" s="64"/>
      <c r="BR166" s="64"/>
      <c r="BS166" s="64"/>
      <c r="BT166" s="65"/>
      <c r="BU166" s="47"/>
    </row>
    <row r="167" spans="3:73" s="7" customFormat="1" ht="14.25" customHeight="1" x14ac:dyDescent="0.15">
      <c r="C167" s="187"/>
      <c r="D167" s="207" t="s">
        <v>105</v>
      </c>
      <c r="E167" s="208"/>
      <c r="F167" s="208"/>
      <c r="G167" s="208"/>
      <c r="H167" s="208"/>
      <c r="I167" s="208"/>
      <c r="J167" s="208"/>
      <c r="K167" s="208"/>
      <c r="L167" s="209"/>
      <c r="M167" s="60"/>
      <c r="N167" s="61"/>
      <c r="O167" s="61"/>
      <c r="P167" s="61"/>
      <c r="Q167" s="62"/>
      <c r="R167" s="61"/>
      <c r="S167" s="61"/>
      <c r="T167" s="61"/>
      <c r="U167" s="61"/>
      <c r="V167" s="61"/>
      <c r="W167" s="60"/>
      <c r="X167" s="61"/>
      <c r="Y167" s="61"/>
      <c r="Z167" s="61"/>
      <c r="AA167" s="62"/>
      <c r="AB167" s="61"/>
      <c r="AC167" s="61"/>
      <c r="AD167" s="61"/>
      <c r="AE167" s="61"/>
      <c r="AF167" s="62"/>
      <c r="AG167" s="60"/>
      <c r="AH167" s="61"/>
      <c r="AI167" s="61"/>
      <c r="AJ167" s="61"/>
      <c r="AK167" s="61"/>
      <c r="AL167" s="60"/>
      <c r="AM167" s="61"/>
      <c r="AN167" s="61"/>
      <c r="AO167" s="61"/>
      <c r="AP167" s="62"/>
      <c r="AQ167" s="61"/>
      <c r="AR167" s="61"/>
      <c r="AS167" s="61"/>
      <c r="AT167" s="61"/>
      <c r="AU167" s="61"/>
      <c r="AV167" s="60"/>
      <c r="AW167" s="61"/>
      <c r="AX167" s="61"/>
      <c r="AY167" s="61"/>
      <c r="AZ167" s="62"/>
      <c r="BA167" s="60"/>
      <c r="BB167" s="61"/>
      <c r="BC167" s="61"/>
      <c r="BD167" s="61"/>
      <c r="BE167" s="61"/>
      <c r="BF167" s="60"/>
      <c r="BG167" s="61"/>
      <c r="BH167" s="61"/>
      <c r="BI167" s="61"/>
      <c r="BJ167" s="62"/>
      <c r="BK167" s="61"/>
      <c r="BL167" s="61"/>
      <c r="BM167" s="61"/>
      <c r="BN167" s="61"/>
      <c r="BO167" s="61"/>
      <c r="BP167" s="60"/>
      <c r="BQ167" s="61"/>
      <c r="BR167" s="61"/>
      <c r="BS167" s="61"/>
      <c r="BT167" s="62"/>
      <c r="BU167" s="47"/>
    </row>
    <row r="168" spans="3:73" s="7" customFormat="1" ht="14.25" customHeight="1" x14ac:dyDescent="0.15">
      <c r="C168" s="187"/>
      <c r="D168" s="210"/>
      <c r="E168" s="211"/>
      <c r="F168" s="211"/>
      <c r="G168" s="211"/>
      <c r="H168" s="211"/>
      <c r="I168" s="211"/>
      <c r="J168" s="211"/>
      <c r="K168" s="211"/>
      <c r="L168" s="212"/>
      <c r="M168" s="60"/>
      <c r="N168" s="61"/>
      <c r="O168" s="61"/>
      <c r="P168" s="61"/>
      <c r="Q168" s="62"/>
      <c r="R168" s="61"/>
      <c r="S168" s="61"/>
      <c r="T168" s="61"/>
      <c r="U168" s="61"/>
      <c r="V168" s="61"/>
      <c r="W168" s="60"/>
      <c r="X168" s="61"/>
      <c r="Y168" s="61"/>
      <c r="Z168" s="61"/>
      <c r="AA168" s="62"/>
      <c r="AB168" s="61"/>
      <c r="AC168" s="61"/>
      <c r="AD168" s="61"/>
      <c r="AE168" s="61"/>
      <c r="AF168" s="62"/>
      <c r="AG168" s="60"/>
      <c r="AH168" s="61"/>
      <c r="AI168" s="61"/>
      <c r="AJ168" s="61"/>
      <c r="AK168" s="61"/>
      <c r="AL168" s="60"/>
      <c r="AM168" s="61"/>
      <c r="AN168" s="61"/>
      <c r="AO168" s="61"/>
      <c r="AP168" s="62"/>
      <c r="AQ168" s="61"/>
      <c r="AR168" s="61"/>
      <c r="AS168" s="61"/>
      <c r="AT168" s="61"/>
      <c r="AU168" s="61"/>
      <c r="AV168" s="60"/>
      <c r="AW168" s="61"/>
      <c r="AX168" s="61"/>
      <c r="AY168" s="61"/>
      <c r="AZ168" s="62"/>
      <c r="BA168" s="60"/>
      <c r="BB168" s="61"/>
      <c r="BC168" s="61"/>
      <c r="BD168" s="61"/>
      <c r="BE168" s="61"/>
      <c r="BF168" s="60"/>
      <c r="BG168" s="61"/>
      <c r="BH168" s="61"/>
      <c r="BI168" s="61"/>
      <c r="BJ168" s="62"/>
      <c r="BK168" s="61"/>
      <c r="BL168" s="61"/>
      <c r="BM168" s="61"/>
      <c r="BN168" s="61"/>
      <c r="BO168" s="61"/>
      <c r="BP168" s="60"/>
      <c r="BQ168" s="61"/>
      <c r="BR168" s="61"/>
      <c r="BS168" s="61"/>
      <c r="BT168" s="62"/>
      <c r="BU168" s="47"/>
    </row>
    <row r="169" spans="3:73" s="7" customFormat="1" ht="14.25" customHeight="1" x14ac:dyDescent="0.15">
      <c r="C169" s="187"/>
      <c r="D169" s="213"/>
      <c r="E169" s="214"/>
      <c r="F169" s="214"/>
      <c r="G169" s="214"/>
      <c r="H169" s="214"/>
      <c r="I169" s="214"/>
      <c r="J169" s="214"/>
      <c r="K169" s="214"/>
      <c r="L169" s="215"/>
      <c r="M169" s="60"/>
      <c r="N169" s="61"/>
      <c r="O169" s="61"/>
      <c r="P169" s="61"/>
      <c r="Q169" s="62"/>
      <c r="R169" s="61"/>
      <c r="S169" s="61"/>
      <c r="T169" s="61"/>
      <c r="U169" s="61"/>
      <c r="V169" s="61"/>
      <c r="W169" s="60"/>
      <c r="X169" s="61"/>
      <c r="Y169" s="61"/>
      <c r="Z169" s="61"/>
      <c r="AA169" s="62"/>
      <c r="AB169" s="61"/>
      <c r="AC169" s="61"/>
      <c r="AD169" s="61"/>
      <c r="AE169" s="61"/>
      <c r="AF169" s="62"/>
      <c r="AG169" s="60"/>
      <c r="AH169" s="61"/>
      <c r="AI169" s="61"/>
      <c r="AJ169" s="61"/>
      <c r="AK169" s="61"/>
      <c r="AL169" s="60"/>
      <c r="AM169" s="61"/>
      <c r="AN169" s="61"/>
      <c r="AO169" s="61"/>
      <c r="AP169" s="62"/>
      <c r="AQ169" s="61"/>
      <c r="AR169" s="61"/>
      <c r="AS169" s="61"/>
      <c r="AT169" s="61"/>
      <c r="AU169" s="61"/>
      <c r="AV169" s="60"/>
      <c r="AW169" s="61"/>
      <c r="AX169" s="61"/>
      <c r="AY169" s="61"/>
      <c r="AZ169" s="62"/>
      <c r="BA169" s="60"/>
      <c r="BB169" s="61"/>
      <c r="BC169" s="61"/>
      <c r="BD169" s="61"/>
      <c r="BE169" s="61"/>
      <c r="BF169" s="60"/>
      <c r="BG169" s="61"/>
      <c r="BH169" s="61"/>
      <c r="BI169" s="61"/>
      <c r="BJ169" s="62"/>
      <c r="BK169" s="61"/>
      <c r="BL169" s="61"/>
      <c r="BM169" s="61"/>
      <c r="BN169" s="61"/>
      <c r="BO169" s="61"/>
      <c r="BP169" s="60"/>
      <c r="BQ169" s="61"/>
      <c r="BR169" s="61"/>
      <c r="BS169" s="61"/>
      <c r="BT169" s="62"/>
      <c r="BU169" s="47"/>
    </row>
    <row r="170" spans="3:73" s="7" customFormat="1" ht="14.25" customHeight="1" x14ac:dyDescent="0.15">
      <c r="C170" s="187"/>
      <c r="D170" s="207" t="s">
        <v>106</v>
      </c>
      <c r="E170" s="208"/>
      <c r="F170" s="208"/>
      <c r="G170" s="208"/>
      <c r="H170" s="208"/>
      <c r="I170" s="208"/>
      <c r="J170" s="208"/>
      <c r="K170" s="208"/>
      <c r="L170" s="209"/>
      <c r="M170" s="57"/>
      <c r="N170" s="58"/>
      <c r="O170" s="58"/>
      <c r="P170" s="58"/>
      <c r="Q170" s="59"/>
      <c r="R170" s="58"/>
      <c r="S170" s="58"/>
      <c r="T170" s="58"/>
      <c r="U170" s="58"/>
      <c r="V170" s="58"/>
      <c r="W170" s="57"/>
      <c r="X170" s="58"/>
      <c r="Y170" s="58"/>
      <c r="Z170" s="58"/>
      <c r="AA170" s="59"/>
      <c r="AB170" s="58"/>
      <c r="AC170" s="58"/>
      <c r="AD170" s="58"/>
      <c r="AE170" s="58"/>
      <c r="AF170" s="59"/>
      <c r="AG170" s="57"/>
      <c r="AH170" s="58"/>
      <c r="AI170" s="58"/>
      <c r="AJ170" s="58"/>
      <c r="AK170" s="58"/>
      <c r="AL170" s="57"/>
      <c r="AM170" s="58"/>
      <c r="AN170" s="58"/>
      <c r="AO170" s="58"/>
      <c r="AP170" s="59"/>
      <c r="AQ170" s="58"/>
      <c r="AR170" s="58"/>
      <c r="AS170" s="58"/>
      <c r="AT170" s="58"/>
      <c r="AU170" s="58"/>
      <c r="AV170" s="57"/>
      <c r="AW170" s="58"/>
      <c r="AX170" s="58"/>
      <c r="AY170" s="58"/>
      <c r="AZ170" s="59"/>
      <c r="BA170" s="57"/>
      <c r="BB170" s="58"/>
      <c r="BC170" s="58"/>
      <c r="BD170" s="58"/>
      <c r="BE170" s="58"/>
      <c r="BF170" s="57"/>
      <c r="BG170" s="58"/>
      <c r="BH170" s="58"/>
      <c r="BI170" s="58"/>
      <c r="BJ170" s="59"/>
      <c r="BK170" s="58"/>
      <c r="BL170" s="58"/>
      <c r="BM170" s="58"/>
      <c r="BN170" s="58"/>
      <c r="BO170" s="58"/>
      <c r="BP170" s="57"/>
      <c r="BQ170" s="58"/>
      <c r="BR170" s="58"/>
      <c r="BS170" s="58"/>
      <c r="BT170" s="59"/>
      <c r="BU170" s="47"/>
    </row>
    <row r="171" spans="3:73" s="7" customFormat="1" ht="14.25" customHeight="1" x14ac:dyDescent="0.15">
      <c r="C171" s="187"/>
      <c r="D171" s="210"/>
      <c r="E171" s="211"/>
      <c r="F171" s="211"/>
      <c r="G171" s="211"/>
      <c r="H171" s="211"/>
      <c r="I171" s="211"/>
      <c r="J171" s="211"/>
      <c r="K171" s="211"/>
      <c r="L171" s="212"/>
      <c r="M171" s="60"/>
      <c r="N171" s="61"/>
      <c r="O171" s="61"/>
      <c r="P171" s="61"/>
      <c r="Q171" s="62"/>
      <c r="R171" s="61"/>
      <c r="S171" s="61"/>
      <c r="T171" s="61"/>
      <c r="U171" s="61"/>
      <c r="V171" s="61"/>
      <c r="W171" s="60"/>
      <c r="X171" s="61"/>
      <c r="Y171" s="61"/>
      <c r="Z171" s="61"/>
      <c r="AA171" s="62"/>
      <c r="AB171" s="61"/>
      <c r="AC171" s="61"/>
      <c r="AD171" s="61"/>
      <c r="AE171" s="61"/>
      <c r="AF171" s="62"/>
      <c r="AG171" s="60"/>
      <c r="AH171" s="61"/>
      <c r="AI171" s="61"/>
      <c r="AJ171" s="61"/>
      <c r="AK171" s="61"/>
      <c r="AL171" s="60"/>
      <c r="AM171" s="61"/>
      <c r="AN171" s="61"/>
      <c r="AO171" s="61"/>
      <c r="AP171" s="62"/>
      <c r="AQ171" s="61"/>
      <c r="AR171" s="61"/>
      <c r="AS171" s="61"/>
      <c r="AT171" s="61"/>
      <c r="AU171" s="61"/>
      <c r="AV171" s="60"/>
      <c r="AW171" s="61"/>
      <c r="AX171" s="61"/>
      <c r="AY171" s="61"/>
      <c r="AZ171" s="62"/>
      <c r="BA171" s="60"/>
      <c r="BB171" s="61"/>
      <c r="BC171" s="61"/>
      <c r="BD171" s="61"/>
      <c r="BE171" s="61"/>
      <c r="BF171" s="60"/>
      <c r="BG171" s="61"/>
      <c r="BH171" s="61"/>
      <c r="BI171" s="61"/>
      <c r="BJ171" s="62"/>
      <c r="BK171" s="61"/>
      <c r="BL171" s="61"/>
      <c r="BM171" s="61"/>
      <c r="BN171" s="61"/>
      <c r="BO171" s="61"/>
      <c r="BP171" s="60"/>
      <c r="BQ171" s="61"/>
      <c r="BR171" s="61"/>
      <c r="BS171" s="61"/>
      <c r="BT171" s="62"/>
      <c r="BU171" s="47"/>
    </row>
    <row r="172" spans="3:73" s="7" customFormat="1" ht="14.25" customHeight="1" x14ac:dyDescent="0.15">
      <c r="C172" s="188"/>
      <c r="D172" s="213"/>
      <c r="E172" s="214"/>
      <c r="F172" s="214"/>
      <c r="G172" s="214"/>
      <c r="H172" s="214"/>
      <c r="I172" s="214"/>
      <c r="J172" s="214"/>
      <c r="K172" s="214"/>
      <c r="L172" s="215"/>
      <c r="M172" s="63"/>
      <c r="N172" s="64"/>
      <c r="O172" s="64"/>
      <c r="P172" s="64"/>
      <c r="Q172" s="65"/>
      <c r="R172" s="64"/>
      <c r="S172" s="64"/>
      <c r="T172" s="64"/>
      <c r="U172" s="64"/>
      <c r="V172" s="64"/>
      <c r="W172" s="63"/>
      <c r="X172" s="64"/>
      <c r="Y172" s="64"/>
      <c r="Z172" s="64"/>
      <c r="AA172" s="65"/>
      <c r="AB172" s="64"/>
      <c r="AC172" s="64"/>
      <c r="AD172" s="64"/>
      <c r="AE172" s="64"/>
      <c r="AF172" s="65"/>
      <c r="AG172" s="63"/>
      <c r="AH172" s="64"/>
      <c r="AI172" s="64"/>
      <c r="AJ172" s="64"/>
      <c r="AK172" s="64"/>
      <c r="AL172" s="63"/>
      <c r="AM172" s="64"/>
      <c r="AN172" s="64"/>
      <c r="AO172" s="64"/>
      <c r="AP172" s="65"/>
      <c r="AQ172" s="64"/>
      <c r="AR172" s="64"/>
      <c r="AS172" s="64"/>
      <c r="AT172" s="64"/>
      <c r="AU172" s="64"/>
      <c r="AV172" s="63"/>
      <c r="AW172" s="64"/>
      <c r="AX172" s="64"/>
      <c r="AY172" s="64"/>
      <c r="AZ172" s="65"/>
      <c r="BA172" s="63"/>
      <c r="BB172" s="64"/>
      <c r="BC172" s="64"/>
      <c r="BD172" s="64"/>
      <c r="BE172" s="64"/>
      <c r="BF172" s="63"/>
      <c r="BG172" s="64"/>
      <c r="BH172" s="64"/>
      <c r="BI172" s="64"/>
      <c r="BJ172" s="65"/>
      <c r="BK172" s="64"/>
      <c r="BL172" s="64"/>
      <c r="BM172" s="64"/>
      <c r="BN172" s="64"/>
      <c r="BO172" s="64"/>
      <c r="BP172" s="63"/>
      <c r="BQ172" s="64"/>
      <c r="BR172" s="64"/>
      <c r="BS172" s="64"/>
      <c r="BT172" s="65"/>
      <c r="BU172" s="47"/>
    </row>
    <row r="173" spans="3:73" ht="18" customHeight="1" x14ac:dyDescent="0.15"/>
    <row r="174" spans="3:73" ht="18" customHeight="1" x14ac:dyDescent="0.15">
      <c r="C174" s="30" t="s">
        <v>92</v>
      </c>
      <c r="D174" s="11"/>
      <c r="E174" s="6"/>
      <c r="F174" s="6"/>
      <c r="G174" s="12"/>
      <c r="H174" s="6"/>
      <c r="I174" s="6"/>
      <c r="J174" s="6"/>
    </row>
    <row r="175" spans="3:73" ht="18" customHeight="1" x14ac:dyDescent="0.15">
      <c r="C175" s="270" t="s">
        <v>127</v>
      </c>
      <c r="D175" s="270"/>
      <c r="E175" s="270" t="s">
        <v>126</v>
      </c>
      <c r="F175" s="270"/>
      <c r="G175" s="270"/>
      <c r="H175" s="270"/>
      <c r="I175" s="270"/>
      <c r="J175" s="270"/>
      <c r="K175" s="270"/>
      <c r="L175" s="270"/>
      <c r="M175" s="270"/>
      <c r="N175" s="270"/>
      <c r="O175" s="270"/>
      <c r="P175" s="270"/>
      <c r="Q175" s="270"/>
      <c r="R175" s="270"/>
      <c r="S175" s="270" t="s">
        <v>69</v>
      </c>
      <c r="T175" s="270"/>
      <c r="U175" s="270"/>
      <c r="V175" s="270"/>
      <c r="W175" s="270"/>
      <c r="X175" s="270"/>
      <c r="Y175" s="270"/>
      <c r="Z175" s="270"/>
      <c r="AA175" s="270"/>
      <c r="AB175" s="270"/>
      <c r="AC175" s="270"/>
      <c r="AD175" s="270"/>
      <c r="AE175" s="270"/>
      <c r="AF175" s="270"/>
      <c r="AG175" s="270"/>
      <c r="AH175" s="270"/>
      <c r="AI175" s="270"/>
      <c r="AJ175" s="389" t="s">
        <v>62</v>
      </c>
      <c r="AK175" s="389"/>
      <c r="AL175" s="389"/>
      <c r="AM175" s="389"/>
      <c r="AN175" s="389"/>
      <c r="AO175" s="389"/>
      <c r="AP175" s="389"/>
      <c r="AQ175" s="389"/>
      <c r="AR175" s="390" t="s">
        <v>78</v>
      </c>
      <c r="AS175" s="390"/>
      <c r="AT175" s="390"/>
      <c r="AU175" s="390"/>
      <c r="AV175" s="390"/>
      <c r="AW175" s="390"/>
      <c r="AX175" s="390"/>
      <c r="AY175" s="391" t="s">
        <v>4</v>
      </c>
      <c r="AZ175" s="389"/>
      <c r="BA175" s="389"/>
      <c r="BB175" s="389"/>
      <c r="BC175" s="389"/>
      <c r="BD175" s="389"/>
      <c r="BE175" s="389"/>
      <c r="BF175" s="389"/>
      <c r="BG175" s="389"/>
      <c r="BH175" s="389"/>
      <c r="BI175" s="389"/>
      <c r="BJ175" s="389"/>
      <c r="BK175" s="389"/>
      <c r="BL175" s="389"/>
      <c r="BM175" s="389"/>
      <c r="BN175" s="389"/>
      <c r="BO175" s="267" t="s">
        <v>75</v>
      </c>
      <c r="BP175" s="267"/>
      <c r="BQ175" s="267"/>
      <c r="BR175" s="267"/>
      <c r="BS175" s="267"/>
      <c r="BT175" s="267"/>
      <c r="BU175" s="267"/>
    </row>
    <row r="176" spans="3:73" ht="18" customHeight="1" x14ac:dyDescent="0.15">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389"/>
      <c r="AK176" s="389"/>
      <c r="AL176" s="389"/>
      <c r="AM176" s="389"/>
      <c r="AN176" s="389"/>
      <c r="AO176" s="389"/>
      <c r="AP176" s="389"/>
      <c r="AQ176" s="389"/>
      <c r="AR176" s="390"/>
      <c r="AS176" s="390"/>
      <c r="AT176" s="390"/>
      <c r="AU176" s="390"/>
      <c r="AV176" s="390"/>
      <c r="AW176" s="390"/>
      <c r="AX176" s="390"/>
      <c r="AY176" s="392" t="s">
        <v>5</v>
      </c>
      <c r="AZ176" s="392"/>
      <c r="BA176" s="392"/>
      <c r="BB176" s="392"/>
      <c r="BC176" s="392" t="s">
        <v>6</v>
      </c>
      <c r="BD176" s="392"/>
      <c r="BE176" s="392"/>
      <c r="BF176" s="392"/>
      <c r="BG176" s="392" t="s">
        <v>7</v>
      </c>
      <c r="BH176" s="392"/>
      <c r="BI176" s="392"/>
      <c r="BJ176" s="392"/>
      <c r="BK176" s="392" t="s">
        <v>8</v>
      </c>
      <c r="BL176" s="392"/>
      <c r="BM176" s="392"/>
      <c r="BN176" s="392"/>
      <c r="BO176" s="267"/>
      <c r="BP176" s="267"/>
      <c r="BQ176" s="267"/>
      <c r="BR176" s="267"/>
      <c r="BS176" s="267"/>
      <c r="BT176" s="267"/>
      <c r="BU176" s="267"/>
    </row>
    <row r="177" spans="2:81" ht="18" customHeight="1" x14ac:dyDescent="0.15">
      <c r="C177" s="242"/>
      <c r="D177" s="242"/>
      <c r="E177" s="242"/>
      <c r="F177" s="242"/>
      <c r="G177" s="242"/>
      <c r="H177" s="242"/>
      <c r="I177" s="242"/>
      <c r="J177" s="242"/>
      <c r="K177" s="242"/>
      <c r="L177" s="242"/>
      <c r="M177" s="242"/>
      <c r="N177" s="242"/>
      <c r="O177" s="242"/>
      <c r="P177" s="242"/>
      <c r="Q177" s="242"/>
      <c r="R177" s="242"/>
      <c r="S177" s="243"/>
      <c r="T177" s="243"/>
      <c r="U177" s="243"/>
      <c r="V177" s="243"/>
      <c r="W177" s="243"/>
      <c r="X177" s="243"/>
      <c r="Y177" s="243"/>
      <c r="Z177" s="243"/>
      <c r="AA177" s="243"/>
      <c r="AB177" s="243"/>
      <c r="AC177" s="243"/>
      <c r="AD177" s="243"/>
      <c r="AE177" s="243"/>
      <c r="AF177" s="243"/>
      <c r="AG177" s="243"/>
      <c r="AH177" s="243"/>
      <c r="AI177" s="243"/>
      <c r="AJ177" s="244"/>
      <c r="AK177" s="244"/>
      <c r="AL177" s="244"/>
      <c r="AM177" s="244"/>
      <c r="AN177" s="244"/>
      <c r="AO177" s="244"/>
      <c r="AP177" s="244"/>
      <c r="AQ177" s="244"/>
      <c r="AR177" s="272">
        <f t="shared" ref="AR177:AR182" si="6">SUM(AY177:BN177)</f>
        <v>0</v>
      </c>
      <c r="AS177" s="273"/>
      <c r="AT177" s="273"/>
      <c r="AU177" s="273"/>
      <c r="AV177" s="273"/>
      <c r="AW177" s="273"/>
      <c r="AX177" s="273"/>
      <c r="AY177" s="274"/>
      <c r="AZ177" s="274"/>
      <c r="BA177" s="274"/>
      <c r="BB177" s="274"/>
      <c r="BC177" s="274"/>
      <c r="BD177" s="274"/>
      <c r="BE177" s="274"/>
      <c r="BF177" s="274"/>
      <c r="BG177" s="274"/>
      <c r="BH177" s="274"/>
      <c r="BI177" s="274"/>
      <c r="BJ177" s="274"/>
      <c r="BK177" s="274"/>
      <c r="BL177" s="274"/>
      <c r="BM177" s="274"/>
      <c r="BN177" s="274"/>
      <c r="BO177" s="243"/>
      <c r="BP177" s="243"/>
      <c r="BQ177" s="243"/>
      <c r="BR177" s="243"/>
      <c r="BS177" s="243"/>
      <c r="BT177" s="243"/>
      <c r="BU177" s="243"/>
    </row>
    <row r="178" spans="2:81" ht="18" customHeight="1" x14ac:dyDescent="0.15">
      <c r="C178" s="242"/>
      <c r="D178" s="242"/>
      <c r="E178" s="242"/>
      <c r="F178" s="242"/>
      <c r="G178" s="242"/>
      <c r="H178" s="242"/>
      <c r="I178" s="242"/>
      <c r="J178" s="242"/>
      <c r="K178" s="242"/>
      <c r="L178" s="242"/>
      <c r="M178" s="242"/>
      <c r="N178" s="242"/>
      <c r="O178" s="242"/>
      <c r="P178" s="242"/>
      <c r="Q178" s="242"/>
      <c r="R178" s="242"/>
      <c r="S178" s="243"/>
      <c r="T178" s="243"/>
      <c r="U178" s="243"/>
      <c r="V178" s="243"/>
      <c r="W178" s="243"/>
      <c r="X178" s="243"/>
      <c r="Y178" s="243"/>
      <c r="Z178" s="243"/>
      <c r="AA178" s="243"/>
      <c r="AB178" s="243"/>
      <c r="AC178" s="243"/>
      <c r="AD178" s="243"/>
      <c r="AE178" s="243"/>
      <c r="AF178" s="243"/>
      <c r="AG178" s="243"/>
      <c r="AH178" s="243"/>
      <c r="AI178" s="243"/>
      <c r="AJ178" s="244"/>
      <c r="AK178" s="244"/>
      <c r="AL178" s="244"/>
      <c r="AM178" s="244"/>
      <c r="AN178" s="244"/>
      <c r="AO178" s="244"/>
      <c r="AP178" s="244"/>
      <c r="AQ178" s="244"/>
      <c r="AR178" s="272">
        <f t="shared" si="6"/>
        <v>0</v>
      </c>
      <c r="AS178" s="273"/>
      <c r="AT178" s="273"/>
      <c r="AU178" s="273"/>
      <c r="AV178" s="273"/>
      <c r="AW178" s="273"/>
      <c r="AX178" s="273"/>
      <c r="AY178" s="274"/>
      <c r="AZ178" s="274"/>
      <c r="BA178" s="274"/>
      <c r="BB178" s="274"/>
      <c r="BC178" s="274"/>
      <c r="BD178" s="274"/>
      <c r="BE178" s="274"/>
      <c r="BF178" s="274"/>
      <c r="BG178" s="274"/>
      <c r="BH178" s="274"/>
      <c r="BI178" s="274"/>
      <c r="BJ178" s="274"/>
      <c r="BK178" s="274"/>
      <c r="BL178" s="274"/>
      <c r="BM178" s="274"/>
      <c r="BN178" s="274"/>
      <c r="BO178" s="243"/>
      <c r="BP178" s="243"/>
      <c r="BQ178" s="243"/>
      <c r="BR178" s="243"/>
      <c r="BS178" s="243"/>
      <c r="BT178" s="243"/>
      <c r="BU178" s="243"/>
    </row>
    <row r="179" spans="2:81" ht="18" customHeight="1" x14ac:dyDescent="0.15">
      <c r="C179" s="242"/>
      <c r="D179" s="242"/>
      <c r="E179" s="242"/>
      <c r="F179" s="242"/>
      <c r="G179" s="242"/>
      <c r="H179" s="242"/>
      <c r="I179" s="242"/>
      <c r="J179" s="242"/>
      <c r="K179" s="242"/>
      <c r="L179" s="242"/>
      <c r="M179" s="242"/>
      <c r="N179" s="242"/>
      <c r="O179" s="242"/>
      <c r="P179" s="242"/>
      <c r="Q179" s="242"/>
      <c r="R179" s="242"/>
      <c r="S179" s="243"/>
      <c r="T179" s="243"/>
      <c r="U179" s="243"/>
      <c r="V179" s="243"/>
      <c r="W179" s="243"/>
      <c r="X179" s="243"/>
      <c r="Y179" s="243"/>
      <c r="Z179" s="243"/>
      <c r="AA179" s="243"/>
      <c r="AB179" s="243"/>
      <c r="AC179" s="243"/>
      <c r="AD179" s="243"/>
      <c r="AE179" s="243"/>
      <c r="AF179" s="243"/>
      <c r="AG179" s="243"/>
      <c r="AH179" s="243"/>
      <c r="AI179" s="243"/>
      <c r="AJ179" s="244"/>
      <c r="AK179" s="244"/>
      <c r="AL179" s="244"/>
      <c r="AM179" s="244"/>
      <c r="AN179" s="244"/>
      <c r="AO179" s="244"/>
      <c r="AP179" s="244"/>
      <c r="AQ179" s="244"/>
      <c r="AR179" s="272">
        <f t="shared" si="6"/>
        <v>0</v>
      </c>
      <c r="AS179" s="273"/>
      <c r="AT179" s="273"/>
      <c r="AU179" s="273"/>
      <c r="AV179" s="273"/>
      <c r="AW179" s="273"/>
      <c r="AX179" s="273"/>
      <c r="AY179" s="274"/>
      <c r="AZ179" s="274"/>
      <c r="BA179" s="274"/>
      <c r="BB179" s="274"/>
      <c r="BC179" s="274"/>
      <c r="BD179" s="274"/>
      <c r="BE179" s="274"/>
      <c r="BF179" s="274"/>
      <c r="BG179" s="274"/>
      <c r="BH179" s="274"/>
      <c r="BI179" s="274"/>
      <c r="BJ179" s="274"/>
      <c r="BK179" s="274"/>
      <c r="BL179" s="274"/>
      <c r="BM179" s="274"/>
      <c r="BN179" s="274"/>
      <c r="BO179" s="243"/>
      <c r="BP179" s="243"/>
      <c r="BQ179" s="243"/>
      <c r="BR179" s="243"/>
      <c r="BS179" s="243"/>
      <c r="BT179" s="243"/>
      <c r="BU179" s="243"/>
    </row>
    <row r="180" spans="2:81" ht="18" customHeight="1" x14ac:dyDescent="0.15">
      <c r="C180" s="242"/>
      <c r="D180" s="242"/>
      <c r="E180" s="242"/>
      <c r="F180" s="242"/>
      <c r="G180" s="242"/>
      <c r="H180" s="242"/>
      <c r="I180" s="242"/>
      <c r="J180" s="242"/>
      <c r="K180" s="242"/>
      <c r="L180" s="242"/>
      <c r="M180" s="242"/>
      <c r="N180" s="242"/>
      <c r="O180" s="242"/>
      <c r="P180" s="242"/>
      <c r="Q180" s="242"/>
      <c r="R180" s="242"/>
      <c r="S180" s="243"/>
      <c r="T180" s="243"/>
      <c r="U180" s="243"/>
      <c r="V180" s="243"/>
      <c r="W180" s="243"/>
      <c r="X180" s="243"/>
      <c r="Y180" s="243"/>
      <c r="Z180" s="243"/>
      <c r="AA180" s="243"/>
      <c r="AB180" s="243"/>
      <c r="AC180" s="243"/>
      <c r="AD180" s="243"/>
      <c r="AE180" s="243"/>
      <c r="AF180" s="243"/>
      <c r="AG180" s="243"/>
      <c r="AH180" s="243"/>
      <c r="AI180" s="243"/>
      <c r="AJ180" s="244"/>
      <c r="AK180" s="244"/>
      <c r="AL180" s="244"/>
      <c r="AM180" s="244"/>
      <c r="AN180" s="244"/>
      <c r="AO180" s="244"/>
      <c r="AP180" s="244"/>
      <c r="AQ180" s="244"/>
      <c r="AR180" s="272">
        <f t="shared" si="6"/>
        <v>0</v>
      </c>
      <c r="AS180" s="273"/>
      <c r="AT180" s="273"/>
      <c r="AU180" s="273"/>
      <c r="AV180" s="273"/>
      <c r="AW180" s="273"/>
      <c r="AX180" s="273"/>
      <c r="AY180" s="274"/>
      <c r="AZ180" s="274"/>
      <c r="BA180" s="274"/>
      <c r="BB180" s="274"/>
      <c r="BC180" s="274"/>
      <c r="BD180" s="274"/>
      <c r="BE180" s="274"/>
      <c r="BF180" s="274"/>
      <c r="BG180" s="274"/>
      <c r="BH180" s="274"/>
      <c r="BI180" s="274"/>
      <c r="BJ180" s="274"/>
      <c r="BK180" s="274"/>
      <c r="BL180" s="274"/>
      <c r="BM180" s="274"/>
      <c r="BN180" s="274"/>
      <c r="BO180" s="243"/>
      <c r="BP180" s="243"/>
      <c r="BQ180" s="243"/>
      <c r="BR180" s="243"/>
      <c r="BS180" s="243"/>
      <c r="BT180" s="243"/>
      <c r="BU180" s="243"/>
    </row>
    <row r="181" spans="2:81" ht="18" customHeight="1" thickBot="1" x14ac:dyDescent="0.2">
      <c r="C181" s="271"/>
      <c r="D181" s="271"/>
      <c r="E181" s="271"/>
      <c r="F181" s="271"/>
      <c r="G181" s="271"/>
      <c r="H181" s="271"/>
      <c r="I181" s="271"/>
      <c r="J181" s="271"/>
      <c r="K181" s="271"/>
      <c r="L181" s="271"/>
      <c r="M181" s="271"/>
      <c r="N181" s="271"/>
      <c r="O181" s="271"/>
      <c r="P181" s="271"/>
      <c r="Q181" s="271"/>
      <c r="R181" s="271"/>
      <c r="S181" s="137"/>
      <c r="T181" s="137"/>
      <c r="U181" s="137"/>
      <c r="V181" s="137"/>
      <c r="W181" s="137"/>
      <c r="X181" s="137"/>
      <c r="Y181" s="137"/>
      <c r="Z181" s="137"/>
      <c r="AA181" s="137"/>
      <c r="AB181" s="137"/>
      <c r="AC181" s="137"/>
      <c r="AD181" s="137"/>
      <c r="AE181" s="137"/>
      <c r="AF181" s="137"/>
      <c r="AG181" s="137"/>
      <c r="AH181" s="137"/>
      <c r="AI181" s="137"/>
      <c r="AJ181" s="288"/>
      <c r="AK181" s="288"/>
      <c r="AL181" s="288"/>
      <c r="AM181" s="288"/>
      <c r="AN181" s="288"/>
      <c r="AO181" s="288"/>
      <c r="AP181" s="288"/>
      <c r="AQ181" s="288"/>
      <c r="AR181" s="289">
        <f t="shared" si="6"/>
        <v>0</v>
      </c>
      <c r="AS181" s="290"/>
      <c r="AT181" s="290"/>
      <c r="AU181" s="290"/>
      <c r="AV181" s="290"/>
      <c r="AW181" s="290"/>
      <c r="AX181" s="290"/>
      <c r="AY181" s="136"/>
      <c r="AZ181" s="136"/>
      <c r="BA181" s="136"/>
      <c r="BB181" s="136"/>
      <c r="BC181" s="136"/>
      <c r="BD181" s="136"/>
      <c r="BE181" s="136"/>
      <c r="BF181" s="136"/>
      <c r="BG181" s="136"/>
      <c r="BH181" s="136"/>
      <c r="BI181" s="136"/>
      <c r="BJ181" s="136"/>
      <c r="BK181" s="136"/>
      <c r="BL181" s="136"/>
      <c r="BM181" s="136"/>
      <c r="BN181" s="136"/>
      <c r="BO181" s="137"/>
      <c r="BP181" s="137"/>
      <c r="BQ181" s="137"/>
      <c r="BR181" s="137"/>
      <c r="BS181" s="137"/>
      <c r="BT181" s="137"/>
      <c r="BU181" s="137"/>
    </row>
    <row r="182" spans="2:81" ht="18" customHeight="1" thickTop="1" x14ac:dyDescent="0.15">
      <c r="C182" s="133" t="s">
        <v>49</v>
      </c>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5"/>
      <c r="AR182" s="393">
        <f t="shared" si="6"/>
        <v>0</v>
      </c>
      <c r="AS182" s="394"/>
      <c r="AT182" s="394"/>
      <c r="AU182" s="394"/>
      <c r="AV182" s="394"/>
      <c r="AW182" s="394"/>
      <c r="AX182" s="394"/>
      <c r="AY182" s="395">
        <f>SUM(AY177:BB181)</f>
        <v>0</v>
      </c>
      <c r="AZ182" s="395"/>
      <c r="BA182" s="395"/>
      <c r="BB182" s="395"/>
      <c r="BC182" s="395">
        <f t="shared" ref="BC182" si="7">SUM(BC177:BF181)</f>
        <v>0</v>
      </c>
      <c r="BD182" s="395"/>
      <c r="BE182" s="395"/>
      <c r="BF182" s="395"/>
      <c r="BG182" s="395">
        <f t="shared" ref="BG182" si="8">SUM(BG177:BJ181)</f>
        <v>0</v>
      </c>
      <c r="BH182" s="395"/>
      <c r="BI182" s="395"/>
      <c r="BJ182" s="395"/>
      <c r="BK182" s="395">
        <f t="shared" ref="BK182" si="9">SUM(BK177:BN181)</f>
        <v>0</v>
      </c>
      <c r="BL182" s="395"/>
      <c r="BM182" s="395"/>
      <c r="BN182" s="395"/>
      <c r="BO182" s="269"/>
      <c r="BP182" s="269"/>
      <c r="BQ182" s="269"/>
      <c r="BR182" s="269"/>
      <c r="BS182" s="269"/>
      <c r="BT182" s="269"/>
      <c r="BU182" s="269"/>
    </row>
    <row r="183" spans="2:81" ht="18" customHeight="1" x14ac:dyDescent="0.15">
      <c r="C183" s="56" t="s">
        <v>129</v>
      </c>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row>
    <row r="184" spans="2:81" ht="18" customHeight="1" x14ac:dyDescent="0.15"/>
    <row r="185" spans="2:81" ht="18.75" customHeight="1" thickBot="1" x14ac:dyDescent="0.2">
      <c r="C185" s="30" t="s">
        <v>89</v>
      </c>
    </row>
    <row r="186" spans="2:81" s="7" customFormat="1" ht="18" customHeight="1" x14ac:dyDescent="0.15">
      <c r="B186" s="47"/>
      <c r="C186" s="156" t="s">
        <v>55</v>
      </c>
      <c r="D186" s="157"/>
      <c r="E186" s="157"/>
      <c r="F186" s="157"/>
      <c r="G186" s="157"/>
      <c r="H186" s="157"/>
      <c r="I186" s="158"/>
      <c r="J186" s="162" t="s">
        <v>56</v>
      </c>
      <c r="K186" s="163"/>
      <c r="L186" s="163"/>
      <c r="M186" s="163"/>
      <c r="N186" s="163"/>
      <c r="O186" s="163"/>
      <c r="P186" s="164"/>
      <c r="Q186" s="162" t="s">
        <v>57</v>
      </c>
      <c r="R186" s="163"/>
      <c r="S186" s="163"/>
      <c r="T186" s="163"/>
      <c r="U186" s="163"/>
      <c r="V186" s="163"/>
      <c r="W186" s="164"/>
      <c r="X186" s="263" t="s">
        <v>58</v>
      </c>
      <c r="Y186" s="157"/>
      <c r="Z186" s="157"/>
      <c r="AA186" s="157"/>
      <c r="AB186" s="157"/>
      <c r="AC186" s="157"/>
      <c r="AD186" s="157"/>
      <c r="AE186" s="158"/>
      <c r="AF186" s="265" t="s">
        <v>63</v>
      </c>
      <c r="AG186" s="265"/>
      <c r="AH186" s="265"/>
      <c r="AI186" s="265"/>
      <c r="AJ186" s="265"/>
      <c r="AK186" s="265"/>
      <c r="AL186" s="265"/>
      <c r="AM186" s="265"/>
      <c r="AN186" s="265"/>
      <c r="AO186" s="265"/>
      <c r="AP186" s="265"/>
      <c r="AQ186" s="265"/>
      <c r="AR186" s="265"/>
      <c r="AS186" s="265"/>
      <c r="AT186" s="265"/>
      <c r="AU186" s="265"/>
      <c r="AV186" s="265"/>
      <c r="AW186" s="265"/>
      <c r="AX186" s="265"/>
      <c r="AY186" s="265"/>
      <c r="AZ186" s="265"/>
      <c r="BA186" s="265"/>
      <c r="BB186" s="265"/>
      <c r="BC186" s="265"/>
      <c r="BD186" s="265"/>
      <c r="BE186" s="265"/>
      <c r="BF186" s="265"/>
      <c r="BG186" s="265"/>
      <c r="BH186" s="265"/>
      <c r="BI186" s="265"/>
      <c r="BJ186" s="265"/>
      <c r="BK186" s="265"/>
      <c r="BL186" s="265"/>
      <c r="BM186" s="265"/>
      <c r="BN186" s="265"/>
      <c r="BO186" s="265"/>
      <c r="BP186" s="265"/>
      <c r="BQ186" s="265"/>
      <c r="BR186" s="265"/>
      <c r="BS186" s="265"/>
      <c r="BT186" s="265"/>
      <c r="BU186" s="266"/>
      <c r="BV186" s="30"/>
      <c r="BW186" s="30"/>
      <c r="BX186" s="30"/>
      <c r="BY186" s="30"/>
      <c r="BZ186" s="30"/>
      <c r="CA186" s="30"/>
      <c r="CB186" s="30"/>
      <c r="CC186" s="30"/>
    </row>
    <row r="187" spans="2:81" s="7" customFormat="1" ht="18" customHeight="1" x14ac:dyDescent="0.15">
      <c r="B187" s="47"/>
      <c r="C187" s="159"/>
      <c r="D187" s="160"/>
      <c r="E187" s="160"/>
      <c r="F187" s="160"/>
      <c r="G187" s="160"/>
      <c r="H187" s="160"/>
      <c r="I187" s="161"/>
      <c r="J187" s="165"/>
      <c r="K187" s="166"/>
      <c r="L187" s="166"/>
      <c r="M187" s="166"/>
      <c r="N187" s="166"/>
      <c r="O187" s="166"/>
      <c r="P187" s="167"/>
      <c r="Q187" s="165"/>
      <c r="R187" s="166"/>
      <c r="S187" s="166"/>
      <c r="T187" s="166"/>
      <c r="U187" s="166"/>
      <c r="V187" s="166"/>
      <c r="W187" s="167"/>
      <c r="X187" s="264"/>
      <c r="Y187" s="160"/>
      <c r="Z187" s="160"/>
      <c r="AA187" s="160"/>
      <c r="AB187" s="160"/>
      <c r="AC187" s="160"/>
      <c r="AD187" s="160"/>
      <c r="AE187" s="161"/>
      <c r="AF187" s="267"/>
      <c r="AG187" s="267"/>
      <c r="AH187" s="267"/>
      <c r="AI187" s="267"/>
      <c r="AJ187" s="267"/>
      <c r="AK187" s="267"/>
      <c r="AL187" s="267"/>
      <c r="AM187" s="267"/>
      <c r="AN187" s="267"/>
      <c r="AO187" s="267"/>
      <c r="AP187" s="267"/>
      <c r="AQ187" s="267"/>
      <c r="AR187" s="267"/>
      <c r="AS187" s="267"/>
      <c r="AT187" s="267"/>
      <c r="AU187" s="267"/>
      <c r="AV187" s="267"/>
      <c r="AW187" s="267"/>
      <c r="AX187" s="267"/>
      <c r="AY187" s="267"/>
      <c r="AZ187" s="267"/>
      <c r="BA187" s="267"/>
      <c r="BB187" s="267"/>
      <c r="BC187" s="267"/>
      <c r="BD187" s="267"/>
      <c r="BE187" s="267"/>
      <c r="BF187" s="267"/>
      <c r="BG187" s="267"/>
      <c r="BH187" s="267"/>
      <c r="BI187" s="267"/>
      <c r="BJ187" s="267"/>
      <c r="BK187" s="267"/>
      <c r="BL187" s="267"/>
      <c r="BM187" s="267"/>
      <c r="BN187" s="267"/>
      <c r="BO187" s="267"/>
      <c r="BP187" s="267"/>
      <c r="BQ187" s="267"/>
      <c r="BR187" s="267"/>
      <c r="BS187" s="267"/>
      <c r="BT187" s="267"/>
      <c r="BU187" s="268"/>
      <c r="BV187" s="30"/>
      <c r="BW187" s="30"/>
      <c r="BX187" s="30"/>
      <c r="BY187" s="30"/>
      <c r="BZ187" s="30"/>
      <c r="CA187" s="30"/>
      <c r="CB187" s="30"/>
      <c r="CC187" s="30"/>
    </row>
    <row r="188" spans="2:81" s="7" customFormat="1" ht="18" customHeight="1" x14ac:dyDescent="0.15">
      <c r="B188" s="47"/>
      <c r="C188" s="138" t="s">
        <v>107</v>
      </c>
      <c r="D188" s="139"/>
      <c r="E188" s="139"/>
      <c r="F188" s="139"/>
      <c r="G188" s="139"/>
      <c r="H188" s="139"/>
      <c r="I188" s="140"/>
      <c r="J188" s="130"/>
      <c r="K188" s="131"/>
      <c r="L188" s="131"/>
      <c r="M188" s="131"/>
      <c r="N188" s="131"/>
      <c r="O188" s="131"/>
      <c r="P188" s="132"/>
      <c r="Q188" s="130"/>
      <c r="R188" s="131"/>
      <c r="S188" s="131"/>
      <c r="T188" s="131"/>
      <c r="U188" s="131"/>
      <c r="V188" s="131"/>
      <c r="W188" s="132"/>
      <c r="X188" s="124"/>
      <c r="Y188" s="125"/>
      <c r="Z188" s="125"/>
      <c r="AA188" s="125"/>
      <c r="AB188" s="125"/>
      <c r="AC188" s="125"/>
      <c r="AD188" s="125"/>
      <c r="AE188" s="126"/>
      <c r="AF188" s="127"/>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28"/>
      <c r="BM188" s="128"/>
      <c r="BN188" s="128"/>
      <c r="BO188" s="128"/>
      <c r="BP188" s="128"/>
      <c r="BQ188" s="128"/>
      <c r="BR188" s="128"/>
      <c r="BS188" s="128"/>
      <c r="BT188" s="128"/>
      <c r="BU188" s="129"/>
      <c r="BV188" s="30"/>
      <c r="BW188" s="30"/>
      <c r="BX188" s="30"/>
      <c r="BY188" s="30"/>
      <c r="BZ188" s="30"/>
    </row>
    <row r="189" spans="2:81" s="7" customFormat="1" ht="18" customHeight="1" x14ac:dyDescent="0.15">
      <c r="B189" s="47"/>
      <c r="C189" s="138"/>
      <c r="D189" s="139"/>
      <c r="E189" s="139"/>
      <c r="F189" s="139"/>
      <c r="G189" s="139"/>
      <c r="H189" s="139"/>
      <c r="I189" s="140"/>
      <c r="J189" s="130"/>
      <c r="K189" s="131"/>
      <c r="L189" s="131"/>
      <c r="M189" s="131"/>
      <c r="N189" s="131"/>
      <c r="O189" s="131"/>
      <c r="P189" s="132"/>
      <c r="Q189" s="130"/>
      <c r="R189" s="131"/>
      <c r="S189" s="131"/>
      <c r="T189" s="131"/>
      <c r="U189" s="131"/>
      <c r="V189" s="131"/>
      <c r="W189" s="132"/>
      <c r="X189" s="124"/>
      <c r="Y189" s="125"/>
      <c r="Z189" s="125"/>
      <c r="AA189" s="125"/>
      <c r="AB189" s="125"/>
      <c r="AC189" s="125"/>
      <c r="AD189" s="125"/>
      <c r="AE189" s="126"/>
      <c r="AF189" s="168"/>
      <c r="AG189" s="168"/>
      <c r="AH189" s="168"/>
      <c r="AI189" s="168"/>
      <c r="AJ189" s="168"/>
      <c r="AK189" s="168"/>
      <c r="AL189" s="168"/>
      <c r="AM189" s="168"/>
      <c r="AN189" s="168"/>
      <c r="AO189" s="168"/>
      <c r="AP189" s="168"/>
      <c r="AQ189" s="168"/>
      <c r="AR189" s="168"/>
      <c r="AS189" s="168"/>
      <c r="AT189" s="168"/>
      <c r="AU189" s="168"/>
      <c r="AV189" s="168"/>
      <c r="AW189" s="168"/>
      <c r="AX189" s="168"/>
      <c r="AY189" s="168"/>
      <c r="AZ189" s="168"/>
      <c r="BA189" s="168"/>
      <c r="BB189" s="168"/>
      <c r="BC189" s="168"/>
      <c r="BD189" s="168"/>
      <c r="BE189" s="168"/>
      <c r="BF189" s="168"/>
      <c r="BG189" s="168"/>
      <c r="BH189" s="168"/>
      <c r="BI189" s="168"/>
      <c r="BJ189" s="168"/>
      <c r="BK189" s="168"/>
      <c r="BL189" s="168"/>
      <c r="BM189" s="168"/>
      <c r="BN189" s="168"/>
      <c r="BO189" s="168"/>
      <c r="BP189" s="168"/>
      <c r="BQ189" s="168"/>
      <c r="BR189" s="168"/>
      <c r="BS189" s="168"/>
      <c r="BT189" s="168"/>
      <c r="BU189" s="169"/>
      <c r="BV189" s="30"/>
      <c r="BW189" s="30"/>
      <c r="BX189" s="30"/>
      <c r="BY189" s="30"/>
      <c r="BZ189" s="30"/>
    </row>
    <row r="190" spans="2:81" s="7" customFormat="1" ht="18" customHeight="1" x14ac:dyDescent="0.15">
      <c r="B190" s="47"/>
      <c r="C190" s="138"/>
      <c r="D190" s="139"/>
      <c r="E190" s="139"/>
      <c r="F190" s="139"/>
      <c r="G190" s="139"/>
      <c r="H190" s="139"/>
      <c r="I190" s="140"/>
      <c r="J190" s="130"/>
      <c r="K190" s="131"/>
      <c r="L190" s="131"/>
      <c r="M190" s="131"/>
      <c r="N190" s="131"/>
      <c r="O190" s="131"/>
      <c r="P190" s="132"/>
      <c r="Q190" s="130"/>
      <c r="R190" s="131"/>
      <c r="S190" s="131"/>
      <c r="T190" s="131"/>
      <c r="U190" s="131"/>
      <c r="V190" s="131"/>
      <c r="W190" s="132"/>
      <c r="X190" s="124"/>
      <c r="Y190" s="125"/>
      <c r="Z190" s="125"/>
      <c r="AA190" s="125"/>
      <c r="AB190" s="125"/>
      <c r="AC190" s="125"/>
      <c r="AD190" s="125"/>
      <c r="AE190" s="126"/>
      <c r="AF190" s="168"/>
      <c r="AG190" s="168"/>
      <c r="AH190" s="168"/>
      <c r="AI190" s="168"/>
      <c r="AJ190" s="168"/>
      <c r="AK190" s="168"/>
      <c r="AL190" s="168"/>
      <c r="AM190" s="168"/>
      <c r="AN190" s="168"/>
      <c r="AO190" s="168"/>
      <c r="AP190" s="168"/>
      <c r="AQ190" s="168"/>
      <c r="AR190" s="168"/>
      <c r="AS190" s="168"/>
      <c r="AT190" s="168"/>
      <c r="AU190" s="168"/>
      <c r="AV190" s="168"/>
      <c r="AW190" s="168"/>
      <c r="AX190" s="168"/>
      <c r="AY190" s="168"/>
      <c r="AZ190" s="168"/>
      <c r="BA190" s="168"/>
      <c r="BB190" s="168"/>
      <c r="BC190" s="168"/>
      <c r="BD190" s="168"/>
      <c r="BE190" s="168"/>
      <c r="BF190" s="168"/>
      <c r="BG190" s="168"/>
      <c r="BH190" s="168"/>
      <c r="BI190" s="168"/>
      <c r="BJ190" s="168"/>
      <c r="BK190" s="168"/>
      <c r="BL190" s="168"/>
      <c r="BM190" s="168"/>
      <c r="BN190" s="168"/>
      <c r="BO190" s="168"/>
      <c r="BP190" s="168"/>
      <c r="BQ190" s="168"/>
      <c r="BR190" s="168"/>
      <c r="BS190" s="168"/>
      <c r="BT190" s="168"/>
      <c r="BU190" s="169"/>
      <c r="BV190" s="30"/>
      <c r="BW190" s="30"/>
      <c r="BX190" s="30"/>
      <c r="BY190" s="30"/>
      <c r="BZ190" s="30"/>
    </row>
    <row r="191" spans="2:81" s="7" customFormat="1" ht="18" customHeight="1" x14ac:dyDescent="0.15">
      <c r="B191" s="47"/>
      <c r="C191" s="138"/>
      <c r="D191" s="139"/>
      <c r="E191" s="139"/>
      <c r="F191" s="139"/>
      <c r="G191" s="139"/>
      <c r="H191" s="139"/>
      <c r="I191" s="140"/>
      <c r="J191" s="130"/>
      <c r="K191" s="131"/>
      <c r="L191" s="131"/>
      <c r="M191" s="131"/>
      <c r="N191" s="131"/>
      <c r="O191" s="131"/>
      <c r="P191" s="132"/>
      <c r="Q191" s="130"/>
      <c r="R191" s="131"/>
      <c r="S191" s="131"/>
      <c r="T191" s="131"/>
      <c r="U191" s="131"/>
      <c r="V191" s="131"/>
      <c r="W191" s="132"/>
      <c r="X191" s="124"/>
      <c r="Y191" s="125"/>
      <c r="Z191" s="125"/>
      <c r="AA191" s="125"/>
      <c r="AB191" s="125"/>
      <c r="AC191" s="125"/>
      <c r="AD191" s="125"/>
      <c r="AE191" s="126"/>
      <c r="AF191" s="168"/>
      <c r="AG191" s="168"/>
      <c r="AH191" s="168"/>
      <c r="AI191" s="168"/>
      <c r="AJ191" s="168"/>
      <c r="AK191" s="168"/>
      <c r="AL191" s="168"/>
      <c r="AM191" s="168"/>
      <c r="AN191" s="168"/>
      <c r="AO191" s="168"/>
      <c r="AP191" s="168"/>
      <c r="AQ191" s="168"/>
      <c r="AR191" s="168"/>
      <c r="AS191" s="168"/>
      <c r="AT191" s="168"/>
      <c r="AU191" s="168"/>
      <c r="AV191" s="168"/>
      <c r="AW191" s="168"/>
      <c r="AX191" s="168"/>
      <c r="AY191" s="168"/>
      <c r="AZ191" s="168"/>
      <c r="BA191" s="168"/>
      <c r="BB191" s="168"/>
      <c r="BC191" s="168"/>
      <c r="BD191" s="168"/>
      <c r="BE191" s="168"/>
      <c r="BF191" s="168"/>
      <c r="BG191" s="168"/>
      <c r="BH191" s="168"/>
      <c r="BI191" s="168"/>
      <c r="BJ191" s="168"/>
      <c r="BK191" s="168"/>
      <c r="BL191" s="168"/>
      <c r="BM191" s="168"/>
      <c r="BN191" s="168"/>
      <c r="BO191" s="168"/>
      <c r="BP191" s="168"/>
      <c r="BQ191" s="168"/>
      <c r="BR191" s="168"/>
      <c r="BS191" s="168"/>
      <c r="BT191" s="168"/>
      <c r="BU191" s="169"/>
      <c r="BV191" s="30"/>
      <c r="BW191" s="30"/>
      <c r="BX191" s="30"/>
      <c r="BY191" s="30"/>
      <c r="BZ191" s="30"/>
    </row>
    <row r="192" spans="2:81" s="7" customFormat="1" ht="18" customHeight="1" x14ac:dyDescent="0.15">
      <c r="B192" s="47"/>
      <c r="C192" s="141"/>
      <c r="D192" s="142"/>
      <c r="E192" s="142"/>
      <c r="F192" s="142"/>
      <c r="G192" s="142"/>
      <c r="H192" s="142"/>
      <c r="I192" s="143"/>
      <c r="J192" s="130"/>
      <c r="K192" s="131"/>
      <c r="L192" s="131"/>
      <c r="M192" s="131"/>
      <c r="N192" s="131"/>
      <c r="O192" s="131"/>
      <c r="P192" s="132"/>
      <c r="Q192" s="130"/>
      <c r="R192" s="131"/>
      <c r="S192" s="131"/>
      <c r="T192" s="131"/>
      <c r="U192" s="131"/>
      <c r="V192" s="131"/>
      <c r="W192" s="132"/>
      <c r="X192" s="124"/>
      <c r="Y192" s="125"/>
      <c r="Z192" s="125"/>
      <c r="AA192" s="125"/>
      <c r="AB192" s="125"/>
      <c r="AC192" s="125"/>
      <c r="AD192" s="125"/>
      <c r="AE192" s="126"/>
      <c r="AF192" s="168"/>
      <c r="AG192" s="168"/>
      <c r="AH192" s="168"/>
      <c r="AI192" s="168"/>
      <c r="AJ192" s="168"/>
      <c r="AK192" s="168"/>
      <c r="AL192" s="168"/>
      <c r="AM192" s="168"/>
      <c r="AN192" s="168"/>
      <c r="AO192" s="168"/>
      <c r="AP192" s="168"/>
      <c r="AQ192" s="168"/>
      <c r="AR192" s="168"/>
      <c r="AS192" s="168"/>
      <c r="AT192" s="168"/>
      <c r="AU192" s="168"/>
      <c r="AV192" s="168"/>
      <c r="AW192" s="168"/>
      <c r="AX192" s="168"/>
      <c r="AY192" s="168"/>
      <c r="AZ192" s="168"/>
      <c r="BA192" s="168"/>
      <c r="BB192" s="168"/>
      <c r="BC192" s="168"/>
      <c r="BD192" s="168"/>
      <c r="BE192" s="168"/>
      <c r="BF192" s="168"/>
      <c r="BG192" s="168"/>
      <c r="BH192" s="168"/>
      <c r="BI192" s="168"/>
      <c r="BJ192" s="168"/>
      <c r="BK192" s="168"/>
      <c r="BL192" s="168"/>
      <c r="BM192" s="168"/>
      <c r="BN192" s="168"/>
      <c r="BO192" s="168"/>
      <c r="BP192" s="168"/>
      <c r="BQ192" s="168"/>
      <c r="BR192" s="168"/>
      <c r="BS192" s="168"/>
      <c r="BT192" s="168"/>
      <c r="BU192" s="169"/>
      <c r="BV192" s="30"/>
      <c r="BW192" s="30"/>
      <c r="BX192" s="30"/>
      <c r="BY192" s="30"/>
      <c r="BZ192" s="30"/>
    </row>
    <row r="193" spans="2:78" s="7" customFormat="1" ht="19.5" customHeight="1" thickBot="1" x14ac:dyDescent="0.2">
      <c r="B193" s="47"/>
      <c r="C193" s="170" t="s">
        <v>59</v>
      </c>
      <c r="D193" s="171"/>
      <c r="E193" s="171"/>
      <c r="F193" s="171"/>
      <c r="G193" s="171"/>
      <c r="H193" s="171"/>
      <c r="I193" s="172"/>
      <c r="J193" s="291"/>
      <c r="K193" s="292"/>
      <c r="L193" s="292"/>
      <c r="M193" s="292"/>
      <c r="N193" s="292"/>
      <c r="O193" s="292"/>
      <c r="P193" s="293"/>
      <c r="Q193" s="291"/>
      <c r="R193" s="292"/>
      <c r="S193" s="292"/>
      <c r="T193" s="292"/>
      <c r="U193" s="292"/>
      <c r="V193" s="292"/>
      <c r="W193" s="293"/>
      <c r="X193" s="294">
        <f>SUM(X188:AE192)</f>
        <v>0</v>
      </c>
      <c r="Y193" s="295"/>
      <c r="Z193" s="295"/>
      <c r="AA193" s="295"/>
      <c r="AB193" s="295"/>
      <c r="AC193" s="295"/>
      <c r="AD193" s="295"/>
      <c r="AE193" s="296"/>
      <c r="AF193" s="297"/>
      <c r="AG193" s="297"/>
      <c r="AH193" s="297"/>
      <c r="AI193" s="297"/>
      <c r="AJ193" s="297"/>
      <c r="AK193" s="297"/>
      <c r="AL193" s="297"/>
      <c r="AM193" s="297"/>
      <c r="AN193" s="297"/>
      <c r="AO193" s="297"/>
      <c r="AP193" s="297"/>
      <c r="AQ193" s="297"/>
      <c r="AR193" s="297"/>
      <c r="AS193" s="297"/>
      <c r="AT193" s="297"/>
      <c r="AU193" s="297"/>
      <c r="AV193" s="297"/>
      <c r="AW193" s="297"/>
      <c r="AX193" s="297"/>
      <c r="AY193" s="297"/>
      <c r="AZ193" s="297"/>
      <c r="BA193" s="297"/>
      <c r="BB193" s="297"/>
      <c r="BC193" s="297"/>
      <c r="BD193" s="297"/>
      <c r="BE193" s="297"/>
      <c r="BF193" s="297"/>
      <c r="BG193" s="297"/>
      <c r="BH193" s="297"/>
      <c r="BI193" s="297"/>
      <c r="BJ193" s="297"/>
      <c r="BK193" s="297"/>
      <c r="BL193" s="297"/>
      <c r="BM193" s="297"/>
      <c r="BN193" s="297"/>
      <c r="BO193" s="297"/>
      <c r="BP193" s="297"/>
      <c r="BQ193" s="297"/>
      <c r="BR193" s="297"/>
      <c r="BS193" s="297"/>
      <c r="BT193" s="297"/>
      <c r="BU193" s="298"/>
      <c r="BV193" s="30"/>
      <c r="BW193" s="30"/>
      <c r="BX193" s="30"/>
      <c r="BY193" s="30"/>
      <c r="BZ193" s="30"/>
    </row>
    <row r="194" spans="2:78" s="7" customFormat="1" ht="18" customHeight="1" x14ac:dyDescent="0.15">
      <c r="B194" s="47"/>
      <c r="C194" s="307" t="s">
        <v>240</v>
      </c>
      <c r="D194" s="308"/>
      <c r="E194" s="308"/>
      <c r="F194" s="308"/>
      <c r="G194" s="308"/>
      <c r="H194" s="308"/>
      <c r="I194" s="309"/>
      <c r="J194" s="299"/>
      <c r="K194" s="300"/>
      <c r="L194" s="300"/>
      <c r="M194" s="300"/>
      <c r="N194" s="300"/>
      <c r="O194" s="300"/>
      <c r="P194" s="301"/>
      <c r="Q194" s="299"/>
      <c r="R194" s="300"/>
      <c r="S194" s="300"/>
      <c r="T194" s="300"/>
      <c r="U194" s="300"/>
      <c r="V194" s="300"/>
      <c r="W194" s="301"/>
      <c r="X194" s="302"/>
      <c r="Y194" s="303"/>
      <c r="Z194" s="303"/>
      <c r="AA194" s="303"/>
      <c r="AB194" s="303"/>
      <c r="AC194" s="303"/>
      <c r="AD194" s="303"/>
      <c r="AE194" s="304"/>
      <c r="AF194" s="305"/>
      <c r="AG194" s="305"/>
      <c r="AH194" s="305"/>
      <c r="AI194" s="305"/>
      <c r="AJ194" s="305"/>
      <c r="AK194" s="305"/>
      <c r="AL194" s="305"/>
      <c r="AM194" s="305"/>
      <c r="AN194" s="305"/>
      <c r="AO194" s="305"/>
      <c r="AP194" s="305"/>
      <c r="AQ194" s="305"/>
      <c r="AR194" s="305"/>
      <c r="AS194" s="305"/>
      <c r="AT194" s="305"/>
      <c r="AU194" s="305"/>
      <c r="AV194" s="305"/>
      <c r="AW194" s="305"/>
      <c r="AX194" s="305"/>
      <c r="AY194" s="305"/>
      <c r="AZ194" s="305"/>
      <c r="BA194" s="305"/>
      <c r="BB194" s="305"/>
      <c r="BC194" s="305"/>
      <c r="BD194" s="305"/>
      <c r="BE194" s="305"/>
      <c r="BF194" s="305"/>
      <c r="BG194" s="305"/>
      <c r="BH194" s="305"/>
      <c r="BI194" s="305"/>
      <c r="BJ194" s="305"/>
      <c r="BK194" s="305"/>
      <c r="BL194" s="305"/>
      <c r="BM194" s="305"/>
      <c r="BN194" s="305"/>
      <c r="BO194" s="305"/>
      <c r="BP194" s="305"/>
      <c r="BQ194" s="305"/>
      <c r="BR194" s="305"/>
      <c r="BS194" s="305"/>
      <c r="BT194" s="305"/>
      <c r="BU194" s="306"/>
      <c r="BV194" s="30"/>
      <c r="BW194" s="30"/>
      <c r="BX194" s="30"/>
      <c r="BY194" s="30"/>
      <c r="BZ194" s="30"/>
    </row>
    <row r="195" spans="2:78" s="7" customFormat="1" ht="18" customHeight="1" x14ac:dyDescent="0.15">
      <c r="B195" s="47"/>
      <c r="C195" s="138"/>
      <c r="D195" s="139"/>
      <c r="E195" s="139"/>
      <c r="F195" s="139"/>
      <c r="G195" s="139"/>
      <c r="H195" s="139"/>
      <c r="I195" s="140"/>
      <c r="J195" s="130"/>
      <c r="K195" s="131"/>
      <c r="L195" s="131"/>
      <c r="M195" s="131"/>
      <c r="N195" s="131"/>
      <c r="O195" s="131"/>
      <c r="P195" s="132"/>
      <c r="Q195" s="130"/>
      <c r="R195" s="131"/>
      <c r="S195" s="131"/>
      <c r="T195" s="131"/>
      <c r="U195" s="131"/>
      <c r="V195" s="131"/>
      <c r="W195" s="132"/>
      <c r="X195" s="124"/>
      <c r="Y195" s="125"/>
      <c r="Z195" s="125"/>
      <c r="AA195" s="125"/>
      <c r="AB195" s="125"/>
      <c r="AC195" s="125"/>
      <c r="AD195" s="125"/>
      <c r="AE195" s="126"/>
      <c r="AF195" s="168"/>
      <c r="AG195" s="168"/>
      <c r="AH195" s="168"/>
      <c r="AI195" s="168"/>
      <c r="AJ195" s="168"/>
      <c r="AK195" s="168"/>
      <c r="AL195" s="168"/>
      <c r="AM195" s="168"/>
      <c r="AN195" s="168"/>
      <c r="AO195" s="168"/>
      <c r="AP195" s="168"/>
      <c r="AQ195" s="168"/>
      <c r="AR195" s="168"/>
      <c r="AS195" s="168"/>
      <c r="AT195" s="168"/>
      <c r="AU195" s="168"/>
      <c r="AV195" s="168"/>
      <c r="AW195" s="168"/>
      <c r="AX195" s="168"/>
      <c r="AY195" s="168"/>
      <c r="AZ195" s="168"/>
      <c r="BA195" s="168"/>
      <c r="BB195" s="168"/>
      <c r="BC195" s="168"/>
      <c r="BD195" s="168"/>
      <c r="BE195" s="168"/>
      <c r="BF195" s="168"/>
      <c r="BG195" s="168"/>
      <c r="BH195" s="168"/>
      <c r="BI195" s="168"/>
      <c r="BJ195" s="168"/>
      <c r="BK195" s="168"/>
      <c r="BL195" s="168"/>
      <c r="BM195" s="168"/>
      <c r="BN195" s="168"/>
      <c r="BO195" s="168"/>
      <c r="BP195" s="168"/>
      <c r="BQ195" s="168"/>
      <c r="BR195" s="168"/>
      <c r="BS195" s="168"/>
      <c r="BT195" s="168"/>
      <c r="BU195" s="169"/>
      <c r="BV195" s="30"/>
      <c r="BW195" s="30"/>
      <c r="BX195" s="30"/>
      <c r="BY195" s="30"/>
      <c r="BZ195" s="30"/>
    </row>
    <row r="196" spans="2:78" s="7" customFormat="1" ht="18" customHeight="1" x14ac:dyDescent="0.15">
      <c r="B196" s="47"/>
      <c r="C196" s="138"/>
      <c r="D196" s="139"/>
      <c r="E196" s="139"/>
      <c r="F196" s="139"/>
      <c r="G196" s="139"/>
      <c r="H196" s="139"/>
      <c r="I196" s="140"/>
      <c r="J196" s="130"/>
      <c r="K196" s="131"/>
      <c r="L196" s="131"/>
      <c r="M196" s="131"/>
      <c r="N196" s="131"/>
      <c r="O196" s="131"/>
      <c r="P196" s="132"/>
      <c r="Q196" s="130"/>
      <c r="R196" s="131"/>
      <c r="S196" s="131"/>
      <c r="T196" s="131"/>
      <c r="U196" s="131"/>
      <c r="V196" s="131"/>
      <c r="W196" s="132"/>
      <c r="X196" s="124"/>
      <c r="Y196" s="125"/>
      <c r="Z196" s="125"/>
      <c r="AA196" s="125"/>
      <c r="AB196" s="125"/>
      <c r="AC196" s="125"/>
      <c r="AD196" s="125"/>
      <c r="AE196" s="126"/>
      <c r="AF196" s="168"/>
      <c r="AG196" s="168"/>
      <c r="AH196" s="168"/>
      <c r="AI196" s="168"/>
      <c r="AJ196" s="168"/>
      <c r="AK196" s="168"/>
      <c r="AL196" s="168"/>
      <c r="AM196" s="168"/>
      <c r="AN196" s="168"/>
      <c r="AO196" s="168"/>
      <c r="AP196" s="168"/>
      <c r="AQ196" s="168"/>
      <c r="AR196" s="168"/>
      <c r="AS196" s="168"/>
      <c r="AT196" s="168"/>
      <c r="AU196" s="168"/>
      <c r="AV196" s="168"/>
      <c r="AW196" s="168"/>
      <c r="AX196" s="168"/>
      <c r="AY196" s="168"/>
      <c r="AZ196" s="168"/>
      <c r="BA196" s="168"/>
      <c r="BB196" s="168"/>
      <c r="BC196" s="168"/>
      <c r="BD196" s="168"/>
      <c r="BE196" s="168"/>
      <c r="BF196" s="168"/>
      <c r="BG196" s="168"/>
      <c r="BH196" s="168"/>
      <c r="BI196" s="168"/>
      <c r="BJ196" s="168"/>
      <c r="BK196" s="168"/>
      <c r="BL196" s="168"/>
      <c r="BM196" s="168"/>
      <c r="BN196" s="168"/>
      <c r="BO196" s="168"/>
      <c r="BP196" s="168"/>
      <c r="BQ196" s="168"/>
      <c r="BR196" s="168"/>
      <c r="BS196" s="168"/>
      <c r="BT196" s="168"/>
      <c r="BU196" s="169"/>
      <c r="BV196" s="30"/>
      <c r="BW196" s="30"/>
      <c r="BX196" s="30"/>
      <c r="BY196" s="30"/>
      <c r="BZ196" s="30"/>
    </row>
    <row r="197" spans="2:78" s="7" customFormat="1" ht="18" customHeight="1" x14ac:dyDescent="0.15">
      <c r="B197" s="47"/>
      <c r="C197" s="138"/>
      <c r="D197" s="139"/>
      <c r="E197" s="139"/>
      <c r="F197" s="139"/>
      <c r="G197" s="139"/>
      <c r="H197" s="139"/>
      <c r="I197" s="140"/>
      <c r="J197" s="130"/>
      <c r="K197" s="131"/>
      <c r="L197" s="131"/>
      <c r="M197" s="131"/>
      <c r="N197" s="131"/>
      <c r="O197" s="131"/>
      <c r="P197" s="132"/>
      <c r="Q197" s="130"/>
      <c r="R197" s="131"/>
      <c r="S197" s="131"/>
      <c r="T197" s="131"/>
      <c r="U197" s="131"/>
      <c r="V197" s="131"/>
      <c r="W197" s="132"/>
      <c r="X197" s="124"/>
      <c r="Y197" s="125"/>
      <c r="Z197" s="125"/>
      <c r="AA197" s="125"/>
      <c r="AB197" s="125"/>
      <c r="AC197" s="125"/>
      <c r="AD197" s="125"/>
      <c r="AE197" s="126"/>
      <c r="AF197" s="168"/>
      <c r="AG197" s="168"/>
      <c r="AH197" s="168"/>
      <c r="AI197" s="168"/>
      <c r="AJ197" s="168"/>
      <c r="AK197" s="168"/>
      <c r="AL197" s="168"/>
      <c r="AM197" s="168"/>
      <c r="AN197" s="168"/>
      <c r="AO197" s="168"/>
      <c r="AP197" s="168"/>
      <c r="AQ197" s="168"/>
      <c r="AR197" s="168"/>
      <c r="AS197" s="168"/>
      <c r="AT197" s="168"/>
      <c r="AU197" s="168"/>
      <c r="AV197" s="168"/>
      <c r="AW197" s="168"/>
      <c r="AX197" s="168"/>
      <c r="AY197" s="168"/>
      <c r="AZ197" s="168"/>
      <c r="BA197" s="168"/>
      <c r="BB197" s="168"/>
      <c r="BC197" s="168"/>
      <c r="BD197" s="168"/>
      <c r="BE197" s="168"/>
      <c r="BF197" s="168"/>
      <c r="BG197" s="168"/>
      <c r="BH197" s="168"/>
      <c r="BI197" s="168"/>
      <c r="BJ197" s="168"/>
      <c r="BK197" s="168"/>
      <c r="BL197" s="168"/>
      <c r="BM197" s="168"/>
      <c r="BN197" s="168"/>
      <c r="BO197" s="168"/>
      <c r="BP197" s="168"/>
      <c r="BQ197" s="168"/>
      <c r="BR197" s="168"/>
      <c r="BS197" s="168"/>
      <c r="BT197" s="168"/>
      <c r="BU197" s="169"/>
      <c r="BV197" s="30"/>
      <c r="BW197" s="30"/>
      <c r="BX197" s="30"/>
      <c r="BY197" s="30"/>
      <c r="BZ197" s="30"/>
    </row>
    <row r="198" spans="2:78" s="7" customFormat="1" ht="18" customHeight="1" x14ac:dyDescent="0.15">
      <c r="B198" s="47"/>
      <c r="C198" s="138"/>
      <c r="D198" s="139"/>
      <c r="E198" s="139"/>
      <c r="F198" s="139"/>
      <c r="G198" s="139"/>
      <c r="H198" s="139"/>
      <c r="I198" s="140"/>
      <c r="J198" s="130"/>
      <c r="K198" s="131"/>
      <c r="L198" s="131"/>
      <c r="M198" s="131"/>
      <c r="N198" s="131"/>
      <c r="O198" s="131"/>
      <c r="P198" s="132"/>
      <c r="Q198" s="130"/>
      <c r="R198" s="131"/>
      <c r="S198" s="131"/>
      <c r="T198" s="131"/>
      <c r="U198" s="131"/>
      <c r="V198" s="131"/>
      <c r="W198" s="132"/>
      <c r="X198" s="124"/>
      <c r="Y198" s="125"/>
      <c r="Z198" s="125"/>
      <c r="AA198" s="125"/>
      <c r="AB198" s="125"/>
      <c r="AC198" s="125"/>
      <c r="AD198" s="125"/>
      <c r="AE198" s="126"/>
      <c r="AF198" s="168"/>
      <c r="AG198" s="168"/>
      <c r="AH198" s="168"/>
      <c r="AI198" s="168"/>
      <c r="AJ198" s="168"/>
      <c r="AK198" s="168"/>
      <c r="AL198" s="168"/>
      <c r="AM198" s="168"/>
      <c r="AN198" s="168"/>
      <c r="AO198" s="168"/>
      <c r="AP198" s="168"/>
      <c r="AQ198" s="168"/>
      <c r="AR198" s="168"/>
      <c r="AS198" s="168"/>
      <c r="AT198" s="168"/>
      <c r="AU198" s="168"/>
      <c r="AV198" s="168"/>
      <c r="AW198" s="168"/>
      <c r="AX198" s="168"/>
      <c r="AY198" s="168"/>
      <c r="AZ198" s="168"/>
      <c r="BA198" s="168"/>
      <c r="BB198" s="168"/>
      <c r="BC198" s="168"/>
      <c r="BD198" s="168"/>
      <c r="BE198" s="168"/>
      <c r="BF198" s="168"/>
      <c r="BG198" s="168"/>
      <c r="BH198" s="168"/>
      <c r="BI198" s="168"/>
      <c r="BJ198" s="168"/>
      <c r="BK198" s="168"/>
      <c r="BL198" s="168"/>
      <c r="BM198" s="168"/>
      <c r="BN198" s="168"/>
      <c r="BO198" s="168"/>
      <c r="BP198" s="168"/>
      <c r="BQ198" s="168"/>
      <c r="BR198" s="168"/>
      <c r="BS198" s="168"/>
      <c r="BT198" s="168"/>
      <c r="BU198" s="169"/>
      <c r="BV198" s="30"/>
      <c r="BW198" s="30"/>
      <c r="BX198" s="30"/>
      <c r="BY198" s="30"/>
      <c r="BZ198" s="30"/>
    </row>
    <row r="199" spans="2:78" s="7" customFormat="1" ht="18" customHeight="1" x14ac:dyDescent="0.15">
      <c r="B199" s="47"/>
      <c r="C199" s="141"/>
      <c r="D199" s="142"/>
      <c r="E199" s="142"/>
      <c r="F199" s="142"/>
      <c r="G199" s="142"/>
      <c r="H199" s="142"/>
      <c r="I199" s="143"/>
      <c r="J199" s="130"/>
      <c r="K199" s="131"/>
      <c r="L199" s="131"/>
      <c r="M199" s="131"/>
      <c r="N199" s="131"/>
      <c r="O199" s="131"/>
      <c r="P199" s="132"/>
      <c r="Q199" s="130"/>
      <c r="R199" s="131"/>
      <c r="S199" s="131"/>
      <c r="T199" s="131"/>
      <c r="U199" s="131"/>
      <c r="V199" s="131"/>
      <c r="W199" s="132"/>
      <c r="X199" s="124"/>
      <c r="Y199" s="125"/>
      <c r="Z199" s="125"/>
      <c r="AA199" s="125"/>
      <c r="AB199" s="125"/>
      <c r="AC199" s="125"/>
      <c r="AD199" s="125"/>
      <c r="AE199" s="126"/>
      <c r="AF199" s="168"/>
      <c r="AG199" s="168"/>
      <c r="AH199" s="168"/>
      <c r="AI199" s="168"/>
      <c r="AJ199" s="168"/>
      <c r="AK199" s="168"/>
      <c r="AL199" s="168"/>
      <c r="AM199" s="168"/>
      <c r="AN199" s="168"/>
      <c r="AO199" s="168"/>
      <c r="AP199" s="168"/>
      <c r="AQ199" s="168"/>
      <c r="AR199" s="168"/>
      <c r="AS199" s="168"/>
      <c r="AT199" s="168"/>
      <c r="AU199" s="168"/>
      <c r="AV199" s="168"/>
      <c r="AW199" s="168"/>
      <c r="AX199" s="168"/>
      <c r="AY199" s="168"/>
      <c r="AZ199" s="168"/>
      <c r="BA199" s="168"/>
      <c r="BB199" s="168"/>
      <c r="BC199" s="168"/>
      <c r="BD199" s="168"/>
      <c r="BE199" s="168"/>
      <c r="BF199" s="168"/>
      <c r="BG199" s="168"/>
      <c r="BH199" s="168"/>
      <c r="BI199" s="168"/>
      <c r="BJ199" s="168"/>
      <c r="BK199" s="168"/>
      <c r="BL199" s="168"/>
      <c r="BM199" s="168"/>
      <c r="BN199" s="168"/>
      <c r="BO199" s="168"/>
      <c r="BP199" s="168"/>
      <c r="BQ199" s="168"/>
      <c r="BR199" s="168"/>
      <c r="BS199" s="168"/>
      <c r="BT199" s="168"/>
      <c r="BU199" s="169"/>
      <c r="BV199" s="30"/>
      <c r="BW199" s="30"/>
      <c r="BX199" s="30"/>
      <c r="BY199" s="30"/>
      <c r="BZ199" s="30"/>
    </row>
    <row r="200" spans="2:78" s="7" customFormat="1" ht="19.5" customHeight="1" thickBot="1" x14ac:dyDescent="0.2">
      <c r="B200" s="47"/>
      <c r="C200" s="170" t="s">
        <v>59</v>
      </c>
      <c r="D200" s="171"/>
      <c r="E200" s="171"/>
      <c r="F200" s="171"/>
      <c r="G200" s="171"/>
      <c r="H200" s="171"/>
      <c r="I200" s="172"/>
      <c r="J200" s="291"/>
      <c r="K200" s="292"/>
      <c r="L200" s="292"/>
      <c r="M200" s="292"/>
      <c r="N200" s="292"/>
      <c r="O200" s="292"/>
      <c r="P200" s="293"/>
      <c r="Q200" s="291"/>
      <c r="R200" s="292"/>
      <c r="S200" s="292"/>
      <c r="T200" s="292"/>
      <c r="U200" s="292"/>
      <c r="V200" s="292"/>
      <c r="W200" s="293"/>
      <c r="X200" s="294">
        <f>SUM(X194:AE199)</f>
        <v>0</v>
      </c>
      <c r="Y200" s="295"/>
      <c r="Z200" s="295"/>
      <c r="AA200" s="295"/>
      <c r="AB200" s="295"/>
      <c r="AC200" s="295"/>
      <c r="AD200" s="295"/>
      <c r="AE200" s="296"/>
      <c r="AF200" s="297"/>
      <c r="AG200" s="297"/>
      <c r="AH200" s="297"/>
      <c r="AI200" s="297"/>
      <c r="AJ200" s="297"/>
      <c r="AK200" s="297"/>
      <c r="AL200" s="297"/>
      <c r="AM200" s="297"/>
      <c r="AN200" s="297"/>
      <c r="AO200" s="297"/>
      <c r="AP200" s="297"/>
      <c r="AQ200" s="297"/>
      <c r="AR200" s="297"/>
      <c r="AS200" s="297"/>
      <c r="AT200" s="297"/>
      <c r="AU200" s="297"/>
      <c r="AV200" s="297"/>
      <c r="AW200" s="297"/>
      <c r="AX200" s="297"/>
      <c r="AY200" s="297"/>
      <c r="AZ200" s="297"/>
      <c r="BA200" s="297"/>
      <c r="BB200" s="297"/>
      <c r="BC200" s="297"/>
      <c r="BD200" s="297"/>
      <c r="BE200" s="297"/>
      <c r="BF200" s="297"/>
      <c r="BG200" s="297"/>
      <c r="BH200" s="297"/>
      <c r="BI200" s="297"/>
      <c r="BJ200" s="297"/>
      <c r="BK200" s="297"/>
      <c r="BL200" s="297"/>
      <c r="BM200" s="297"/>
      <c r="BN200" s="297"/>
      <c r="BO200" s="297"/>
      <c r="BP200" s="297"/>
      <c r="BQ200" s="297"/>
      <c r="BR200" s="297"/>
      <c r="BS200" s="297"/>
      <c r="BT200" s="297"/>
      <c r="BU200" s="298"/>
      <c r="BV200" s="30"/>
      <c r="BW200" s="30"/>
      <c r="BX200" s="30"/>
      <c r="BY200" s="30"/>
      <c r="BZ200" s="30"/>
    </row>
    <row r="201" spans="2:78" s="7" customFormat="1" ht="18" customHeight="1" x14ac:dyDescent="0.15">
      <c r="B201" s="47"/>
      <c r="C201" s="307" t="s">
        <v>241</v>
      </c>
      <c r="D201" s="308"/>
      <c r="E201" s="308"/>
      <c r="F201" s="308"/>
      <c r="G201" s="308"/>
      <c r="H201" s="308"/>
      <c r="I201" s="309"/>
      <c r="J201" s="299"/>
      <c r="K201" s="300"/>
      <c r="L201" s="300"/>
      <c r="M201" s="300"/>
      <c r="N201" s="300"/>
      <c r="O201" s="300"/>
      <c r="P201" s="301"/>
      <c r="Q201" s="299"/>
      <c r="R201" s="300"/>
      <c r="S201" s="300"/>
      <c r="T201" s="300"/>
      <c r="U201" s="300"/>
      <c r="V201" s="300"/>
      <c r="W201" s="301"/>
      <c r="X201" s="302"/>
      <c r="Y201" s="303"/>
      <c r="Z201" s="303"/>
      <c r="AA201" s="303"/>
      <c r="AB201" s="303"/>
      <c r="AC201" s="303"/>
      <c r="AD201" s="303"/>
      <c r="AE201" s="304"/>
      <c r="AF201" s="305"/>
      <c r="AG201" s="305"/>
      <c r="AH201" s="305"/>
      <c r="AI201" s="305"/>
      <c r="AJ201" s="305"/>
      <c r="AK201" s="305"/>
      <c r="AL201" s="305"/>
      <c r="AM201" s="305"/>
      <c r="AN201" s="305"/>
      <c r="AO201" s="305"/>
      <c r="AP201" s="305"/>
      <c r="AQ201" s="305"/>
      <c r="AR201" s="305"/>
      <c r="AS201" s="305"/>
      <c r="AT201" s="305"/>
      <c r="AU201" s="305"/>
      <c r="AV201" s="305"/>
      <c r="AW201" s="305"/>
      <c r="AX201" s="305"/>
      <c r="AY201" s="305"/>
      <c r="AZ201" s="305"/>
      <c r="BA201" s="305"/>
      <c r="BB201" s="305"/>
      <c r="BC201" s="305"/>
      <c r="BD201" s="305"/>
      <c r="BE201" s="305"/>
      <c r="BF201" s="305"/>
      <c r="BG201" s="305"/>
      <c r="BH201" s="305"/>
      <c r="BI201" s="305"/>
      <c r="BJ201" s="305"/>
      <c r="BK201" s="305"/>
      <c r="BL201" s="305"/>
      <c r="BM201" s="305"/>
      <c r="BN201" s="305"/>
      <c r="BO201" s="305"/>
      <c r="BP201" s="305"/>
      <c r="BQ201" s="305"/>
      <c r="BR201" s="305"/>
      <c r="BS201" s="305"/>
      <c r="BT201" s="305"/>
      <c r="BU201" s="306"/>
      <c r="BV201" s="30"/>
      <c r="BW201" s="30"/>
      <c r="BX201" s="30"/>
      <c r="BY201" s="30"/>
      <c r="BZ201" s="30"/>
    </row>
    <row r="202" spans="2:78" s="7" customFormat="1" ht="18" customHeight="1" x14ac:dyDescent="0.15">
      <c r="B202" s="47"/>
      <c r="C202" s="138"/>
      <c r="D202" s="139"/>
      <c r="E202" s="139"/>
      <c r="F202" s="139"/>
      <c r="G202" s="139"/>
      <c r="H202" s="139"/>
      <c r="I202" s="140"/>
      <c r="J202" s="130"/>
      <c r="K202" s="131"/>
      <c r="L202" s="131"/>
      <c r="M202" s="131"/>
      <c r="N202" s="131"/>
      <c r="O202" s="131"/>
      <c r="P202" s="132"/>
      <c r="Q202" s="130"/>
      <c r="R202" s="131"/>
      <c r="S202" s="131"/>
      <c r="T202" s="131"/>
      <c r="U202" s="131"/>
      <c r="V202" s="131"/>
      <c r="W202" s="132"/>
      <c r="X202" s="124"/>
      <c r="Y202" s="125"/>
      <c r="Z202" s="125"/>
      <c r="AA202" s="125"/>
      <c r="AB202" s="125"/>
      <c r="AC202" s="125"/>
      <c r="AD202" s="125"/>
      <c r="AE202" s="126"/>
      <c r="AF202" s="168"/>
      <c r="AG202" s="168"/>
      <c r="AH202" s="168"/>
      <c r="AI202" s="168"/>
      <c r="AJ202" s="168"/>
      <c r="AK202" s="168"/>
      <c r="AL202" s="168"/>
      <c r="AM202" s="168"/>
      <c r="AN202" s="168"/>
      <c r="AO202" s="168"/>
      <c r="AP202" s="168"/>
      <c r="AQ202" s="168"/>
      <c r="AR202" s="168"/>
      <c r="AS202" s="168"/>
      <c r="AT202" s="168"/>
      <c r="AU202" s="168"/>
      <c r="AV202" s="168"/>
      <c r="AW202" s="168"/>
      <c r="AX202" s="168"/>
      <c r="AY202" s="168"/>
      <c r="AZ202" s="168"/>
      <c r="BA202" s="168"/>
      <c r="BB202" s="168"/>
      <c r="BC202" s="168"/>
      <c r="BD202" s="168"/>
      <c r="BE202" s="168"/>
      <c r="BF202" s="168"/>
      <c r="BG202" s="168"/>
      <c r="BH202" s="168"/>
      <c r="BI202" s="168"/>
      <c r="BJ202" s="168"/>
      <c r="BK202" s="168"/>
      <c r="BL202" s="168"/>
      <c r="BM202" s="168"/>
      <c r="BN202" s="168"/>
      <c r="BO202" s="168"/>
      <c r="BP202" s="168"/>
      <c r="BQ202" s="168"/>
      <c r="BR202" s="168"/>
      <c r="BS202" s="168"/>
      <c r="BT202" s="168"/>
      <c r="BU202" s="169"/>
      <c r="BV202" s="30"/>
      <c r="BW202" s="30"/>
      <c r="BX202" s="30"/>
      <c r="BY202" s="30"/>
      <c r="BZ202" s="30"/>
    </row>
    <row r="203" spans="2:78" s="7" customFormat="1" ht="18" customHeight="1" x14ac:dyDescent="0.15">
      <c r="B203" s="47"/>
      <c r="C203" s="138"/>
      <c r="D203" s="139"/>
      <c r="E203" s="139"/>
      <c r="F203" s="139"/>
      <c r="G203" s="139"/>
      <c r="H203" s="139"/>
      <c r="I203" s="140"/>
      <c r="J203" s="130"/>
      <c r="K203" s="131"/>
      <c r="L203" s="131"/>
      <c r="M203" s="131"/>
      <c r="N203" s="131"/>
      <c r="O203" s="131"/>
      <c r="P203" s="132"/>
      <c r="Q203" s="130"/>
      <c r="R203" s="131"/>
      <c r="S203" s="131"/>
      <c r="T203" s="131"/>
      <c r="U203" s="131"/>
      <c r="V203" s="131"/>
      <c r="W203" s="132"/>
      <c r="X203" s="124"/>
      <c r="Y203" s="125"/>
      <c r="Z203" s="125"/>
      <c r="AA203" s="125"/>
      <c r="AB203" s="125"/>
      <c r="AC203" s="125"/>
      <c r="AD203" s="125"/>
      <c r="AE203" s="126"/>
      <c r="AF203" s="168"/>
      <c r="AG203" s="168"/>
      <c r="AH203" s="168"/>
      <c r="AI203" s="168"/>
      <c r="AJ203" s="168"/>
      <c r="AK203" s="168"/>
      <c r="AL203" s="168"/>
      <c r="AM203" s="168"/>
      <c r="AN203" s="168"/>
      <c r="AO203" s="168"/>
      <c r="AP203" s="168"/>
      <c r="AQ203" s="168"/>
      <c r="AR203" s="168"/>
      <c r="AS203" s="168"/>
      <c r="AT203" s="168"/>
      <c r="AU203" s="168"/>
      <c r="AV203" s="168"/>
      <c r="AW203" s="168"/>
      <c r="AX203" s="168"/>
      <c r="AY203" s="168"/>
      <c r="AZ203" s="168"/>
      <c r="BA203" s="168"/>
      <c r="BB203" s="168"/>
      <c r="BC203" s="168"/>
      <c r="BD203" s="168"/>
      <c r="BE203" s="168"/>
      <c r="BF203" s="168"/>
      <c r="BG203" s="168"/>
      <c r="BH203" s="168"/>
      <c r="BI203" s="168"/>
      <c r="BJ203" s="168"/>
      <c r="BK203" s="168"/>
      <c r="BL203" s="168"/>
      <c r="BM203" s="168"/>
      <c r="BN203" s="168"/>
      <c r="BO203" s="168"/>
      <c r="BP203" s="168"/>
      <c r="BQ203" s="168"/>
      <c r="BR203" s="168"/>
      <c r="BS203" s="168"/>
      <c r="BT203" s="168"/>
      <c r="BU203" s="169"/>
      <c r="BV203" s="30"/>
      <c r="BW203" s="30"/>
      <c r="BX203" s="30"/>
      <c r="BY203" s="30"/>
      <c r="BZ203" s="30"/>
    </row>
    <row r="204" spans="2:78" s="7" customFormat="1" ht="18" customHeight="1" x14ac:dyDescent="0.15">
      <c r="B204" s="47"/>
      <c r="C204" s="138"/>
      <c r="D204" s="139"/>
      <c r="E204" s="139"/>
      <c r="F204" s="139"/>
      <c r="G204" s="139"/>
      <c r="H204" s="139"/>
      <c r="I204" s="140"/>
      <c r="J204" s="130"/>
      <c r="K204" s="131"/>
      <c r="L204" s="131"/>
      <c r="M204" s="131"/>
      <c r="N204" s="131"/>
      <c r="O204" s="131"/>
      <c r="P204" s="132"/>
      <c r="Q204" s="130"/>
      <c r="R204" s="131"/>
      <c r="S204" s="131"/>
      <c r="T204" s="131"/>
      <c r="U204" s="131"/>
      <c r="V204" s="131"/>
      <c r="W204" s="132"/>
      <c r="X204" s="124"/>
      <c r="Y204" s="125"/>
      <c r="Z204" s="125"/>
      <c r="AA204" s="125"/>
      <c r="AB204" s="125"/>
      <c r="AC204" s="125"/>
      <c r="AD204" s="125"/>
      <c r="AE204" s="126"/>
      <c r="AF204" s="168"/>
      <c r="AG204" s="168"/>
      <c r="AH204" s="168"/>
      <c r="AI204" s="168"/>
      <c r="AJ204" s="168"/>
      <c r="AK204" s="168"/>
      <c r="AL204" s="168"/>
      <c r="AM204" s="168"/>
      <c r="AN204" s="168"/>
      <c r="AO204" s="168"/>
      <c r="AP204" s="168"/>
      <c r="AQ204" s="168"/>
      <c r="AR204" s="168"/>
      <c r="AS204" s="168"/>
      <c r="AT204" s="168"/>
      <c r="AU204" s="168"/>
      <c r="AV204" s="168"/>
      <c r="AW204" s="168"/>
      <c r="AX204" s="168"/>
      <c r="AY204" s="168"/>
      <c r="AZ204" s="168"/>
      <c r="BA204" s="168"/>
      <c r="BB204" s="168"/>
      <c r="BC204" s="168"/>
      <c r="BD204" s="168"/>
      <c r="BE204" s="168"/>
      <c r="BF204" s="168"/>
      <c r="BG204" s="168"/>
      <c r="BH204" s="168"/>
      <c r="BI204" s="168"/>
      <c r="BJ204" s="168"/>
      <c r="BK204" s="168"/>
      <c r="BL204" s="168"/>
      <c r="BM204" s="168"/>
      <c r="BN204" s="168"/>
      <c r="BO204" s="168"/>
      <c r="BP204" s="168"/>
      <c r="BQ204" s="168"/>
      <c r="BR204" s="168"/>
      <c r="BS204" s="168"/>
      <c r="BT204" s="168"/>
      <c r="BU204" s="169"/>
      <c r="BV204" s="30"/>
      <c r="BW204" s="30"/>
      <c r="BX204" s="30"/>
      <c r="BY204" s="30"/>
      <c r="BZ204" s="30"/>
    </row>
    <row r="205" spans="2:78" s="7" customFormat="1" ht="18" customHeight="1" x14ac:dyDescent="0.15">
      <c r="B205" s="47"/>
      <c r="C205" s="138"/>
      <c r="D205" s="139"/>
      <c r="E205" s="139"/>
      <c r="F205" s="139"/>
      <c r="G205" s="139"/>
      <c r="H205" s="139"/>
      <c r="I205" s="140"/>
      <c r="J205" s="130"/>
      <c r="K205" s="131"/>
      <c r="L205" s="131"/>
      <c r="M205" s="131"/>
      <c r="N205" s="131"/>
      <c r="O205" s="131"/>
      <c r="P205" s="132"/>
      <c r="Q205" s="130"/>
      <c r="R205" s="131"/>
      <c r="S205" s="131"/>
      <c r="T205" s="131"/>
      <c r="U205" s="131"/>
      <c r="V205" s="131"/>
      <c r="W205" s="132"/>
      <c r="X205" s="124"/>
      <c r="Y205" s="125"/>
      <c r="Z205" s="125"/>
      <c r="AA205" s="125"/>
      <c r="AB205" s="125"/>
      <c r="AC205" s="125"/>
      <c r="AD205" s="125"/>
      <c r="AE205" s="126"/>
      <c r="AF205" s="168"/>
      <c r="AG205" s="168"/>
      <c r="AH205" s="168"/>
      <c r="AI205" s="168"/>
      <c r="AJ205" s="168"/>
      <c r="AK205" s="168"/>
      <c r="AL205" s="168"/>
      <c r="AM205" s="168"/>
      <c r="AN205" s="168"/>
      <c r="AO205" s="168"/>
      <c r="AP205" s="168"/>
      <c r="AQ205" s="168"/>
      <c r="AR205" s="168"/>
      <c r="AS205" s="168"/>
      <c r="AT205" s="168"/>
      <c r="AU205" s="168"/>
      <c r="AV205" s="168"/>
      <c r="AW205" s="168"/>
      <c r="AX205" s="168"/>
      <c r="AY205" s="168"/>
      <c r="AZ205" s="168"/>
      <c r="BA205" s="168"/>
      <c r="BB205" s="168"/>
      <c r="BC205" s="168"/>
      <c r="BD205" s="168"/>
      <c r="BE205" s="168"/>
      <c r="BF205" s="168"/>
      <c r="BG205" s="168"/>
      <c r="BH205" s="168"/>
      <c r="BI205" s="168"/>
      <c r="BJ205" s="168"/>
      <c r="BK205" s="168"/>
      <c r="BL205" s="168"/>
      <c r="BM205" s="168"/>
      <c r="BN205" s="168"/>
      <c r="BO205" s="168"/>
      <c r="BP205" s="168"/>
      <c r="BQ205" s="168"/>
      <c r="BR205" s="168"/>
      <c r="BS205" s="168"/>
      <c r="BT205" s="168"/>
      <c r="BU205" s="169"/>
      <c r="BV205" s="30"/>
      <c r="BW205" s="30"/>
      <c r="BX205" s="30"/>
      <c r="BY205" s="30"/>
      <c r="BZ205" s="30"/>
    </row>
    <row r="206" spans="2:78" s="7" customFormat="1" ht="18" customHeight="1" x14ac:dyDescent="0.15">
      <c r="B206" s="47"/>
      <c r="C206" s="141"/>
      <c r="D206" s="142"/>
      <c r="E206" s="142"/>
      <c r="F206" s="142"/>
      <c r="G206" s="142"/>
      <c r="H206" s="142"/>
      <c r="I206" s="143"/>
      <c r="J206" s="130"/>
      <c r="K206" s="131"/>
      <c r="L206" s="131"/>
      <c r="M206" s="131"/>
      <c r="N206" s="131"/>
      <c r="O206" s="131"/>
      <c r="P206" s="132"/>
      <c r="Q206" s="130"/>
      <c r="R206" s="131"/>
      <c r="S206" s="131"/>
      <c r="T206" s="131"/>
      <c r="U206" s="131"/>
      <c r="V206" s="131"/>
      <c r="W206" s="132"/>
      <c r="X206" s="124"/>
      <c r="Y206" s="125"/>
      <c r="Z206" s="125"/>
      <c r="AA206" s="125"/>
      <c r="AB206" s="125"/>
      <c r="AC206" s="125"/>
      <c r="AD206" s="125"/>
      <c r="AE206" s="126"/>
      <c r="AF206" s="168"/>
      <c r="AG206" s="168"/>
      <c r="AH206" s="168"/>
      <c r="AI206" s="168"/>
      <c r="AJ206" s="168"/>
      <c r="AK206" s="168"/>
      <c r="AL206" s="168"/>
      <c r="AM206" s="168"/>
      <c r="AN206" s="168"/>
      <c r="AO206" s="168"/>
      <c r="AP206" s="168"/>
      <c r="AQ206" s="168"/>
      <c r="AR206" s="168"/>
      <c r="AS206" s="168"/>
      <c r="AT206" s="168"/>
      <c r="AU206" s="168"/>
      <c r="AV206" s="168"/>
      <c r="AW206" s="168"/>
      <c r="AX206" s="168"/>
      <c r="AY206" s="168"/>
      <c r="AZ206" s="168"/>
      <c r="BA206" s="168"/>
      <c r="BB206" s="168"/>
      <c r="BC206" s="168"/>
      <c r="BD206" s="168"/>
      <c r="BE206" s="168"/>
      <c r="BF206" s="168"/>
      <c r="BG206" s="168"/>
      <c r="BH206" s="168"/>
      <c r="BI206" s="168"/>
      <c r="BJ206" s="168"/>
      <c r="BK206" s="168"/>
      <c r="BL206" s="168"/>
      <c r="BM206" s="168"/>
      <c r="BN206" s="168"/>
      <c r="BO206" s="168"/>
      <c r="BP206" s="168"/>
      <c r="BQ206" s="168"/>
      <c r="BR206" s="168"/>
      <c r="BS206" s="168"/>
      <c r="BT206" s="168"/>
      <c r="BU206" s="169"/>
      <c r="BV206" s="30"/>
      <c r="BW206" s="30"/>
      <c r="BX206" s="30"/>
      <c r="BY206" s="30"/>
      <c r="BZ206" s="30"/>
    </row>
    <row r="207" spans="2:78" s="7" customFormat="1" ht="19.5" customHeight="1" thickBot="1" x14ac:dyDescent="0.2">
      <c r="B207" s="47"/>
      <c r="C207" s="170" t="s">
        <v>59</v>
      </c>
      <c r="D207" s="171"/>
      <c r="E207" s="171"/>
      <c r="F207" s="171"/>
      <c r="G207" s="171"/>
      <c r="H207" s="171"/>
      <c r="I207" s="172"/>
      <c r="J207" s="291"/>
      <c r="K207" s="292"/>
      <c r="L207" s="292"/>
      <c r="M207" s="292"/>
      <c r="N207" s="292"/>
      <c r="O207" s="292"/>
      <c r="P207" s="293"/>
      <c r="Q207" s="291"/>
      <c r="R207" s="292"/>
      <c r="S207" s="292"/>
      <c r="T207" s="292"/>
      <c r="U207" s="292"/>
      <c r="V207" s="292"/>
      <c r="W207" s="293"/>
      <c r="X207" s="294">
        <f>SUM(X201:AE206)</f>
        <v>0</v>
      </c>
      <c r="Y207" s="295"/>
      <c r="Z207" s="295"/>
      <c r="AA207" s="295"/>
      <c r="AB207" s="295"/>
      <c r="AC207" s="295"/>
      <c r="AD207" s="295"/>
      <c r="AE207" s="296"/>
      <c r="AF207" s="297"/>
      <c r="AG207" s="297"/>
      <c r="AH207" s="297"/>
      <c r="AI207" s="297"/>
      <c r="AJ207" s="297"/>
      <c r="AK207" s="297"/>
      <c r="AL207" s="297"/>
      <c r="AM207" s="297"/>
      <c r="AN207" s="297"/>
      <c r="AO207" s="297"/>
      <c r="AP207" s="297"/>
      <c r="AQ207" s="297"/>
      <c r="AR207" s="297"/>
      <c r="AS207" s="297"/>
      <c r="AT207" s="297"/>
      <c r="AU207" s="297"/>
      <c r="AV207" s="297"/>
      <c r="AW207" s="297"/>
      <c r="AX207" s="297"/>
      <c r="AY207" s="297"/>
      <c r="AZ207" s="297"/>
      <c r="BA207" s="297"/>
      <c r="BB207" s="297"/>
      <c r="BC207" s="297"/>
      <c r="BD207" s="297"/>
      <c r="BE207" s="297"/>
      <c r="BF207" s="297"/>
      <c r="BG207" s="297"/>
      <c r="BH207" s="297"/>
      <c r="BI207" s="297"/>
      <c r="BJ207" s="297"/>
      <c r="BK207" s="297"/>
      <c r="BL207" s="297"/>
      <c r="BM207" s="297"/>
      <c r="BN207" s="297"/>
      <c r="BO207" s="297"/>
      <c r="BP207" s="297"/>
      <c r="BQ207" s="297"/>
      <c r="BR207" s="297"/>
      <c r="BS207" s="297"/>
      <c r="BT207" s="297"/>
      <c r="BU207" s="298"/>
      <c r="BV207" s="30"/>
      <c r="BW207" s="30"/>
      <c r="BX207" s="30"/>
      <c r="BY207" s="30"/>
      <c r="BZ207" s="30"/>
    </row>
    <row r="208" spans="2:78" s="7" customFormat="1" ht="19.5" customHeight="1" thickBot="1" x14ac:dyDescent="0.2">
      <c r="B208" s="47"/>
      <c r="C208" s="329" t="s">
        <v>61</v>
      </c>
      <c r="D208" s="330"/>
      <c r="E208" s="330"/>
      <c r="F208" s="330"/>
      <c r="G208" s="330"/>
      <c r="H208" s="330"/>
      <c r="I208" s="331"/>
      <c r="J208" s="332"/>
      <c r="K208" s="333"/>
      <c r="L208" s="333"/>
      <c r="M208" s="333"/>
      <c r="N208" s="333"/>
      <c r="O208" s="333"/>
      <c r="P208" s="334"/>
      <c r="Q208" s="332"/>
      <c r="R208" s="333"/>
      <c r="S208" s="333"/>
      <c r="T208" s="333"/>
      <c r="U208" s="333"/>
      <c r="V208" s="333"/>
      <c r="W208" s="334"/>
      <c r="X208" s="335">
        <f>X193+X200+X207</f>
        <v>0</v>
      </c>
      <c r="Y208" s="336"/>
      <c r="Z208" s="336"/>
      <c r="AA208" s="336"/>
      <c r="AB208" s="336"/>
      <c r="AC208" s="336"/>
      <c r="AD208" s="336"/>
      <c r="AE208" s="337"/>
      <c r="AF208" s="338"/>
      <c r="AG208" s="338"/>
      <c r="AH208" s="338"/>
      <c r="AI208" s="338"/>
      <c r="AJ208" s="338"/>
      <c r="AK208" s="338"/>
      <c r="AL208" s="338"/>
      <c r="AM208" s="338"/>
      <c r="AN208" s="338"/>
      <c r="AO208" s="338"/>
      <c r="AP208" s="338"/>
      <c r="AQ208" s="338"/>
      <c r="AR208" s="338"/>
      <c r="AS208" s="338"/>
      <c r="AT208" s="338"/>
      <c r="AU208" s="338"/>
      <c r="AV208" s="338"/>
      <c r="AW208" s="338"/>
      <c r="AX208" s="338"/>
      <c r="AY208" s="338"/>
      <c r="AZ208" s="338"/>
      <c r="BA208" s="338"/>
      <c r="BB208" s="338"/>
      <c r="BC208" s="338"/>
      <c r="BD208" s="338"/>
      <c r="BE208" s="338"/>
      <c r="BF208" s="338"/>
      <c r="BG208" s="338"/>
      <c r="BH208" s="338"/>
      <c r="BI208" s="338"/>
      <c r="BJ208" s="338"/>
      <c r="BK208" s="338"/>
      <c r="BL208" s="338"/>
      <c r="BM208" s="338"/>
      <c r="BN208" s="338"/>
      <c r="BO208" s="338"/>
      <c r="BP208" s="338"/>
      <c r="BQ208" s="338"/>
      <c r="BR208" s="338"/>
      <c r="BS208" s="338"/>
      <c r="BT208" s="338"/>
      <c r="BU208" s="339"/>
      <c r="BV208" s="30"/>
      <c r="BW208" s="30"/>
      <c r="BX208" s="30"/>
      <c r="BY208" s="30"/>
      <c r="BZ208" s="30"/>
    </row>
    <row r="209" spans="2:72" s="18" customFormat="1" ht="18" customHeight="1" x14ac:dyDescent="0.15">
      <c r="B209" s="19"/>
      <c r="C209" s="10" t="s">
        <v>30</v>
      </c>
      <c r="D209" s="21"/>
      <c r="E209" s="21"/>
      <c r="F209" s="21" t="s">
        <v>247</v>
      </c>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row>
    <row r="210" spans="2:72" s="7" customFormat="1" ht="18" customHeight="1" x14ac:dyDescent="0.15">
      <c r="C210" s="11"/>
      <c r="D210" s="6"/>
      <c r="E210" s="6"/>
      <c r="F210" s="12" t="s">
        <v>277</v>
      </c>
      <c r="G210" s="6"/>
      <c r="H210" s="6"/>
      <c r="I210" s="6"/>
      <c r="J210" s="6"/>
      <c r="K210" s="6"/>
      <c r="L210" s="6"/>
      <c r="M210" s="6"/>
      <c r="N210" s="6"/>
      <c r="O210" s="6"/>
      <c r="P210" s="6"/>
      <c r="Q210" s="6"/>
      <c r="R210" s="6"/>
      <c r="S210" s="6"/>
      <c r="T210" s="6"/>
      <c r="U210" s="6"/>
      <c r="V210" s="6"/>
      <c r="W210" s="6"/>
      <c r="X210" s="6"/>
      <c r="Y210" s="6"/>
      <c r="Z210" s="6"/>
      <c r="AA210" s="6"/>
      <c r="AB210" s="6"/>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row>
    <row r="211" spans="2:72" s="7" customFormat="1" ht="18" customHeight="1" x14ac:dyDescent="0.15">
      <c r="C211" s="11"/>
      <c r="D211" s="6"/>
      <c r="E211" s="6"/>
      <c r="F211" s="22" t="s">
        <v>60</v>
      </c>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row>
    <row r="212" spans="2:72" s="7" customFormat="1" ht="18" customHeight="1" x14ac:dyDescent="0.15">
      <c r="C212" s="11"/>
      <c r="D212" s="6"/>
      <c r="E212" s="6"/>
      <c r="F212" s="22" t="s">
        <v>64</v>
      </c>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row>
    <row r="213" spans="2:72" ht="18" customHeight="1" x14ac:dyDescent="0.15"/>
    <row r="214" spans="2:72" ht="21" customHeight="1" x14ac:dyDescent="0.15">
      <c r="B214" s="8" t="s">
        <v>71</v>
      </c>
    </row>
    <row r="215" spans="2:72" x14ac:dyDescent="0.15">
      <c r="C215" s="310" t="s">
        <v>40</v>
      </c>
      <c r="D215" s="311"/>
      <c r="E215" s="311"/>
      <c r="F215" s="311"/>
      <c r="G215" s="311"/>
      <c r="H215" s="311"/>
      <c r="I215" s="311"/>
      <c r="J215" s="311"/>
      <c r="K215" s="311"/>
      <c r="L215" s="311"/>
      <c r="M215" s="311"/>
      <c r="N215" s="311"/>
      <c r="O215" s="311"/>
      <c r="P215" s="311"/>
      <c r="Q215" s="311"/>
      <c r="R215" s="311"/>
      <c r="S215" s="311"/>
      <c r="T215" s="311"/>
      <c r="U215" s="311"/>
      <c r="V215" s="311"/>
      <c r="W215" s="312"/>
      <c r="X215" s="319" t="s">
        <v>91</v>
      </c>
      <c r="Y215" s="123"/>
      <c r="Z215" s="123"/>
      <c r="AA215" s="123"/>
      <c r="AB215" s="123"/>
      <c r="AC215" s="123"/>
      <c r="AD215" s="123"/>
      <c r="AE215" s="123"/>
      <c r="AF215" s="123"/>
      <c r="AG215" s="123"/>
      <c r="AH215" s="320" t="s">
        <v>51</v>
      </c>
      <c r="AI215" s="321"/>
      <c r="AJ215" s="321"/>
      <c r="AK215" s="321"/>
      <c r="AL215" s="321"/>
      <c r="AM215" s="321"/>
      <c r="AN215" s="321"/>
      <c r="AO215" s="321"/>
      <c r="AP215" s="321"/>
      <c r="AQ215" s="321"/>
      <c r="AR215" s="321"/>
      <c r="AS215" s="321"/>
      <c r="AT215" s="321"/>
      <c r="AU215" s="321"/>
      <c r="AV215" s="321"/>
      <c r="AW215" s="321"/>
      <c r="AX215" s="321"/>
      <c r="AY215" s="321"/>
      <c r="AZ215" s="321"/>
      <c r="BA215" s="321"/>
      <c r="BB215" s="321"/>
      <c r="BC215" s="321"/>
      <c r="BD215" s="321"/>
      <c r="BE215" s="321"/>
      <c r="BF215" s="321"/>
      <c r="BG215" s="321"/>
      <c r="BH215" s="321"/>
      <c r="BI215" s="322"/>
      <c r="BJ215" s="310" t="s">
        <v>48</v>
      </c>
      <c r="BK215" s="311"/>
      <c r="BL215" s="311"/>
      <c r="BM215" s="311"/>
      <c r="BN215" s="311"/>
      <c r="BO215" s="311"/>
      <c r="BP215" s="311"/>
      <c r="BQ215" s="311"/>
      <c r="BR215" s="312"/>
    </row>
    <row r="216" spans="2:72" ht="13.5" customHeight="1" x14ac:dyDescent="0.15">
      <c r="C216" s="313"/>
      <c r="D216" s="314"/>
      <c r="E216" s="314"/>
      <c r="F216" s="314"/>
      <c r="G216" s="314"/>
      <c r="H216" s="314"/>
      <c r="I216" s="314"/>
      <c r="J216" s="314"/>
      <c r="K216" s="314"/>
      <c r="L216" s="314"/>
      <c r="M216" s="314"/>
      <c r="N216" s="314"/>
      <c r="O216" s="314"/>
      <c r="P216" s="314"/>
      <c r="Q216" s="314"/>
      <c r="R216" s="314"/>
      <c r="S216" s="314"/>
      <c r="T216" s="314"/>
      <c r="U216" s="314"/>
      <c r="V216" s="314"/>
      <c r="W216" s="315"/>
      <c r="X216" s="123"/>
      <c r="Y216" s="123"/>
      <c r="Z216" s="123"/>
      <c r="AA216" s="123"/>
      <c r="AB216" s="123"/>
      <c r="AC216" s="123"/>
      <c r="AD216" s="123"/>
      <c r="AE216" s="123"/>
      <c r="AF216" s="123"/>
      <c r="AG216" s="123"/>
      <c r="AH216" s="323" t="s">
        <v>52</v>
      </c>
      <c r="AI216" s="311"/>
      <c r="AJ216" s="311"/>
      <c r="AK216" s="311"/>
      <c r="AL216" s="311"/>
      <c r="AM216" s="311"/>
      <c r="AN216" s="311"/>
      <c r="AO216" s="312"/>
      <c r="AP216" s="323" t="s">
        <v>76</v>
      </c>
      <c r="AQ216" s="324"/>
      <c r="AR216" s="324"/>
      <c r="AS216" s="324"/>
      <c r="AT216" s="324"/>
      <c r="AU216" s="325"/>
      <c r="AV216" s="324" t="s">
        <v>77</v>
      </c>
      <c r="AW216" s="324"/>
      <c r="AX216" s="324"/>
      <c r="AY216" s="324"/>
      <c r="AZ216" s="324"/>
      <c r="BA216" s="325"/>
      <c r="BB216" s="323" t="s">
        <v>79</v>
      </c>
      <c r="BC216" s="311"/>
      <c r="BD216" s="311"/>
      <c r="BE216" s="311"/>
      <c r="BF216" s="311"/>
      <c r="BG216" s="311"/>
      <c r="BH216" s="311"/>
      <c r="BI216" s="312"/>
      <c r="BJ216" s="313"/>
      <c r="BK216" s="314"/>
      <c r="BL216" s="314"/>
      <c r="BM216" s="314"/>
      <c r="BN216" s="314"/>
      <c r="BO216" s="314"/>
      <c r="BP216" s="314"/>
      <c r="BQ216" s="314"/>
      <c r="BR216" s="315"/>
    </row>
    <row r="217" spans="2:72" x14ac:dyDescent="0.15">
      <c r="C217" s="316"/>
      <c r="D217" s="317"/>
      <c r="E217" s="317"/>
      <c r="F217" s="317"/>
      <c r="G217" s="317"/>
      <c r="H217" s="317"/>
      <c r="I217" s="317"/>
      <c r="J217" s="317"/>
      <c r="K217" s="317"/>
      <c r="L217" s="317"/>
      <c r="M217" s="317"/>
      <c r="N217" s="317"/>
      <c r="O217" s="317"/>
      <c r="P217" s="317"/>
      <c r="Q217" s="317"/>
      <c r="R217" s="317"/>
      <c r="S217" s="317"/>
      <c r="T217" s="317"/>
      <c r="U217" s="317"/>
      <c r="V217" s="317"/>
      <c r="W217" s="318"/>
      <c r="X217" s="123"/>
      <c r="Y217" s="123"/>
      <c r="Z217" s="123"/>
      <c r="AA217" s="123"/>
      <c r="AB217" s="123"/>
      <c r="AC217" s="123"/>
      <c r="AD217" s="123"/>
      <c r="AE217" s="123"/>
      <c r="AF217" s="123"/>
      <c r="AG217" s="123"/>
      <c r="AH217" s="316"/>
      <c r="AI217" s="317"/>
      <c r="AJ217" s="317"/>
      <c r="AK217" s="317"/>
      <c r="AL217" s="317"/>
      <c r="AM217" s="317"/>
      <c r="AN217" s="317"/>
      <c r="AO217" s="318"/>
      <c r="AP217" s="326"/>
      <c r="AQ217" s="327"/>
      <c r="AR217" s="327"/>
      <c r="AS217" s="327"/>
      <c r="AT217" s="327"/>
      <c r="AU217" s="328"/>
      <c r="AV217" s="327"/>
      <c r="AW217" s="327"/>
      <c r="AX217" s="327"/>
      <c r="AY217" s="327"/>
      <c r="AZ217" s="327"/>
      <c r="BA217" s="328"/>
      <c r="BB217" s="316"/>
      <c r="BC217" s="317"/>
      <c r="BD217" s="317"/>
      <c r="BE217" s="317"/>
      <c r="BF217" s="317"/>
      <c r="BG217" s="317"/>
      <c r="BH217" s="317"/>
      <c r="BI217" s="318"/>
      <c r="BJ217" s="316"/>
      <c r="BK217" s="317"/>
      <c r="BL217" s="317"/>
      <c r="BM217" s="317"/>
      <c r="BN217" s="317"/>
      <c r="BO217" s="317"/>
      <c r="BP217" s="317"/>
      <c r="BQ217" s="317"/>
      <c r="BR217" s="318"/>
    </row>
    <row r="218" spans="2:72" ht="13.5" customHeight="1" x14ac:dyDescent="0.15">
      <c r="C218" s="144" t="s">
        <v>108</v>
      </c>
      <c r="D218" s="145"/>
      <c r="E218" s="145"/>
      <c r="F218" s="145"/>
      <c r="G218" s="145"/>
      <c r="H218" s="145"/>
      <c r="I218" s="145"/>
      <c r="J218" s="145"/>
      <c r="K218" s="145"/>
      <c r="L218" s="145"/>
      <c r="M218" s="145"/>
      <c r="N218" s="145"/>
      <c r="O218" s="145"/>
      <c r="P218" s="145"/>
      <c r="Q218" s="145"/>
      <c r="R218" s="145"/>
      <c r="S218" s="145"/>
      <c r="T218" s="145"/>
      <c r="U218" s="145"/>
      <c r="V218" s="145"/>
      <c r="W218" s="146"/>
      <c r="X218" s="153" t="s">
        <v>53</v>
      </c>
      <c r="Y218" s="154"/>
      <c r="Z218" s="154"/>
      <c r="AA218" s="154"/>
      <c r="AB218" s="154"/>
      <c r="AC218" s="154"/>
      <c r="AD218" s="154"/>
      <c r="AE218" s="154"/>
      <c r="AF218" s="154"/>
      <c r="AG218" s="155"/>
      <c r="AH218" s="153" t="s">
        <v>53</v>
      </c>
      <c r="AI218" s="154"/>
      <c r="AJ218" s="154"/>
      <c r="AK218" s="154"/>
      <c r="AL218" s="154"/>
      <c r="AM218" s="154"/>
      <c r="AN218" s="154"/>
      <c r="AO218" s="155"/>
      <c r="AP218" s="153" t="s">
        <v>53</v>
      </c>
      <c r="AQ218" s="154"/>
      <c r="AR218" s="154"/>
      <c r="AS218" s="154"/>
      <c r="AT218" s="154"/>
      <c r="AU218" s="154"/>
      <c r="AV218" s="153" t="s">
        <v>53</v>
      </c>
      <c r="AW218" s="154"/>
      <c r="AX218" s="154"/>
      <c r="AY218" s="154"/>
      <c r="AZ218" s="154"/>
      <c r="BA218" s="154"/>
      <c r="BB218" s="153" t="s">
        <v>53</v>
      </c>
      <c r="BC218" s="154"/>
      <c r="BD218" s="154"/>
      <c r="BE218" s="154"/>
      <c r="BF218" s="154"/>
      <c r="BG218" s="154"/>
      <c r="BH218" s="154"/>
      <c r="BI218" s="155"/>
      <c r="BJ218" s="27"/>
      <c r="BK218" s="77"/>
      <c r="BL218" s="77"/>
      <c r="BM218" s="77"/>
      <c r="BN218" s="77"/>
      <c r="BO218" s="77"/>
      <c r="BP218" s="77"/>
      <c r="BQ218" s="77"/>
      <c r="BR218" s="78"/>
    </row>
    <row r="219" spans="2:72" x14ac:dyDescent="0.15">
      <c r="C219" s="147"/>
      <c r="D219" s="148"/>
      <c r="E219" s="148"/>
      <c r="F219" s="148"/>
      <c r="G219" s="148"/>
      <c r="H219" s="148"/>
      <c r="I219" s="148"/>
      <c r="J219" s="148"/>
      <c r="K219" s="148"/>
      <c r="L219" s="148"/>
      <c r="M219" s="148"/>
      <c r="N219" s="148"/>
      <c r="O219" s="148"/>
      <c r="P219" s="148"/>
      <c r="Q219" s="148"/>
      <c r="R219" s="148"/>
      <c r="S219" s="148"/>
      <c r="T219" s="148"/>
      <c r="U219" s="148"/>
      <c r="V219" s="148"/>
      <c r="W219" s="149"/>
      <c r="X219" s="340"/>
      <c r="Y219" s="340"/>
      <c r="Z219" s="340"/>
      <c r="AA219" s="340"/>
      <c r="AB219" s="340"/>
      <c r="AC219" s="340"/>
      <c r="AD219" s="340"/>
      <c r="AE219" s="340"/>
      <c r="AF219" s="340"/>
      <c r="AG219" s="340"/>
      <c r="AH219" s="340"/>
      <c r="AI219" s="340"/>
      <c r="AJ219" s="340"/>
      <c r="AK219" s="340"/>
      <c r="AL219" s="340"/>
      <c r="AM219" s="340"/>
      <c r="AN219" s="340"/>
      <c r="AO219" s="340"/>
      <c r="AP219" s="342"/>
      <c r="AQ219" s="343"/>
      <c r="AR219" s="343"/>
      <c r="AS219" s="343"/>
      <c r="AT219" s="343"/>
      <c r="AU219" s="344"/>
      <c r="AV219" s="342"/>
      <c r="AW219" s="343"/>
      <c r="AX219" s="343"/>
      <c r="AY219" s="343"/>
      <c r="AZ219" s="343"/>
      <c r="BA219" s="344"/>
      <c r="BB219" s="340"/>
      <c r="BC219" s="340"/>
      <c r="BD219" s="340"/>
      <c r="BE219" s="340"/>
      <c r="BF219" s="340"/>
      <c r="BG219" s="340"/>
      <c r="BH219" s="340"/>
      <c r="BI219" s="340"/>
      <c r="BJ219" s="74"/>
      <c r="BK219" s="79"/>
      <c r="BL219" s="79"/>
      <c r="BM219" s="79"/>
      <c r="BN219" s="79"/>
      <c r="BO219" s="79"/>
      <c r="BP219" s="79"/>
      <c r="BQ219" s="79"/>
      <c r="BR219" s="80"/>
    </row>
    <row r="220" spans="2:72" x14ac:dyDescent="0.15">
      <c r="C220" s="147"/>
      <c r="D220" s="148"/>
      <c r="E220" s="148"/>
      <c r="F220" s="148"/>
      <c r="G220" s="148"/>
      <c r="H220" s="148"/>
      <c r="I220" s="148"/>
      <c r="J220" s="148"/>
      <c r="K220" s="148"/>
      <c r="L220" s="148"/>
      <c r="M220" s="148"/>
      <c r="N220" s="148"/>
      <c r="O220" s="148"/>
      <c r="P220" s="148"/>
      <c r="Q220" s="148"/>
      <c r="R220" s="148"/>
      <c r="S220" s="148"/>
      <c r="T220" s="148"/>
      <c r="U220" s="148"/>
      <c r="V220" s="148"/>
      <c r="W220" s="149"/>
      <c r="X220" s="341"/>
      <c r="Y220" s="341"/>
      <c r="Z220" s="341"/>
      <c r="AA220" s="341"/>
      <c r="AB220" s="341"/>
      <c r="AC220" s="341"/>
      <c r="AD220" s="341"/>
      <c r="AE220" s="341"/>
      <c r="AF220" s="341"/>
      <c r="AG220" s="341"/>
      <c r="AH220" s="341"/>
      <c r="AI220" s="341"/>
      <c r="AJ220" s="341"/>
      <c r="AK220" s="341"/>
      <c r="AL220" s="341"/>
      <c r="AM220" s="341"/>
      <c r="AN220" s="341"/>
      <c r="AO220" s="341"/>
      <c r="AP220" s="342"/>
      <c r="AQ220" s="343"/>
      <c r="AR220" s="343"/>
      <c r="AS220" s="343"/>
      <c r="AT220" s="343"/>
      <c r="AU220" s="344"/>
      <c r="AV220" s="342"/>
      <c r="AW220" s="343"/>
      <c r="AX220" s="343"/>
      <c r="AY220" s="343"/>
      <c r="AZ220" s="343"/>
      <c r="BA220" s="344"/>
      <c r="BB220" s="341"/>
      <c r="BC220" s="341"/>
      <c r="BD220" s="341"/>
      <c r="BE220" s="341"/>
      <c r="BF220" s="341"/>
      <c r="BG220" s="341"/>
      <c r="BH220" s="341"/>
      <c r="BI220" s="341"/>
      <c r="BJ220" s="74"/>
      <c r="BK220" s="79"/>
      <c r="BL220" s="79"/>
      <c r="BM220" s="79"/>
      <c r="BN220" s="79"/>
      <c r="BO220" s="79"/>
      <c r="BP220" s="79"/>
      <c r="BQ220" s="79"/>
      <c r="BR220" s="80"/>
    </row>
    <row r="221" spans="2:72" x14ac:dyDescent="0.15">
      <c r="C221" s="150"/>
      <c r="D221" s="151"/>
      <c r="E221" s="151"/>
      <c r="F221" s="151"/>
      <c r="G221" s="151"/>
      <c r="H221" s="151"/>
      <c r="I221" s="151"/>
      <c r="J221" s="151"/>
      <c r="K221" s="151"/>
      <c r="L221" s="151"/>
      <c r="M221" s="151"/>
      <c r="N221" s="151"/>
      <c r="O221" s="151"/>
      <c r="P221" s="151"/>
      <c r="Q221" s="151"/>
      <c r="R221" s="151"/>
      <c r="S221" s="151"/>
      <c r="T221" s="151"/>
      <c r="U221" s="151"/>
      <c r="V221" s="151"/>
      <c r="W221" s="152"/>
      <c r="X221" s="341"/>
      <c r="Y221" s="341"/>
      <c r="Z221" s="341"/>
      <c r="AA221" s="341"/>
      <c r="AB221" s="341"/>
      <c r="AC221" s="341"/>
      <c r="AD221" s="341"/>
      <c r="AE221" s="341"/>
      <c r="AF221" s="341"/>
      <c r="AG221" s="341"/>
      <c r="AH221" s="341"/>
      <c r="AI221" s="341"/>
      <c r="AJ221" s="341"/>
      <c r="AK221" s="341"/>
      <c r="AL221" s="341"/>
      <c r="AM221" s="341"/>
      <c r="AN221" s="341"/>
      <c r="AO221" s="341"/>
      <c r="AP221" s="345"/>
      <c r="AQ221" s="346"/>
      <c r="AR221" s="346"/>
      <c r="AS221" s="346"/>
      <c r="AT221" s="346"/>
      <c r="AU221" s="347"/>
      <c r="AV221" s="345"/>
      <c r="AW221" s="346"/>
      <c r="AX221" s="346"/>
      <c r="AY221" s="346"/>
      <c r="AZ221" s="346"/>
      <c r="BA221" s="347"/>
      <c r="BB221" s="341"/>
      <c r="BC221" s="341"/>
      <c r="BD221" s="341"/>
      <c r="BE221" s="341"/>
      <c r="BF221" s="341"/>
      <c r="BG221" s="341"/>
      <c r="BH221" s="341"/>
      <c r="BI221" s="341"/>
      <c r="BJ221" s="81"/>
      <c r="BK221" s="82"/>
      <c r="BL221" s="82"/>
      <c r="BM221" s="82"/>
      <c r="BN221" s="82"/>
      <c r="BO221" s="82"/>
      <c r="BP221" s="82"/>
      <c r="BQ221" s="82"/>
      <c r="BR221" s="83"/>
    </row>
    <row r="222" spans="2:72" ht="13.5" customHeight="1" x14ac:dyDescent="0.15">
      <c r="C222" s="348" t="s">
        <v>242</v>
      </c>
      <c r="D222" s="349"/>
      <c r="E222" s="349"/>
      <c r="F222" s="349"/>
      <c r="G222" s="349"/>
      <c r="H222" s="349"/>
      <c r="I222" s="349"/>
      <c r="J222" s="349"/>
      <c r="K222" s="349"/>
      <c r="L222" s="349"/>
      <c r="M222" s="349"/>
      <c r="N222" s="349"/>
      <c r="O222" s="349"/>
      <c r="P222" s="349"/>
      <c r="Q222" s="349"/>
      <c r="R222" s="349"/>
      <c r="S222" s="349"/>
      <c r="T222" s="349"/>
      <c r="U222" s="349"/>
      <c r="V222" s="349"/>
      <c r="W222" s="350"/>
      <c r="X222" s="153" t="s">
        <v>53</v>
      </c>
      <c r="Y222" s="154"/>
      <c r="Z222" s="154"/>
      <c r="AA222" s="154"/>
      <c r="AB222" s="154"/>
      <c r="AC222" s="154"/>
      <c r="AD222" s="154"/>
      <c r="AE222" s="154"/>
      <c r="AF222" s="154"/>
      <c r="AG222" s="155"/>
      <c r="AH222" s="153" t="s">
        <v>53</v>
      </c>
      <c r="AI222" s="154"/>
      <c r="AJ222" s="154"/>
      <c r="AK222" s="154"/>
      <c r="AL222" s="154"/>
      <c r="AM222" s="154"/>
      <c r="AN222" s="154"/>
      <c r="AO222" s="155"/>
      <c r="AP222" s="153" t="s">
        <v>53</v>
      </c>
      <c r="AQ222" s="154"/>
      <c r="AR222" s="154"/>
      <c r="AS222" s="154"/>
      <c r="AT222" s="154"/>
      <c r="AU222" s="154"/>
      <c r="AV222" s="153" t="s">
        <v>53</v>
      </c>
      <c r="AW222" s="154"/>
      <c r="AX222" s="154"/>
      <c r="AY222" s="154"/>
      <c r="AZ222" s="154"/>
      <c r="BA222" s="154"/>
      <c r="BB222" s="153" t="s">
        <v>53</v>
      </c>
      <c r="BC222" s="154"/>
      <c r="BD222" s="154"/>
      <c r="BE222" s="154"/>
      <c r="BF222" s="154"/>
      <c r="BG222" s="154"/>
      <c r="BH222" s="154"/>
      <c r="BI222" s="155"/>
      <c r="BJ222" s="27"/>
      <c r="BK222" s="77"/>
      <c r="BL222" s="77"/>
      <c r="BM222" s="77"/>
      <c r="BN222" s="77"/>
      <c r="BO222" s="77"/>
      <c r="BP222" s="77"/>
      <c r="BQ222" s="77"/>
      <c r="BR222" s="78"/>
    </row>
    <row r="223" spans="2:72" x14ac:dyDescent="0.15">
      <c r="C223" s="351"/>
      <c r="D223" s="352"/>
      <c r="E223" s="352"/>
      <c r="F223" s="352"/>
      <c r="G223" s="352"/>
      <c r="H223" s="352"/>
      <c r="I223" s="352"/>
      <c r="J223" s="352"/>
      <c r="K223" s="352"/>
      <c r="L223" s="352"/>
      <c r="M223" s="352"/>
      <c r="N223" s="352"/>
      <c r="O223" s="352"/>
      <c r="P223" s="352"/>
      <c r="Q223" s="352"/>
      <c r="R223" s="352"/>
      <c r="S223" s="352"/>
      <c r="T223" s="352"/>
      <c r="U223" s="352"/>
      <c r="V223" s="352"/>
      <c r="W223" s="353"/>
      <c r="X223" s="357"/>
      <c r="Y223" s="358"/>
      <c r="Z223" s="358"/>
      <c r="AA223" s="358"/>
      <c r="AB223" s="358"/>
      <c r="AC223" s="358"/>
      <c r="AD223" s="358"/>
      <c r="AE223" s="358"/>
      <c r="AF223" s="358"/>
      <c r="AG223" s="359"/>
      <c r="AH223" s="357"/>
      <c r="AI223" s="358"/>
      <c r="AJ223" s="358"/>
      <c r="AK223" s="358"/>
      <c r="AL223" s="358"/>
      <c r="AM223" s="358"/>
      <c r="AN223" s="358"/>
      <c r="AO223" s="359"/>
      <c r="AP223" s="342"/>
      <c r="AQ223" s="343"/>
      <c r="AR223" s="343"/>
      <c r="AS223" s="343"/>
      <c r="AT223" s="343"/>
      <c r="AU223" s="344"/>
      <c r="AV223" s="342"/>
      <c r="AW223" s="343"/>
      <c r="AX223" s="343"/>
      <c r="AY223" s="343"/>
      <c r="AZ223" s="343"/>
      <c r="BA223" s="344"/>
      <c r="BB223" s="357"/>
      <c r="BC223" s="358"/>
      <c r="BD223" s="358"/>
      <c r="BE223" s="358"/>
      <c r="BF223" s="358"/>
      <c r="BG223" s="358"/>
      <c r="BH223" s="358"/>
      <c r="BI223" s="359"/>
      <c r="BJ223" s="74"/>
      <c r="BK223" s="79"/>
      <c r="BL223" s="79"/>
      <c r="BM223" s="79"/>
      <c r="BN223" s="79"/>
      <c r="BO223" s="79"/>
      <c r="BP223" s="79"/>
      <c r="BQ223" s="79"/>
      <c r="BR223" s="80"/>
    </row>
    <row r="224" spans="2:72" x14ac:dyDescent="0.15">
      <c r="C224" s="351"/>
      <c r="D224" s="352"/>
      <c r="E224" s="352"/>
      <c r="F224" s="352"/>
      <c r="G224" s="352"/>
      <c r="H224" s="352"/>
      <c r="I224" s="352"/>
      <c r="J224" s="352"/>
      <c r="K224" s="352"/>
      <c r="L224" s="352"/>
      <c r="M224" s="352"/>
      <c r="N224" s="352"/>
      <c r="O224" s="352"/>
      <c r="P224" s="352"/>
      <c r="Q224" s="352"/>
      <c r="R224" s="352"/>
      <c r="S224" s="352"/>
      <c r="T224" s="352"/>
      <c r="U224" s="352"/>
      <c r="V224" s="352"/>
      <c r="W224" s="353"/>
      <c r="X224" s="357"/>
      <c r="Y224" s="358"/>
      <c r="Z224" s="358"/>
      <c r="AA224" s="358"/>
      <c r="AB224" s="358"/>
      <c r="AC224" s="358"/>
      <c r="AD224" s="358"/>
      <c r="AE224" s="358"/>
      <c r="AF224" s="358"/>
      <c r="AG224" s="359"/>
      <c r="AH224" s="357"/>
      <c r="AI224" s="358"/>
      <c r="AJ224" s="358"/>
      <c r="AK224" s="358"/>
      <c r="AL224" s="358"/>
      <c r="AM224" s="358"/>
      <c r="AN224" s="358"/>
      <c r="AO224" s="359"/>
      <c r="AP224" s="342"/>
      <c r="AQ224" s="343"/>
      <c r="AR224" s="343"/>
      <c r="AS224" s="343"/>
      <c r="AT224" s="343"/>
      <c r="AU224" s="344"/>
      <c r="AV224" s="342"/>
      <c r="AW224" s="343"/>
      <c r="AX224" s="343"/>
      <c r="AY224" s="343"/>
      <c r="AZ224" s="343"/>
      <c r="BA224" s="344"/>
      <c r="BB224" s="357"/>
      <c r="BC224" s="358"/>
      <c r="BD224" s="358"/>
      <c r="BE224" s="358"/>
      <c r="BF224" s="358"/>
      <c r="BG224" s="358"/>
      <c r="BH224" s="358"/>
      <c r="BI224" s="359"/>
      <c r="BJ224" s="74"/>
      <c r="BK224" s="79"/>
      <c r="BL224" s="79"/>
      <c r="BM224" s="79"/>
      <c r="BN224" s="79"/>
      <c r="BO224" s="79"/>
      <c r="BP224" s="79"/>
      <c r="BQ224" s="79"/>
      <c r="BR224" s="80"/>
    </row>
    <row r="225" spans="2:70" x14ac:dyDescent="0.15">
      <c r="C225" s="354"/>
      <c r="D225" s="355"/>
      <c r="E225" s="355"/>
      <c r="F225" s="355"/>
      <c r="G225" s="355"/>
      <c r="H225" s="355"/>
      <c r="I225" s="355"/>
      <c r="J225" s="355"/>
      <c r="K225" s="355"/>
      <c r="L225" s="355"/>
      <c r="M225" s="355"/>
      <c r="N225" s="355"/>
      <c r="O225" s="355"/>
      <c r="P225" s="355"/>
      <c r="Q225" s="355"/>
      <c r="R225" s="355"/>
      <c r="S225" s="355"/>
      <c r="T225" s="355"/>
      <c r="U225" s="355"/>
      <c r="V225" s="355"/>
      <c r="W225" s="356"/>
      <c r="X225" s="360"/>
      <c r="Y225" s="361"/>
      <c r="Z225" s="361"/>
      <c r="AA225" s="361"/>
      <c r="AB225" s="361"/>
      <c r="AC225" s="361"/>
      <c r="AD225" s="361"/>
      <c r="AE225" s="361"/>
      <c r="AF225" s="361"/>
      <c r="AG225" s="362"/>
      <c r="AH225" s="360"/>
      <c r="AI225" s="361"/>
      <c r="AJ225" s="361"/>
      <c r="AK225" s="361"/>
      <c r="AL225" s="361"/>
      <c r="AM225" s="361"/>
      <c r="AN225" s="361"/>
      <c r="AO225" s="362"/>
      <c r="AP225" s="345"/>
      <c r="AQ225" s="346"/>
      <c r="AR225" s="346"/>
      <c r="AS225" s="346"/>
      <c r="AT225" s="346"/>
      <c r="AU225" s="347"/>
      <c r="AV225" s="345"/>
      <c r="AW225" s="346"/>
      <c r="AX225" s="346"/>
      <c r="AY225" s="346"/>
      <c r="AZ225" s="346"/>
      <c r="BA225" s="347"/>
      <c r="BB225" s="360"/>
      <c r="BC225" s="361"/>
      <c r="BD225" s="361"/>
      <c r="BE225" s="361"/>
      <c r="BF225" s="361"/>
      <c r="BG225" s="361"/>
      <c r="BH225" s="361"/>
      <c r="BI225" s="362"/>
      <c r="BJ225" s="81"/>
      <c r="BK225" s="82"/>
      <c r="BL225" s="82"/>
      <c r="BM225" s="82"/>
      <c r="BN225" s="82"/>
      <c r="BO225" s="82"/>
      <c r="BP225" s="82"/>
      <c r="BQ225" s="82"/>
      <c r="BR225" s="83"/>
    </row>
    <row r="226" spans="2:70" ht="13.5" customHeight="1" x14ac:dyDescent="0.15">
      <c r="C226" s="375" t="s">
        <v>109</v>
      </c>
      <c r="D226" s="376"/>
      <c r="E226" s="376"/>
      <c r="F226" s="376"/>
      <c r="G226" s="376"/>
      <c r="H226" s="376"/>
      <c r="I226" s="376"/>
      <c r="J226" s="376"/>
      <c r="K226" s="376"/>
      <c r="L226" s="376"/>
      <c r="M226" s="376"/>
      <c r="N226" s="376"/>
      <c r="O226" s="376"/>
      <c r="P226" s="376"/>
      <c r="Q226" s="376"/>
      <c r="R226" s="376"/>
      <c r="S226" s="376"/>
      <c r="T226" s="376"/>
      <c r="U226" s="376"/>
      <c r="V226" s="376"/>
      <c r="W226" s="377"/>
      <c r="X226" s="340"/>
      <c r="Y226" s="340"/>
      <c r="Z226" s="340"/>
      <c r="AA226" s="340"/>
      <c r="AB226" s="340"/>
      <c r="AC226" s="340"/>
      <c r="AD226" s="340"/>
      <c r="AE226" s="340"/>
      <c r="AF226" s="340"/>
      <c r="AG226" s="340"/>
      <c r="AH226" s="340"/>
      <c r="AI226" s="340"/>
      <c r="AJ226" s="340"/>
      <c r="AK226" s="340"/>
      <c r="AL226" s="340"/>
      <c r="AM226" s="340"/>
      <c r="AN226" s="340"/>
      <c r="AO226" s="340"/>
      <c r="AP226" s="342"/>
      <c r="AQ226" s="343"/>
      <c r="AR226" s="343"/>
      <c r="AS226" s="343"/>
      <c r="AT226" s="343"/>
      <c r="AU226" s="344"/>
      <c r="AV226" s="342"/>
      <c r="AW226" s="343"/>
      <c r="AX226" s="343"/>
      <c r="AY226" s="343"/>
      <c r="AZ226" s="343"/>
      <c r="BA226" s="344"/>
      <c r="BB226" s="340"/>
      <c r="BC226" s="340"/>
      <c r="BD226" s="340"/>
      <c r="BE226" s="340"/>
      <c r="BF226" s="340"/>
      <c r="BG226" s="340"/>
      <c r="BH226" s="340"/>
      <c r="BI226" s="340"/>
      <c r="BJ226" s="74"/>
      <c r="BK226" s="79"/>
      <c r="BL226" s="79"/>
      <c r="BM226" s="79"/>
      <c r="BN226" s="79"/>
      <c r="BO226" s="79"/>
      <c r="BP226" s="79"/>
      <c r="BQ226" s="79"/>
      <c r="BR226" s="80"/>
    </row>
    <row r="227" spans="2:70" x14ac:dyDescent="0.15">
      <c r="C227" s="375"/>
      <c r="D227" s="376"/>
      <c r="E227" s="376"/>
      <c r="F227" s="376"/>
      <c r="G227" s="376"/>
      <c r="H227" s="376"/>
      <c r="I227" s="376"/>
      <c r="J227" s="376"/>
      <c r="K227" s="376"/>
      <c r="L227" s="376"/>
      <c r="M227" s="376"/>
      <c r="N227" s="376"/>
      <c r="O227" s="376"/>
      <c r="P227" s="376"/>
      <c r="Q227" s="376"/>
      <c r="R227" s="376"/>
      <c r="S227" s="376"/>
      <c r="T227" s="376"/>
      <c r="U227" s="376"/>
      <c r="V227" s="376"/>
      <c r="W227" s="377"/>
      <c r="X227" s="341"/>
      <c r="Y227" s="341"/>
      <c r="Z227" s="341"/>
      <c r="AA227" s="341"/>
      <c r="AB227" s="341"/>
      <c r="AC227" s="341"/>
      <c r="AD227" s="341"/>
      <c r="AE227" s="341"/>
      <c r="AF227" s="341"/>
      <c r="AG227" s="341"/>
      <c r="AH227" s="341"/>
      <c r="AI227" s="341"/>
      <c r="AJ227" s="341"/>
      <c r="AK227" s="341"/>
      <c r="AL227" s="341"/>
      <c r="AM227" s="341"/>
      <c r="AN227" s="341"/>
      <c r="AO227" s="341"/>
      <c r="AP227" s="342"/>
      <c r="AQ227" s="343"/>
      <c r="AR227" s="343"/>
      <c r="AS227" s="343"/>
      <c r="AT227" s="343"/>
      <c r="AU227" s="344"/>
      <c r="AV227" s="342"/>
      <c r="AW227" s="343"/>
      <c r="AX227" s="343"/>
      <c r="AY227" s="343"/>
      <c r="AZ227" s="343"/>
      <c r="BA227" s="344"/>
      <c r="BB227" s="341"/>
      <c r="BC227" s="341"/>
      <c r="BD227" s="341"/>
      <c r="BE227" s="341"/>
      <c r="BF227" s="341"/>
      <c r="BG227" s="341"/>
      <c r="BH227" s="341"/>
      <c r="BI227" s="341"/>
      <c r="BJ227" s="74"/>
      <c r="BK227" s="79"/>
      <c r="BL227" s="79"/>
      <c r="BM227" s="79"/>
      <c r="BN227" s="79"/>
      <c r="BO227" s="79"/>
      <c r="BP227" s="79"/>
      <c r="BQ227" s="79"/>
      <c r="BR227" s="80"/>
    </row>
    <row r="228" spans="2:70" x14ac:dyDescent="0.15">
      <c r="C228" s="378"/>
      <c r="D228" s="379"/>
      <c r="E228" s="379"/>
      <c r="F228" s="379"/>
      <c r="G228" s="379"/>
      <c r="H228" s="379"/>
      <c r="I228" s="379"/>
      <c r="J228" s="379"/>
      <c r="K228" s="379"/>
      <c r="L228" s="379"/>
      <c r="M228" s="379"/>
      <c r="N228" s="379"/>
      <c r="O228" s="379"/>
      <c r="P228" s="379"/>
      <c r="Q228" s="379"/>
      <c r="R228" s="379"/>
      <c r="S228" s="379"/>
      <c r="T228" s="379"/>
      <c r="U228" s="379"/>
      <c r="V228" s="379"/>
      <c r="W228" s="380"/>
      <c r="X228" s="341"/>
      <c r="Y228" s="341"/>
      <c r="Z228" s="341"/>
      <c r="AA228" s="341"/>
      <c r="AB228" s="341"/>
      <c r="AC228" s="341"/>
      <c r="AD228" s="341"/>
      <c r="AE228" s="341"/>
      <c r="AF228" s="341"/>
      <c r="AG228" s="341"/>
      <c r="AH228" s="363"/>
      <c r="AI228" s="363"/>
      <c r="AJ228" s="363"/>
      <c r="AK228" s="363"/>
      <c r="AL228" s="363"/>
      <c r="AM228" s="363"/>
      <c r="AN228" s="363"/>
      <c r="AO228" s="363"/>
      <c r="AP228" s="345"/>
      <c r="AQ228" s="346"/>
      <c r="AR228" s="346"/>
      <c r="AS228" s="346"/>
      <c r="AT228" s="346"/>
      <c r="AU228" s="347"/>
      <c r="AV228" s="345"/>
      <c r="AW228" s="346"/>
      <c r="AX228" s="346"/>
      <c r="AY228" s="346"/>
      <c r="AZ228" s="346"/>
      <c r="BA228" s="347"/>
      <c r="BB228" s="363"/>
      <c r="BC228" s="363"/>
      <c r="BD228" s="363"/>
      <c r="BE228" s="363"/>
      <c r="BF228" s="363"/>
      <c r="BG228" s="363"/>
      <c r="BH228" s="363"/>
      <c r="BI228" s="363"/>
      <c r="BJ228" s="81"/>
      <c r="BK228" s="82"/>
      <c r="BL228" s="82"/>
      <c r="BM228" s="82"/>
      <c r="BN228" s="82"/>
      <c r="BO228" s="82"/>
      <c r="BP228" s="82"/>
      <c r="BQ228" s="82"/>
      <c r="BR228" s="83"/>
    </row>
    <row r="229" spans="2:70" x14ac:dyDescent="0.15">
      <c r="C229" s="310" t="s">
        <v>49</v>
      </c>
      <c r="D229" s="311"/>
      <c r="E229" s="311"/>
      <c r="F229" s="311"/>
      <c r="G229" s="311"/>
      <c r="H229" s="311"/>
      <c r="I229" s="311"/>
      <c r="J229" s="311"/>
      <c r="K229" s="311"/>
      <c r="L229" s="311"/>
      <c r="M229" s="311"/>
      <c r="N229" s="311"/>
      <c r="O229" s="311"/>
      <c r="P229" s="311"/>
      <c r="Q229" s="311"/>
      <c r="R229" s="311"/>
      <c r="S229" s="311"/>
      <c r="T229" s="311"/>
      <c r="U229" s="311"/>
      <c r="V229" s="311"/>
      <c r="W229" s="312"/>
      <c r="X229" s="364">
        <f>X219+X223+X226</f>
        <v>0</v>
      </c>
      <c r="Y229" s="365"/>
      <c r="Z229" s="365"/>
      <c r="AA229" s="365"/>
      <c r="AB229" s="365"/>
      <c r="AC229" s="365"/>
      <c r="AD229" s="365"/>
      <c r="AE229" s="365"/>
      <c r="AF229" s="365"/>
      <c r="AG229" s="365"/>
      <c r="AH229" s="364">
        <f>AH219+AH223+AH226</f>
        <v>0</v>
      </c>
      <c r="AI229" s="365"/>
      <c r="AJ229" s="365"/>
      <c r="AK229" s="365"/>
      <c r="AL229" s="365"/>
      <c r="AM229" s="365"/>
      <c r="AN229" s="365"/>
      <c r="AO229" s="365"/>
      <c r="AP229" s="366">
        <f>AP219+AP223+AP226</f>
        <v>0</v>
      </c>
      <c r="AQ229" s="367"/>
      <c r="AR229" s="367"/>
      <c r="AS229" s="367"/>
      <c r="AT229" s="367"/>
      <c r="AU229" s="368"/>
      <c r="AV229" s="366">
        <f>AV219+AV223+AV226</f>
        <v>0</v>
      </c>
      <c r="AW229" s="367"/>
      <c r="AX229" s="367"/>
      <c r="AY229" s="367"/>
      <c r="AZ229" s="367"/>
      <c r="BA229" s="368"/>
      <c r="BB229" s="364">
        <f>BB219+BB223+BB226</f>
        <v>0</v>
      </c>
      <c r="BC229" s="365"/>
      <c r="BD229" s="365"/>
      <c r="BE229" s="365"/>
      <c r="BF229" s="365"/>
      <c r="BG229" s="365"/>
      <c r="BH229" s="365"/>
      <c r="BI229" s="365"/>
      <c r="BJ229" s="237"/>
      <c r="BK229" s="237"/>
      <c r="BL229" s="237"/>
      <c r="BM229" s="237"/>
      <c r="BN229" s="237"/>
      <c r="BO229" s="237"/>
      <c r="BP229" s="237"/>
      <c r="BQ229" s="237"/>
      <c r="BR229" s="237"/>
    </row>
    <row r="230" spans="2:70" x14ac:dyDescent="0.15">
      <c r="C230" s="313"/>
      <c r="D230" s="314"/>
      <c r="E230" s="314"/>
      <c r="F230" s="314"/>
      <c r="G230" s="314"/>
      <c r="H230" s="314"/>
      <c r="I230" s="314"/>
      <c r="J230" s="314"/>
      <c r="K230" s="314"/>
      <c r="L230" s="314"/>
      <c r="M230" s="314"/>
      <c r="N230" s="314"/>
      <c r="O230" s="314"/>
      <c r="P230" s="314"/>
      <c r="Q230" s="314"/>
      <c r="R230" s="314"/>
      <c r="S230" s="314"/>
      <c r="T230" s="314"/>
      <c r="U230" s="314"/>
      <c r="V230" s="314"/>
      <c r="W230" s="315"/>
      <c r="X230" s="364"/>
      <c r="Y230" s="365"/>
      <c r="Z230" s="365"/>
      <c r="AA230" s="365"/>
      <c r="AB230" s="365"/>
      <c r="AC230" s="365"/>
      <c r="AD230" s="365"/>
      <c r="AE230" s="365"/>
      <c r="AF230" s="365"/>
      <c r="AG230" s="365"/>
      <c r="AH230" s="364"/>
      <c r="AI230" s="365"/>
      <c r="AJ230" s="365"/>
      <c r="AK230" s="365"/>
      <c r="AL230" s="365"/>
      <c r="AM230" s="365"/>
      <c r="AN230" s="365"/>
      <c r="AO230" s="365"/>
      <c r="AP230" s="369"/>
      <c r="AQ230" s="370"/>
      <c r="AR230" s="370"/>
      <c r="AS230" s="370"/>
      <c r="AT230" s="370"/>
      <c r="AU230" s="371"/>
      <c r="AV230" s="369"/>
      <c r="AW230" s="370"/>
      <c r="AX230" s="370"/>
      <c r="AY230" s="370"/>
      <c r="AZ230" s="370"/>
      <c r="BA230" s="371"/>
      <c r="BB230" s="364"/>
      <c r="BC230" s="365"/>
      <c r="BD230" s="365"/>
      <c r="BE230" s="365"/>
      <c r="BF230" s="365"/>
      <c r="BG230" s="365"/>
      <c r="BH230" s="365"/>
      <c r="BI230" s="365"/>
      <c r="BJ230" s="237"/>
      <c r="BK230" s="237"/>
      <c r="BL230" s="237"/>
      <c r="BM230" s="237"/>
      <c r="BN230" s="237"/>
      <c r="BO230" s="237"/>
      <c r="BP230" s="237"/>
      <c r="BQ230" s="237"/>
      <c r="BR230" s="237"/>
    </row>
    <row r="231" spans="2:70" x14ac:dyDescent="0.15">
      <c r="C231" s="316"/>
      <c r="D231" s="317"/>
      <c r="E231" s="317"/>
      <c r="F231" s="317"/>
      <c r="G231" s="317"/>
      <c r="H231" s="317"/>
      <c r="I231" s="317"/>
      <c r="J231" s="317"/>
      <c r="K231" s="317"/>
      <c r="L231" s="317"/>
      <c r="M231" s="317"/>
      <c r="N231" s="317"/>
      <c r="O231" s="317"/>
      <c r="P231" s="317"/>
      <c r="Q231" s="317"/>
      <c r="R231" s="317"/>
      <c r="S231" s="317"/>
      <c r="T231" s="317"/>
      <c r="U231" s="317"/>
      <c r="V231" s="317"/>
      <c r="W231" s="318"/>
      <c r="X231" s="365"/>
      <c r="Y231" s="365"/>
      <c r="Z231" s="365"/>
      <c r="AA231" s="365"/>
      <c r="AB231" s="365"/>
      <c r="AC231" s="365"/>
      <c r="AD231" s="365"/>
      <c r="AE231" s="365"/>
      <c r="AF231" s="365"/>
      <c r="AG231" s="365"/>
      <c r="AH231" s="365"/>
      <c r="AI231" s="365"/>
      <c r="AJ231" s="365"/>
      <c r="AK231" s="365"/>
      <c r="AL231" s="365"/>
      <c r="AM231" s="365"/>
      <c r="AN231" s="365"/>
      <c r="AO231" s="365"/>
      <c r="AP231" s="372"/>
      <c r="AQ231" s="373"/>
      <c r="AR231" s="373"/>
      <c r="AS231" s="373"/>
      <c r="AT231" s="373"/>
      <c r="AU231" s="374"/>
      <c r="AV231" s="372"/>
      <c r="AW231" s="373"/>
      <c r="AX231" s="373"/>
      <c r="AY231" s="373"/>
      <c r="AZ231" s="373"/>
      <c r="BA231" s="374"/>
      <c r="BB231" s="365"/>
      <c r="BC231" s="365"/>
      <c r="BD231" s="365"/>
      <c r="BE231" s="365"/>
      <c r="BF231" s="365"/>
      <c r="BG231" s="365"/>
      <c r="BH231" s="365"/>
      <c r="BI231" s="365"/>
      <c r="BJ231" s="237"/>
      <c r="BK231" s="237"/>
      <c r="BL231" s="237"/>
      <c r="BM231" s="237"/>
      <c r="BN231" s="237"/>
      <c r="BO231" s="237"/>
      <c r="BP231" s="237"/>
      <c r="BQ231" s="237"/>
      <c r="BR231" s="237"/>
    </row>
    <row r="234" spans="2:70" ht="14.25" x14ac:dyDescent="0.15">
      <c r="B234" s="25" t="s">
        <v>72</v>
      </c>
    </row>
    <row r="235" spans="2:70" x14ac:dyDescent="0.15">
      <c r="C235" s="5"/>
      <c r="D235" s="381" t="s">
        <v>119</v>
      </c>
      <c r="E235" s="381"/>
      <c r="F235" s="382"/>
      <c r="G235" s="382"/>
      <c r="H235" s="383" t="s">
        <v>54</v>
      </c>
      <c r="I235" s="383"/>
      <c r="J235" s="382"/>
      <c r="K235" s="382"/>
      <c r="L235" s="383" t="s">
        <v>36</v>
      </c>
      <c r="M235" s="383"/>
      <c r="N235" s="382"/>
      <c r="O235" s="382"/>
      <c r="P235" s="383" t="s">
        <v>37</v>
      </c>
      <c r="Q235" s="383"/>
    </row>
    <row r="236" spans="2:70" x14ac:dyDescent="0.15">
      <c r="C236" s="5"/>
      <c r="D236" s="381"/>
      <c r="E236" s="381"/>
      <c r="F236" s="382"/>
      <c r="G236" s="382"/>
      <c r="H236" s="383"/>
      <c r="I236" s="383"/>
      <c r="J236" s="382"/>
      <c r="K236" s="382"/>
      <c r="L236" s="383"/>
      <c r="M236" s="383"/>
      <c r="N236" s="382"/>
      <c r="O236" s="382"/>
      <c r="P236" s="383"/>
      <c r="Q236" s="383"/>
    </row>
    <row r="238" spans="2:70" ht="14.25" x14ac:dyDescent="0.15">
      <c r="B238" s="25" t="s">
        <v>73</v>
      </c>
    </row>
    <row r="239" spans="2:70" x14ac:dyDescent="0.15">
      <c r="C239" s="30" t="s">
        <v>29</v>
      </c>
    </row>
    <row r="240" spans="2:70" x14ac:dyDescent="0.15">
      <c r="C240" s="123" t="s">
        <v>40</v>
      </c>
      <c r="D240" s="123"/>
      <c r="E240" s="123"/>
      <c r="F240" s="123"/>
      <c r="G240" s="123"/>
      <c r="H240" s="123"/>
      <c r="I240" s="123"/>
      <c r="J240" s="123"/>
      <c r="K240" s="123"/>
      <c r="L240" s="123" t="s">
        <v>43</v>
      </c>
      <c r="M240" s="123"/>
      <c r="N240" s="123"/>
      <c r="O240" s="123"/>
      <c r="P240" s="123"/>
      <c r="Q240" s="123"/>
      <c r="R240" s="123"/>
      <c r="S240" s="123"/>
      <c r="T240" s="123"/>
      <c r="U240" s="123"/>
      <c r="V240" s="123" t="s">
        <v>44</v>
      </c>
      <c r="W240" s="123"/>
      <c r="X240" s="123"/>
      <c r="Y240" s="123"/>
      <c r="Z240" s="123"/>
      <c r="AA240" s="123"/>
      <c r="AB240" s="123"/>
      <c r="AC240" s="123"/>
      <c r="AD240" s="123"/>
      <c r="AE240" s="123"/>
      <c r="AF240" s="123" t="s">
        <v>45</v>
      </c>
      <c r="AG240" s="123"/>
      <c r="AH240" s="123"/>
      <c r="AI240" s="123"/>
      <c r="AJ240" s="123"/>
      <c r="AK240" s="123"/>
      <c r="AL240" s="123"/>
      <c r="AM240" s="123"/>
      <c r="AN240" s="123"/>
      <c r="AO240" s="123"/>
      <c r="AP240" s="123"/>
      <c r="AQ240" s="123"/>
      <c r="AR240" s="123"/>
      <c r="AS240" s="123"/>
      <c r="AT240" s="123"/>
      <c r="AU240" s="123"/>
      <c r="AV240" s="123" t="s">
        <v>48</v>
      </c>
      <c r="AW240" s="123"/>
      <c r="AX240" s="123"/>
      <c r="AY240" s="123"/>
      <c r="AZ240" s="123"/>
      <c r="BA240" s="123"/>
      <c r="BB240" s="123"/>
      <c r="BC240" s="123"/>
      <c r="BD240" s="123"/>
    </row>
    <row r="241" spans="3:56" x14ac:dyDescent="0.15">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t="s">
        <v>46</v>
      </c>
      <c r="AG241" s="123"/>
      <c r="AH241" s="123"/>
      <c r="AI241" s="123"/>
      <c r="AJ241" s="123"/>
      <c r="AK241" s="123"/>
      <c r="AL241" s="123"/>
      <c r="AM241" s="123"/>
      <c r="AN241" s="123" t="s">
        <v>47</v>
      </c>
      <c r="AO241" s="123"/>
      <c r="AP241" s="123"/>
      <c r="AQ241" s="123"/>
      <c r="AR241" s="123"/>
      <c r="AS241" s="123"/>
      <c r="AT241" s="123"/>
      <c r="AU241" s="123"/>
      <c r="AV241" s="123"/>
      <c r="AW241" s="123"/>
      <c r="AX241" s="123"/>
      <c r="AY241" s="123"/>
      <c r="AZ241" s="123"/>
      <c r="BA241" s="123"/>
      <c r="BB241" s="123"/>
      <c r="BC241" s="123"/>
      <c r="BD241" s="123"/>
    </row>
    <row r="242" spans="3:56" x14ac:dyDescent="0.15">
      <c r="C242" s="385" t="s">
        <v>41</v>
      </c>
      <c r="D242" s="385"/>
      <c r="E242" s="385"/>
      <c r="F242" s="385"/>
      <c r="G242" s="385"/>
      <c r="H242" s="385"/>
      <c r="I242" s="385"/>
      <c r="J242" s="385"/>
      <c r="K242" s="385"/>
      <c r="L242" s="341"/>
      <c r="M242" s="341"/>
      <c r="N242" s="341"/>
      <c r="O242" s="341"/>
      <c r="P242" s="341"/>
      <c r="Q242" s="341"/>
      <c r="R242" s="341"/>
      <c r="S242" s="341"/>
      <c r="T242" s="341"/>
      <c r="U242" s="341"/>
      <c r="V242" s="341"/>
      <c r="W242" s="341"/>
      <c r="X242" s="341"/>
      <c r="Y242" s="341"/>
      <c r="Z242" s="341"/>
      <c r="AA242" s="341"/>
      <c r="AB242" s="341"/>
      <c r="AC242" s="341"/>
      <c r="AD242" s="341"/>
      <c r="AE242" s="341"/>
      <c r="AF242" s="341">
        <f>IF(L242-V242&gt;=0,L242-V242,0)</f>
        <v>0</v>
      </c>
      <c r="AG242" s="341"/>
      <c r="AH242" s="341"/>
      <c r="AI242" s="341"/>
      <c r="AJ242" s="341"/>
      <c r="AK242" s="341"/>
      <c r="AL242" s="341"/>
      <c r="AM242" s="341"/>
      <c r="AN242" s="341"/>
      <c r="AO242" s="341"/>
      <c r="AP242" s="341"/>
      <c r="AQ242" s="341"/>
      <c r="AR242" s="341"/>
      <c r="AS242" s="341"/>
      <c r="AT242" s="341"/>
      <c r="AU242" s="341"/>
      <c r="AV242" s="341"/>
      <c r="AW242" s="341"/>
      <c r="AX242" s="341"/>
      <c r="AY242" s="341"/>
      <c r="AZ242" s="341"/>
      <c r="BA242" s="341"/>
      <c r="BB242" s="341"/>
      <c r="BC242" s="341"/>
      <c r="BD242" s="341"/>
    </row>
    <row r="243" spans="3:56" x14ac:dyDescent="0.15">
      <c r="C243" s="385"/>
      <c r="D243" s="385"/>
      <c r="E243" s="385"/>
      <c r="F243" s="385"/>
      <c r="G243" s="385"/>
      <c r="H243" s="385"/>
      <c r="I243" s="385"/>
      <c r="J243" s="385"/>
      <c r="K243" s="385"/>
      <c r="L243" s="341"/>
      <c r="M243" s="341"/>
      <c r="N243" s="341"/>
      <c r="O243" s="341"/>
      <c r="P243" s="341"/>
      <c r="Q243" s="341"/>
      <c r="R243" s="341"/>
      <c r="S243" s="341"/>
      <c r="T243" s="341"/>
      <c r="U243" s="341"/>
      <c r="V243" s="341"/>
      <c r="W243" s="341"/>
      <c r="X243" s="341"/>
      <c r="Y243" s="341"/>
      <c r="Z243" s="341"/>
      <c r="AA243" s="341"/>
      <c r="AB243" s="341"/>
      <c r="AC243" s="341"/>
      <c r="AD243" s="341"/>
      <c r="AE243" s="341"/>
      <c r="AF243" s="341"/>
      <c r="AG243" s="341"/>
      <c r="AH243" s="341"/>
      <c r="AI243" s="341"/>
      <c r="AJ243" s="341"/>
      <c r="AK243" s="341"/>
      <c r="AL243" s="341"/>
      <c r="AM243" s="341"/>
      <c r="AN243" s="341"/>
      <c r="AO243" s="341"/>
      <c r="AP243" s="341"/>
      <c r="AQ243" s="341"/>
      <c r="AR243" s="341"/>
      <c r="AS243" s="341"/>
      <c r="AT243" s="341"/>
      <c r="AU243" s="341"/>
      <c r="AV243" s="341"/>
      <c r="AW243" s="341"/>
      <c r="AX243" s="341"/>
      <c r="AY243" s="341"/>
      <c r="AZ243" s="341"/>
      <c r="BA243" s="341"/>
      <c r="BB243" s="341"/>
      <c r="BC243" s="341"/>
      <c r="BD243" s="341"/>
    </row>
    <row r="244" spans="3:56" x14ac:dyDescent="0.15">
      <c r="C244" s="388"/>
      <c r="D244" s="388"/>
      <c r="E244" s="388"/>
      <c r="F244" s="388"/>
      <c r="G244" s="388"/>
      <c r="H244" s="388"/>
      <c r="I244" s="388"/>
      <c r="J244" s="388"/>
      <c r="K244" s="388"/>
      <c r="L244" s="363"/>
      <c r="M244" s="363"/>
      <c r="N244" s="363"/>
      <c r="O244" s="363"/>
      <c r="P244" s="363"/>
      <c r="Q244" s="363"/>
      <c r="R244" s="363"/>
      <c r="S244" s="363"/>
      <c r="T244" s="363"/>
      <c r="U244" s="363"/>
      <c r="V244" s="363"/>
      <c r="W244" s="363"/>
      <c r="X244" s="363"/>
      <c r="Y244" s="363"/>
      <c r="Z244" s="363"/>
      <c r="AA244" s="363"/>
      <c r="AB244" s="363"/>
      <c r="AC244" s="363"/>
      <c r="AD244" s="363"/>
      <c r="AE244" s="363"/>
      <c r="AF244" s="363"/>
      <c r="AG244" s="363"/>
      <c r="AH244" s="363"/>
      <c r="AI244" s="363"/>
      <c r="AJ244" s="363"/>
      <c r="AK244" s="363"/>
      <c r="AL244" s="363"/>
      <c r="AM244" s="363"/>
      <c r="AN244" s="363"/>
      <c r="AO244" s="363"/>
      <c r="AP244" s="363"/>
      <c r="AQ244" s="363"/>
      <c r="AR244" s="363"/>
      <c r="AS244" s="363"/>
      <c r="AT244" s="363"/>
      <c r="AU244" s="363"/>
      <c r="AV244" s="363"/>
      <c r="AW244" s="363"/>
      <c r="AX244" s="363"/>
      <c r="AY244" s="363"/>
      <c r="AZ244" s="363"/>
      <c r="BA244" s="363"/>
      <c r="BB244" s="363"/>
      <c r="BC244" s="363"/>
      <c r="BD244" s="363"/>
    </row>
    <row r="245" spans="3:56" x14ac:dyDescent="0.15">
      <c r="C245" s="384" t="s">
        <v>42</v>
      </c>
      <c r="D245" s="384"/>
      <c r="E245" s="384"/>
      <c r="F245" s="384"/>
      <c r="G245" s="384"/>
      <c r="H245" s="384"/>
      <c r="I245" s="384"/>
      <c r="J245" s="384"/>
      <c r="K245" s="384"/>
      <c r="L245" s="340"/>
      <c r="M245" s="340"/>
      <c r="N245" s="340"/>
      <c r="O245" s="340"/>
      <c r="P245" s="340"/>
      <c r="Q245" s="340"/>
      <c r="R245" s="340"/>
      <c r="S245" s="340"/>
      <c r="T245" s="340"/>
      <c r="U245" s="340"/>
      <c r="V245" s="340"/>
      <c r="W245" s="340"/>
      <c r="X245" s="340"/>
      <c r="Y245" s="340"/>
      <c r="Z245" s="340"/>
      <c r="AA245" s="340"/>
      <c r="AB245" s="340"/>
      <c r="AC245" s="340"/>
      <c r="AD245" s="340"/>
      <c r="AE245" s="340"/>
      <c r="AF245" s="340">
        <f>IF(L245-V245&gt;=0,L245-V245,0)</f>
        <v>0</v>
      </c>
      <c r="AG245" s="340"/>
      <c r="AH245" s="340"/>
      <c r="AI245" s="340"/>
      <c r="AJ245" s="340"/>
      <c r="AK245" s="340"/>
      <c r="AL245" s="340"/>
      <c r="AM245" s="340"/>
      <c r="AN245" s="340"/>
      <c r="AO245" s="340"/>
      <c r="AP245" s="340"/>
      <c r="AQ245" s="340"/>
      <c r="AR245" s="340"/>
      <c r="AS245" s="340"/>
      <c r="AT245" s="340"/>
      <c r="AU245" s="340"/>
      <c r="AV245" s="340"/>
      <c r="AW245" s="340"/>
      <c r="AX245" s="340"/>
      <c r="AY245" s="340"/>
      <c r="AZ245" s="340"/>
      <c r="BA245" s="340"/>
      <c r="BB245" s="340"/>
      <c r="BC245" s="340"/>
      <c r="BD245" s="340"/>
    </row>
    <row r="246" spans="3:56" x14ac:dyDescent="0.15">
      <c r="C246" s="385"/>
      <c r="D246" s="385"/>
      <c r="E246" s="385"/>
      <c r="F246" s="385"/>
      <c r="G246" s="385"/>
      <c r="H246" s="385"/>
      <c r="I246" s="385"/>
      <c r="J246" s="385"/>
      <c r="K246" s="385"/>
      <c r="L246" s="341"/>
      <c r="M246" s="341"/>
      <c r="N246" s="341"/>
      <c r="O246" s="341"/>
      <c r="P246" s="341"/>
      <c r="Q246" s="341"/>
      <c r="R246" s="341"/>
      <c r="S246" s="341"/>
      <c r="T246" s="341"/>
      <c r="U246" s="341"/>
      <c r="V246" s="341"/>
      <c r="W246" s="341"/>
      <c r="X246" s="341"/>
      <c r="Y246" s="341"/>
      <c r="Z246" s="341"/>
      <c r="AA246" s="341"/>
      <c r="AB246" s="341"/>
      <c r="AC246" s="341"/>
      <c r="AD246" s="341"/>
      <c r="AE246" s="341"/>
      <c r="AF246" s="341"/>
      <c r="AG246" s="341"/>
      <c r="AH246" s="341"/>
      <c r="AI246" s="341"/>
      <c r="AJ246" s="341"/>
      <c r="AK246" s="341"/>
      <c r="AL246" s="341"/>
      <c r="AM246" s="341"/>
      <c r="AN246" s="341"/>
      <c r="AO246" s="341"/>
      <c r="AP246" s="341"/>
      <c r="AQ246" s="341"/>
      <c r="AR246" s="341"/>
      <c r="AS246" s="341"/>
      <c r="AT246" s="341"/>
      <c r="AU246" s="341"/>
      <c r="AV246" s="341"/>
      <c r="AW246" s="341"/>
      <c r="AX246" s="341"/>
      <c r="AY246" s="341"/>
      <c r="AZ246" s="341"/>
      <c r="BA246" s="341"/>
      <c r="BB246" s="341"/>
      <c r="BC246" s="341"/>
      <c r="BD246" s="341"/>
    </row>
    <row r="247" spans="3:56" x14ac:dyDescent="0.15">
      <c r="C247" s="385"/>
      <c r="D247" s="385"/>
      <c r="E247" s="385"/>
      <c r="F247" s="385"/>
      <c r="G247" s="385"/>
      <c r="H247" s="385"/>
      <c r="I247" s="385"/>
      <c r="J247" s="385"/>
      <c r="K247" s="385"/>
      <c r="L247" s="341"/>
      <c r="M247" s="341"/>
      <c r="N247" s="341"/>
      <c r="O247" s="341"/>
      <c r="P247" s="341"/>
      <c r="Q247" s="341"/>
      <c r="R247" s="341"/>
      <c r="S247" s="341"/>
      <c r="T247" s="341"/>
      <c r="U247" s="341"/>
      <c r="V247" s="341"/>
      <c r="W247" s="341"/>
      <c r="X247" s="341"/>
      <c r="Y247" s="341"/>
      <c r="Z247" s="341"/>
      <c r="AA247" s="341"/>
      <c r="AB247" s="341"/>
      <c r="AC247" s="341"/>
      <c r="AD247" s="341"/>
      <c r="AE247" s="341"/>
      <c r="AF247" s="363"/>
      <c r="AG247" s="363"/>
      <c r="AH247" s="363"/>
      <c r="AI247" s="363"/>
      <c r="AJ247" s="363"/>
      <c r="AK247" s="363"/>
      <c r="AL247" s="363"/>
      <c r="AM247" s="363"/>
      <c r="AN247" s="363"/>
      <c r="AO247" s="363"/>
      <c r="AP247" s="363"/>
      <c r="AQ247" s="363"/>
      <c r="AR247" s="363"/>
      <c r="AS247" s="363"/>
      <c r="AT247" s="363"/>
      <c r="AU247" s="363"/>
      <c r="AV247" s="341"/>
      <c r="AW247" s="341"/>
      <c r="AX247" s="341"/>
      <c r="AY247" s="341"/>
      <c r="AZ247" s="341"/>
      <c r="BA247" s="341"/>
      <c r="BB247" s="341"/>
      <c r="BC247" s="341"/>
      <c r="BD247" s="341"/>
    </row>
    <row r="248" spans="3:56" x14ac:dyDescent="0.15">
      <c r="C248" s="123" t="s">
        <v>49</v>
      </c>
      <c r="D248" s="123"/>
      <c r="E248" s="123"/>
      <c r="F248" s="123"/>
      <c r="G248" s="123"/>
      <c r="H248" s="123"/>
      <c r="I248" s="123"/>
      <c r="J248" s="123"/>
      <c r="K248" s="123"/>
      <c r="L248" s="386">
        <f>L242+L245</f>
        <v>0</v>
      </c>
      <c r="M248" s="387"/>
      <c r="N248" s="387"/>
      <c r="O248" s="387"/>
      <c r="P248" s="387"/>
      <c r="Q248" s="387"/>
      <c r="R248" s="387"/>
      <c r="S248" s="387"/>
      <c r="T248" s="387"/>
      <c r="U248" s="387"/>
      <c r="V248" s="386">
        <f>V242+V245</f>
        <v>0</v>
      </c>
      <c r="W248" s="387"/>
      <c r="X248" s="387"/>
      <c r="Y248" s="387"/>
      <c r="Z248" s="387"/>
      <c r="AA248" s="387"/>
      <c r="AB248" s="387"/>
      <c r="AC248" s="387"/>
      <c r="AD248" s="387"/>
      <c r="AE248" s="387"/>
      <c r="AF248" s="386">
        <f>AF242+AF245</f>
        <v>0</v>
      </c>
      <c r="AG248" s="387"/>
      <c r="AH248" s="387"/>
      <c r="AI248" s="387"/>
      <c r="AJ248" s="387"/>
      <c r="AK248" s="387"/>
      <c r="AL248" s="387"/>
      <c r="AM248" s="387"/>
      <c r="AN248" s="386">
        <f>AN242+AN245</f>
        <v>0</v>
      </c>
      <c r="AO248" s="387"/>
      <c r="AP248" s="387"/>
      <c r="AQ248" s="387"/>
      <c r="AR248" s="387"/>
      <c r="AS248" s="387"/>
      <c r="AT248" s="387"/>
      <c r="AU248" s="387"/>
      <c r="AV248" s="237"/>
      <c r="AW248" s="237"/>
      <c r="AX248" s="237"/>
      <c r="AY248" s="237"/>
      <c r="AZ248" s="237"/>
      <c r="BA248" s="237"/>
      <c r="BB248" s="237"/>
      <c r="BC248" s="237"/>
      <c r="BD248" s="237"/>
    </row>
    <row r="249" spans="3:56" x14ac:dyDescent="0.15">
      <c r="C249" s="123"/>
      <c r="D249" s="123"/>
      <c r="E249" s="123"/>
      <c r="F249" s="123"/>
      <c r="G249" s="123"/>
      <c r="H249" s="123"/>
      <c r="I249" s="123"/>
      <c r="J249" s="123"/>
      <c r="K249" s="123"/>
      <c r="L249" s="387"/>
      <c r="M249" s="387"/>
      <c r="N249" s="387"/>
      <c r="O249" s="387"/>
      <c r="P249" s="387"/>
      <c r="Q249" s="387"/>
      <c r="R249" s="387"/>
      <c r="S249" s="387"/>
      <c r="T249" s="387"/>
      <c r="U249" s="387"/>
      <c r="V249" s="387"/>
      <c r="W249" s="387"/>
      <c r="X249" s="387"/>
      <c r="Y249" s="387"/>
      <c r="Z249" s="387"/>
      <c r="AA249" s="387"/>
      <c r="AB249" s="387"/>
      <c r="AC249" s="387"/>
      <c r="AD249" s="387"/>
      <c r="AE249" s="387"/>
      <c r="AF249" s="387"/>
      <c r="AG249" s="387"/>
      <c r="AH249" s="387"/>
      <c r="AI249" s="387"/>
      <c r="AJ249" s="387"/>
      <c r="AK249" s="387"/>
      <c r="AL249" s="387"/>
      <c r="AM249" s="387"/>
      <c r="AN249" s="387"/>
      <c r="AO249" s="387"/>
      <c r="AP249" s="387"/>
      <c r="AQ249" s="387"/>
      <c r="AR249" s="387"/>
      <c r="AS249" s="387"/>
      <c r="AT249" s="387"/>
      <c r="AU249" s="387"/>
      <c r="AV249" s="237"/>
      <c r="AW249" s="237"/>
      <c r="AX249" s="237"/>
      <c r="AY249" s="237"/>
      <c r="AZ249" s="237"/>
      <c r="BA249" s="237"/>
      <c r="BB249" s="237"/>
      <c r="BC249" s="237"/>
      <c r="BD249" s="237"/>
    </row>
    <row r="251" spans="3:56" x14ac:dyDescent="0.15">
      <c r="C251" s="30" t="s">
        <v>50</v>
      </c>
    </row>
    <row r="252" spans="3:56" x14ac:dyDescent="0.15">
      <c r="C252" s="123" t="s">
        <v>40</v>
      </c>
      <c r="D252" s="123"/>
      <c r="E252" s="123"/>
      <c r="F252" s="123"/>
      <c r="G252" s="123"/>
      <c r="H252" s="123"/>
      <c r="I252" s="123"/>
      <c r="J252" s="123"/>
      <c r="K252" s="123"/>
      <c r="L252" s="123" t="s">
        <v>43</v>
      </c>
      <c r="M252" s="123"/>
      <c r="N252" s="123"/>
      <c r="O252" s="123"/>
      <c r="P252" s="123"/>
      <c r="Q252" s="123"/>
      <c r="R252" s="123"/>
      <c r="S252" s="123"/>
      <c r="T252" s="123"/>
      <c r="U252" s="123"/>
      <c r="V252" s="123" t="s">
        <v>44</v>
      </c>
      <c r="W252" s="123"/>
      <c r="X252" s="123"/>
      <c r="Y252" s="123"/>
      <c r="Z252" s="123"/>
      <c r="AA252" s="123"/>
      <c r="AB252" s="123"/>
      <c r="AC252" s="123"/>
      <c r="AD252" s="123"/>
      <c r="AE252" s="123"/>
      <c r="AF252" s="123" t="s">
        <v>45</v>
      </c>
      <c r="AG252" s="123"/>
      <c r="AH252" s="123"/>
      <c r="AI252" s="123"/>
      <c r="AJ252" s="123"/>
      <c r="AK252" s="123"/>
      <c r="AL252" s="123"/>
      <c r="AM252" s="123"/>
      <c r="AN252" s="123"/>
      <c r="AO252" s="123"/>
      <c r="AP252" s="123"/>
      <c r="AQ252" s="123"/>
      <c r="AR252" s="123"/>
      <c r="AS252" s="123"/>
      <c r="AT252" s="123"/>
      <c r="AU252" s="123"/>
      <c r="AV252" s="123" t="s">
        <v>48</v>
      </c>
      <c r="AW252" s="123"/>
      <c r="AX252" s="123"/>
      <c r="AY252" s="123"/>
      <c r="AZ252" s="123"/>
      <c r="BA252" s="123"/>
      <c r="BB252" s="123"/>
      <c r="BC252" s="123"/>
      <c r="BD252" s="123"/>
    </row>
    <row r="253" spans="3:56" x14ac:dyDescent="0.15">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t="s">
        <v>46</v>
      </c>
      <c r="AG253" s="123"/>
      <c r="AH253" s="123"/>
      <c r="AI253" s="123"/>
      <c r="AJ253" s="123"/>
      <c r="AK253" s="123"/>
      <c r="AL253" s="123"/>
      <c r="AM253" s="123"/>
      <c r="AN253" s="123" t="s">
        <v>47</v>
      </c>
      <c r="AO253" s="123"/>
      <c r="AP253" s="123"/>
      <c r="AQ253" s="123"/>
      <c r="AR253" s="123"/>
      <c r="AS253" s="123"/>
      <c r="AT253" s="123"/>
      <c r="AU253" s="123"/>
      <c r="AV253" s="123"/>
      <c r="AW253" s="123"/>
      <c r="AX253" s="123"/>
      <c r="AY253" s="123"/>
      <c r="AZ253" s="123"/>
      <c r="BA253" s="123"/>
      <c r="BB253" s="123"/>
      <c r="BC253" s="123"/>
      <c r="BD253" s="123"/>
    </row>
    <row r="254" spans="3:56" x14ac:dyDescent="0.15">
      <c r="C254" s="396" t="s">
        <v>95</v>
      </c>
      <c r="D254" s="396"/>
      <c r="E254" s="396"/>
      <c r="F254" s="396"/>
      <c r="G254" s="396"/>
      <c r="H254" s="396"/>
      <c r="I254" s="396"/>
      <c r="J254" s="396"/>
      <c r="K254" s="396"/>
      <c r="L254" s="341"/>
      <c r="M254" s="341"/>
      <c r="N254" s="341"/>
      <c r="O254" s="341"/>
      <c r="P254" s="341"/>
      <c r="Q254" s="341"/>
      <c r="R254" s="341"/>
      <c r="S254" s="341"/>
      <c r="T254" s="341"/>
      <c r="U254" s="341"/>
      <c r="V254" s="341"/>
      <c r="W254" s="341"/>
      <c r="X254" s="341"/>
      <c r="Y254" s="341"/>
      <c r="Z254" s="341"/>
      <c r="AA254" s="341"/>
      <c r="AB254" s="341"/>
      <c r="AC254" s="341"/>
      <c r="AD254" s="341"/>
      <c r="AE254" s="341"/>
      <c r="AF254" s="341"/>
      <c r="AG254" s="341"/>
      <c r="AH254" s="341"/>
      <c r="AI254" s="341"/>
      <c r="AJ254" s="341"/>
      <c r="AK254" s="341"/>
      <c r="AL254" s="341"/>
      <c r="AM254" s="341"/>
      <c r="AN254" s="341"/>
      <c r="AO254" s="341"/>
      <c r="AP254" s="341"/>
      <c r="AQ254" s="341"/>
      <c r="AR254" s="341"/>
      <c r="AS254" s="341"/>
      <c r="AT254" s="341"/>
      <c r="AU254" s="341"/>
      <c r="AV254" s="341"/>
      <c r="AW254" s="341"/>
      <c r="AX254" s="341"/>
      <c r="AY254" s="341"/>
      <c r="AZ254" s="341"/>
      <c r="BA254" s="341"/>
      <c r="BB254" s="341"/>
      <c r="BC254" s="341"/>
      <c r="BD254" s="341"/>
    </row>
    <row r="255" spans="3:56" x14ac:dyDescent="0.15">
      <c r="C255" s="396"/>
      <c r="D255" s="396"/>
      <c r="E255" s="396"/>
      <c r="F255" s="396"/>
      <c r="G255" s="396"/>
      <c r="H255" s="396"/>
      <c r="I255" s="396"/>
      <c r="J255" s="396"/>
      <c r="K255" s="396"/>
      <c r="L255" s="341"/>
      <c r="M255" s="341"/>
      <c r="N255" s="341"/>
      <c r="O255" s="341"/>
      <c r="P255" s="341"/>
      <c r="Q255" s="341"/>
      <c r="R255" s="341"/>
      <c r="S255" s="341"/>
      <c r="T255" s="341"/>
      <c r="U255" s="341"/>
      <c r="V255" s="341"/>
      <c r="W255" s="341"/>
      <c r="X255" s="341"/>
      <c r="Y255" s="341"/>
      <c r="Z255" s="341"/>
      <c r="AA255" s="341"/>
      <c r="AB255" s="341"/>
      <c r="AC255" s="341"/>
      <c r="AD255" s="341"/>
      <c r="AE255" s="341"/>
      <c r="AF255" s="341"/>
      <c r="AG255" s="341"/>
      <c r="AH255" s="341"/>
      <c r="AI255" s="341"/>
      <c r="AJ255" s="341"/>
      <c r="AK255" s="341"/>
      <c r="AL255" s="341"/>
      <c r="AM255" s="341"/>
      <c r="AN255" s="341"/>
      <c r="AO255" s="341"/>
      <c r="AP255" s="341"/>
      <c r="AQ255" s="341"/>
      <c r="AR255" s="341"/>
      <c r="AS255" s="341"/>
      <c r="AT255" s="341"/>
      <c r="AU255" s="341"/>
      <c r="AV255" s="341"/>
      <c r="AW255" s="341"/>
      <c r="AX255" s="341"/>
      <c r="AY255" s="341"/>
      <c r="AZ255" s="341"/>
      <c r="BA255" s="341"/>
      <c r="BB255" s="341"/>
      <c r="BC255" s="341"/>
      <c r="BD255" s="341"/>
    </row>
    <row r="256" spans="3:56" x14ac:dyDescent="0.15">
      <c r="C256" s="397"/>
      <c r="D256" s="397"/>
      <c r="E256" s="397"/>
      <c r="F256" s="397"/>
      <c r="G256" s="397"/>
      <c r="H256" s="397"/>
      <c r="I256" s="397"/>
      <c r="J256" s="397"/>
      <c r="K256" s="397"/>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3"/>
      <c r="AY256" s="363"/>
      <c r="AZ256" s="363"/>
      <c r="BA256" s="363"/>
      <c r="BB256" s="363"/>
      <c r="BC256" s="363"/>
      <c r="BD256" s="363"/>
    </row>
    <row r="257" spans="2:56" x14ac:dyDescent="0.15">
      <c r="C257" s="123" t="s">
        <v>49</v>
      </c>
      <c r="D257" s="123"/>
      <c r="E257" s="123"/>
      <c r="F257" s="123"/>
      <c r="G257" s="123"/>
      <c r="H257" s="123"/>
      <c r="I257" s="123"/>
      <c r="J257" s="123"/>
      <c r="K257" s="123"/>
      <c r="L257" s="386">
        <f>L254</f>
        <v>0</v>
      </c>
      <c r="M257" s="387"/>
      <c r="N257" s="387"/>
      <c r="O257" s="387"/>
      <c r="P257" s="387"/>
      <c r="Q257" s="387"/>
      <c r="R257" s="387"/>
      <c r="S257" s="387"/>
      <c r="T257" s="387"/>
      <c r="U257" s="387"/>
      <c r="V257" s="386">
        <f>V254</f>
        <v>0</v>
      </c>
      <c r="W257" s="387"/>
      <c r="X257" s="387"/>
      <c r="Y257" s="387"/>
      <c r="Z257" s="387"/>
      <c r="AA257" s="387"/>
      <c r="AB257" s="387"/>
      <c r="AC257" s="387"/>
      <c r="AD257" s="387"/>
      <c r="AE257" s="387"/>
      <c r="AF257" s="386">
        <f>AF254</f>
        <v>0</v>
      </c>
      <c r="AG257" s="387"/>
      <c r="AH257" s="387"/>
      <c r="AI257" s="387"/>
      <c r="AJ257" s="387"/>
      <c r="AK257" s="387"/>
      <c r="AL257" s="387"/>
      <c r="AM257" s="387"/>
      <c r="AN257" s="386">
        <f>AN254</f>
        <v>0</v>
      </c>
      <c r="AO257" s="387"/>
      <c r="AP257" s="387"/>
      <c r="AQ257" s="387"/>
      <c r="AR257" s="387"/>
      <c r="AS257" s="387"/>
      <c r="AT257" s="387"/>
      <c r="AU257" s="387"/>
      <c r="AV257" s="237"/>
      <c r="AW257" s="237"/>
      <c r="AX257" s="237"/>
      <c r="AY257" s="237"/>
      <c r="AZ257" s="237"/>
      <c r="BA257" s="237"/>
      <c r="BB257" s="237"/>
      <c r="BC257" s="237"/>
      <c r="BD257" s="237"/>
    </row>
    <row r="258" spans="2:56" x14ac:dyDescent="0.15">
      <c r="C258" s="123"/>
      <c r="D258" s="123"/>
      <c r="E258" s="123"/>
      <c r="F258" s="123"/>
      <c r="G258" s="123"/>
      <c r="H258" s="123"/>
      <c r="I258" s="123"/>
      <c r="J258" s="123"/>
      <c r="K258" s="123"/>
      <c r="L258" s="387"/>
      <c r="M258" s="387"/>
      <c r="N258" s="387"/>
      <c r="O258" s="387"/>
      <c r="P258" s="387"/>
      <c r="Q258" s="387"/>
      <c r="R258" s="387"/>
      <c r="S258" s="387"/>
      <c r="T258" s="387"/>
      <c r="U258" s="387"/>
      <c r="V258" s="387"/>
      <c r="W258" s="387"/>
      <c r="X258" s="387"/>
      <c r="Y258" s="387"/>
      <c r="Z258" s="387"/>
      <c r="AA258" s="387"/>
      <c r="AB258" s="387"/>
      <c r="AC258" s="387"/>
      <c r="AD258" s="387"/>
      <c r="AE258" s="387"/>
      <c r="AF258" s="387"/>
      <c r="AG258" s="387"/>
      <c r="AH258" s="387"/>
      <c r="AI258" s="387"/>
      <c r="AJ258" s="387"/>
      <c r="AK258" s="387"/>
      <c r="AL258" s="387"/>
      <c r="AM258" s="387"/>
      <c r="AN258" s="387"/>
      <c r="AO258" s="387"/>
      <c r="AP258" s="387"/>
      <c r="AQ258" s="387"/>
      <c r="AR258" s="387"/>
      <c r="AS258" s="387"/>
      <c r="AT258" s="387"/>
      <c r="AU258" s="387"/>
      <c r="AV258" s="237"/>
      <c r="AW258" s="237"/>
      <c r="AX258" s="237"/>
      <c r="AY258" s="237"/>
      <c r="AZ258" s="237"/>
      <c r="BA258" s="237"/>
      <c r="BB258" s="237"/>
      <c r="BC258" s="237"/>
      <c r="BD258" s="237"/>
    </row>
    <row r="260" spans="2:56" ht="14.25" x14ac:dyDescent="0.15">
      <c r="B260" s="25" t="s">
        <v>74</v>
      </c>
    </row>
    <row r="261" spans="2:56" x14ac:dyDescent="0.15">
      <c r="C261" s="24" t="s">
        <v>82</v>
      </c>
      <c r="D261" s="21"/>
      <c r="E261" s="30" t="s">
        <v>243</v>
      </c>
      <c r="G261" s="21"/>
      <c r="H261" s="21"/>
      <c r="I261" s="21"/>
      <c r="J261" s="21"/>
      <c r="K261" s="21"/>
      <c r="L261" s="21"/>
      <c r="M261" s="21"/>
      <c r="N261" s="21"/>
      <c r="O261" s="21"/>
      <c r="P261" s="21"/>
      <c r="Q261" s="21"/>
      <c r="R261" s="21"/>
      <c r="S261" s="21"/>
      <c r="T261" s="21"/>
      <c r="U261" s="21"/>
      <c r="V261" s="21"/>
      <c r="W261" s="21"/>
      <c r="X261" s="21"/>
      <c r="Y261" s="21"/>
      <c r="Z261" s="21"/>
      <c r="AA261" s="21"/>
    </row>
    <row r="262" spans="2:56" x14ac:dyDescent="0.15">
      <c r="C262" s="24" t="s">
        <v>68</v>
      </c>
      <c r="D262" s="21"/>
      <c r="E262" s="30" t="s">
        <v>280</v>
      </c>
      <c r="G262" s="21"/>
      <c r="H262" s="21"/>
      <c r="I262" s="21"/>
      <c r="J262" s="21"/>
      <c r="K262" s="21"/>
      <c r="L262" s="21"/>
      <c r="M262" s="21"/>
      <c r="N262" s="21"/>
      <c r="O262" s="21"/>
      <c r="P262" s="21"/>
      <c r="Q262" s="21"/>
      <c r="R262" s="21"/>
      <c r="S262" s="21"/>
      <c r="T262" s="21"/>
      <c r="U262" s="21"/>
      <c r="V262" s="21"/>
      <c r="W262" s="21"/>
      <c r="X262" s="21"/>
      <c r="Y262" s="21"/>
      <c r="Z262" s="21"/>
      <c r="AA262" s="21"/>
    </row>
    <row r="263" spans="2:56" x14ac:dyDescent="0.15">
      <c r="C263" s="28" t="s">
        <v>83</v>
      </c>
      <c r="D263" s="28"/>
      <c r="E263" s="10" t="s">
        <v>65</v>
      </c>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2:56" x14ac:dyDescent="0.15">
      <c r="C264" s="28" t="s">
        <v>80</v>
      </c>
      <c r="D264" s="28"/>
      <c r="E264" s="12" t="s">
        <v>66</v>
      </c>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2:56" x14ac:dyDescent="0.15">
      <c r="C265" s="28" t="s">
        <v>81</v>
      </c>
      <c r="D265" s="28"/>
      <c r="E265" s="10" t="s">
        <v>67</v>
      </c>
      <c r="G265" s="10"/>
      <c r="H265" s="10"/>
      <c r="I265" s="10"/>
      <c r="J265" s="10"/>
      <c r="K265" s="10"/>
      <c r="L265" s="10"/>
      <c r="M265" s="10"/>
      <c r="N265" s="10"/>
      <c r="O265" s="10"/>
      <c r="P265" s="10"/>
      <c r="Q265" s="10"/>
      <c r="R265" s="10"/>
      <c r="S265" s="10"/>
      <c r="T265" s="10"/>
      <c r="U265" s="10"/>
      <c r="V265" s="10"/>
      <c r="W265" s="10"/>
      <c r="X265" s="10"/>
      <c r="Y265" s="10"/>
      <c r="Z265" s="10"/>
      <c r="AA265" s="10"/>
    </row>
  </sheetData>
  <mergeCells count="782">
    <mergeCell ref="K25:Z25"/>
    <mergeCell ref="AA25:AN25"/>
    <mergeCell ref="G35:BU35"/>
    <mergeCell ref="C38:BU41"/>
    <mergeCell ref="C44:P44"/>
    <mergeCell ref="Q44:AC44"/>
    <mergeCell ref="AD44:BU44"/>
    <mergeCell ref="C3:K4"/>
    <mergeCell ref="C12:BS13"/>
    <mergeCell ref="C14:BS14"/>
    <mergeCell ref="C15:BS15"/>
    <mergeCell ref="K23:Z23"/>
    <mergeCell ref="AA23:AE23"/>
    <mergeCell ref="AF23:AI23"/>
    <mergeCell ref="AJ23:AN23"/>
    <mergeCell ref="AO23:AS23"/>
    <mergeCell ref="AT23:AZ23"/>
    <mergeCell ref="C47:P47"/>
    <mergeCell ref="Q47:AC47"/>
    <mergeCell ref="AD47:BU47"/>
    <mergeCell ref="C48:P48"/>
    <mergeCell ref="Q48:AC48"/>
    <mergeCell ref="AD48:BU48"/>
    <mergeCell ref="C45:P45"/>
    <mergeCell ref="Q45:AC45"/>
    <mergeCell ref="AD45:BU45"/>
    <mergeCell ref="C46:P46"/>
    <mergeCell ref="Q46:AC46"/>
    <mergeCell ref="AD46:BU46"/>
    <mergeCell ref="C51:P51"/>
    <mergeCell ref="Q51:AC51"/>
    <mergeCell ref="AD51:BU51"/>
    <mergeCell ref="C52:P52"/>
    <mergeCell ref="Q52:AC52"/>
    <mergeCell ref="AD52:BU52"/>
    <mergeCell ref="C49:P49"/>
    <mergeCell ref="Q49:AC49"/>
    <mergeCell ref="AD49:BU49"/>
    <mergeCell ref="C50:P50"/>
    <mergeCell ref="Q50:AC50"/>
    <mergeCell ref="AD50:BU50"/>
    <mergeCell ref="F53:BU53"/>
    <mergeCell ref="F54:BU54"/>
    <mergeCell ref="F55:BU55"/>
    <mergeCell ref="F56:BU56"/>
    <mergeCell ref="C59:N62"/>
    <mergeCell ref="O59:Z62"/>
    <mergeCell ref="AA59:AQ62"/>
    <mergeCell ref="AR59:BU59"/>
    <mergeCell ref="AR60:BA62"/>
    <mergeCell ref="BB60:BU60"/>
    <mergeCell ref="C64:N64"/>
    <mergeCell ref="O64:Z64"/>
    <mergeCell ref="AA64:AQ64"/>
    <mergeCell ref="AR64:BA64"/>
    <mergeCell ref="BB64:BK64"/>
    <mergeCell ref="BL64:BU64"/>
    <mergeCell ref="BB61:BK62"/>
    <mergeCell ref="BL61:BU62"/>
    <mergeCell ref="C63:N63"/>
    <mergeCell ref="O63:Z63"/>
    <mergeCell ref="AA63:AQ63"/>
    <mergeCell ref="AR63:BA63"/>
    <mergeCell ref="BB63:BK63"/>
    <mergeCell ref="BL63:BU63"/>
    <mergeCell ref="C66:N66"/>
    <mergeCell ref="O66:Z66"/>
    <mergeCell ref="AA66:AQ66"/>
    <mergeCell ref="AR66:BA66"/>
    <mergeCell ref="BB66:BK66"/>
    <mergeCell ref="BL66:BU66"/>
    <mergeCell ref="C65:N65"/>
    <mergeCell ref="O65:Z65"/>
    <mergeCell ref="AA65:AQ65"/>
    <mergeCell ref="AR65:BA65"/>
    <mergeCell ref="BB65:BK65"/>
    <mergeCell ref="BL65:BU65"/>
    <mergeCell ref="C68:N68"/>
    <mergeCell ref="O68:Z68"/>
    <mergeCell ref="AA68:AQ68"/>
    <mergeCell ref="AR68:BA68"/>
    <mergeCell ref="BB68:BK68"/>
    <mergeCell ref="BL68:BU68"/>
    <mergeCell ref="C67:N67"/>
    <mergeCell ref="O67:Z67"/>
    <mergeCell ref="AA67:AQ67"/>
    <mergeCell ref="AR67:BA67"/>
    <mergeCell ref="BB67:BK67"/>
    <mergeCell ref="BL67:BU67"/>
    <mergeCell ref="C70:N70"/>
    <mergeCell ref="O70:Z70"/>
    <mergeCell ref="AA70:AQ70"/>
    <mergeCell ref="AR70:BA70"/>
    <mergeCell ref="BB70:BK70"/>
    <mergeCell ref="BL70:BU70"/>
    <mergeCell ref="C69:N69"/>
    <mergeCell ref="O69:Z69"/>
    <mergeCell ref="AA69:AQ69"/>
    <mergeCell ref="AR69:BA69"/>
    <mergeCell ref="BB69:BK69"/>
    <mergeCell ref="BL69:BU69"/>
    <mergeCell ref="BD87:BI88"/>
    <mergeCell ref="BJ87:BO88"/>
    <mergeCell ref="BP87:BU88"/>
    <mergeCell ref="C76:G80"/>
    <mergeCell ref="H76:S78"/>
    <mergeCell ref="T76:AE76"/>
    <mergeCell ref="T77:AE78"/>
    <mergeCell ref="H79:Q80"/>
    <mergeCell ref="R79:S80"/>
    <mergeCell ref="T79:AC80"/>
    <mergeCell ref="AD79:AE80"/>
    <mergeCell ref="AB88:AC88"/>
    <mergeCell ref="AD88:AE88"/>
    <mergeCell ref="AF88:AG88"/>
    <mergeCell ref="AH88:AI88"/>
    <mergeCell ref="AJ88:AK88"/>
    <mergeCell ref="C85:AA88"/>
    <mergeCell ref="AB85:AK87"/>
    <mergeCell ref="BT89:BU89"/>
    <mergeCell ref="C92:AA95"/>
    <mergeCell ref="AB92:AK94"/>
    <mergeCell ref="AL92:BU92"/>
    <mergeCell ref="AL93:AQ95"/>
    <mergeCell ref="AR93:BU93"/>
    <mergeCell ref="AR94:AW95"/>
    <mergeCell ref="AX94:BC95"/>
    <mergeCell ref="BD94:BI95"/>
    <mergeCell ref="BJ94:BO95"/>
    <mergeCell ref="BB89:BC89"/>
    <mergeCell ref="BD89:BG89"/>
    <mergeCell ref="BH89:BI89"/>
    <mergeCell ref="BJ89:BM89"/>
    <mergeCell ref="BN89:BO89"/>
    <mergeCell ref="BP89:BS89"/>
    <mergeCell ref="AJ89:AK89"/>
    <mergeCell ref="AL85:BU85"/>
    <mergeCell ref="AL86:AQ88"/>
    <mergeCell ref="AR86:BU86"/>
    <mergeCell ref="AR87:AW88"/>
    <mergeCell ref="AX87:BC88"/>
    <mergeCell ref="AL89:AO89"/>
    <mergeCell ref="AP89:AQ89"/>
    <mergeCell ref="AR89:AU89"/>
    <mergeCell ref="AV89:AW89"/>
    <mergeCell ref="AX89:BA89"/>
    <mergeCell ref="C96:AA96"/>
    <mergeCell ref="AB96:AC96"/>
    <mergeCell ref="AD96:AE96"/>
    <mergeCell ref="AF96:AG96"/>
    <mergeCell ref="AH96:AI96"/>
    <mergeCell ref="AJ96:AK96"/>
    <mergeCell ref="C89:AA89"/>
    <mergeCell ref="AB89:AC89"/>
    <mergeCell ref="AD89:AE89"/>
    <mergeCell ref="AF89:AG89"/>
    <mergeCell ref="AH89:AI89"/>
    <mergeCell ref="BP94:BU95"/>
    <mergeCell ref="AB95:AC95"/>
    <mergeCell ref="AD95:AE95"/>
    <mergeCell ref="AF95:AG95"/>
    <mergeCell ref="AH95:AI95"/>
    <mergeCell ref="AJ95:AK95"/>
    <mergeCell ref="BD96:BG96"/>
    <mergeCell ref="BH96:BI96"/>
    <mergeCell ref="BJ96:BM96"/>
    <mergeCell ref="BN96:BO96"/>
    <mergeCell ref="BP96:BS96"/>
    <mergeCell ref="BT96:BU96"/>
    <mergeCell ref="AL96:AO96"/>
    <mergeCell ref="AP96:AQ96"/>
    <mergeCell ref="AR96:AU96"/>
    <mergeCell ref="AV96:AW96"/>
    <mergeCell ref="AX96:BA96"/>
    <mergeCell ref="BB96:BC96"/>
    <mergeCell ref="C98:C101"/>
    <mergeCell ref="D98:O101"/>
    <mergeCell ref="P98:AA101"/>
    <mergeCell ref="AB98:AK100"/>
    <mergeCell ref="AL98:BU98"/>
    <mergeCell ref="AL99:AQ101"/>
    <mergeCell ref="AR99:BU99"/>
    <mergeCell ref="AR100:AW101"/>
    <mergeCell ref="AX100:BC101"/>
    <mergeCell ref="BD100:BI101"/>
    <mergeCell ref="AB102:AC102"/>
    <mergeCell ref="AD102:AE102"/>
    <mergeCell ref="AF102:AG102"/>
    <mergeCell ref="AH102:AI102"/>
    <mergeCell ref="BJ100:BO101"/>
    <mergeCell ref="BP100:BU101"/>
    <mergeCell ref="AB101:AC101"/>
    <mergeCell ref="AD101:AE101"/>
    <mergeCell ref="AF101:AG101"/>
    <mergeCell ref="AH101:AI101"/>
    <mergeCell ref="AJ101:AK101"/>
    <mergeCell ref="BT102:BU102"/>
    <mergeCell ref="BB102:BC102"/>
    <mergeCell ref="BD102:BG102"/>
    <mergeCell ref="BH102:BI102"/>
    <mergeCell ref="BJ102:BM102"/>
    <mergeCell ref="BN102:BO102"/>
    <mergeCell ref="BP102:BS102"/>
    <mergeCell ref="AJ102:AK102"/>
    <mergeCell ref="AL102:AO102"/>
    <mergeCell ref="AP102:AQ102"/>
    <mergeCell ref="AR102:AU102"/>
    <mergeCell ref="AV102:AW102"/>
    <mergeCell ref="AX102:BA102"/>
    <mergeCell ref="D103:O103"/>
    <mergeCell ref="P103:AA103"/>
    <mergeCell ref="AB103:AC103"/>
    <mergeCell ref="AD103:AE103"/>
    <mergeCell ref="AF103:AG103"/>
    <mergeCell ref="AH103:AI103"/>
    <mergeCell ref="AJ103:AK103"/>
    <mergeCell ref="AL103:AO103"/>
    <mergeCell ref="AP103:AQ103"/>
    <mergeCell ref="D102:O102"/>
    <mergeCell ref="P102:AA102"/>
    <mergeCell ref="BJ103:BM103"/>
    <mergeCell ref="BN103:BO103"/>
    <mergeCell ref="BP103:BS103"/>
    <mergeCell ref="BT103:BU103"/>
    <mergeCell ref="D104:O104"/>
    <mergeCell ref="P104:AA104"/>
    <mergeCell ref="AB104:AC104"/>
    <mergeCell ref="AD104:AE104"/>
    <mergeCell ref="AF104:AG104"/>
    <mergeCell ref="AH104:AI104"/>
    <mergeCell ref="AR103:AU103"/>
    <mergeCell ref="AV103:AW103"/>
    <mergeCell ref="AX103:BA103"/>
    <mergeCell ref="BB103:BC103"/>
    <mergeCell ref="BD103:BG103"/>
    <mergeCell ref="BH103:BI103"/>
    <mergeCell ref="BT104:BU104"/>
    <mergeCell ref="BB104:BC104"/>
    <mergeCell ref="BD104:BG104"/>
    <mergeCell ref="BH104:BI104"/>
    <mergeCell ref="BJ104:BM104"/>
    <mergeCell ref="BN104:BO104"/>
    <mergeCell ref="BP104:BS104"/>
    <mergeCell ref="AJ104:AK104"/>
    <mergeCell ref="AL104:AO104"/>
    <mergeCell ref="AP104:AQ104"/>
    <mergeCell ref="AR104:AU104"/>
    <mergeCell ref="AV104:AW104"/>
    <mergeCell ref="AX104:BA104"/>
    <mergeCell ref="BJ105:BM105"/>
    <mergeCell ref="BN105:BO105"/>
    <mergeCell ref="BP105:BS105"/>
    <mergeCell ref="AJ105:AK105"/>
    <mergeCell ref="AL105:AO105"/>
    <mergeCell ref="AP105:AQ105"/>
    <mergeCell ref="BT105:BU105"/>
    <mergeCell ref="C106:AA106"/>
    <mergeCell ref="AB106:AC106"/>
    <mergeCell ref="AD106:AE106"/>
    <mergeCell ref="AF106:AG106"/>
    <mergeCell ref="AH106:AI106"/>
    <mergeCell ref="AJ106:AK106"/>
    <mergeCell ref="AR105:AU105"/>
    <mergeCell ref="AV105:AW105"/>
    <mergeCell ref="AX105:BA105"/>
    <mergeCell ref="BB105:BC105"/>
    <mergeCell ref="BD105:BG105"/>
    <mergeCell ref="BH105:BI105"/>
    <mergeCell ref="D105:O105"/>
    <mergeCell ref="P105:AA105"/>
    <mergeCell ref="AB105:AC105"/>
    <mergeCell ref="AD105:AE105"/>
    <mergeCell ref="AF105:AG105"/>
    <mergeCell ref="AH105:AI105"/>
    <mergeCell ref="CI111:DR111"/>
    <mergeCell ref="DS111:EO114"/>
    <mergeCell ref="O112:T114"/>
    <mergeCell ref="U112:AX112"/>
    <mergeCell ref="CI112:CN114"/>
    <mergeCell ref="CO112:DR112"/>
    <mergeCell ref="BD106:BG106"/>
    <mergeCell ref="BH106:BI106"/>
    <mergeCell ref="BJ106:BM106"/>
    <mergeCell ref="BN106:BO106"/>
    <mergeCell ref="BP106:BS106"/>
    <mergeCell ref="BT106:BU106"/>
    <mergeCell ref="AL106:AO106"/>
    <mergeCell ref="AP106:AQ106"/>
    <mergeCell ref="AR106:AU106"/>
    <mergeCell ref="AV106:AW106"/>
    <mergeCell ref="AX106:BA106"/>
    <mergeCell ref="BB106:BC106"/>
    <mergeCell ref="AK115:AL115"/>
    <mergeCell ref="AM115:AP115"/>
    <mergeCell ref="AQ115:AR115"/>
    <mergeCell ref="AS115:AV115"/>
    <mergeCell ref="CU113:CZ114"/>
    <mergeCell ref="DA113:DF114"/>
    <mergeCell ref="DG113:DL114"/>
    <mergeCell ref="DM113:DR114"/>
    <mergeCell ref="C115:N115"/>
    <mergeCell ref="O115:R115"/>
    <mergeCell ref="S115:T115"/>
    <mergeCell ref="U115:X115"/>
    <mergeCell ref="Y115:Z115"/>
    <mergeCell ref="AA115:AD115"/>
    <mergeCell ref="U113:Z114"/>
    <mergeCell ref="AA113:AF114"/>
    <mergeCell ref="AG113:AL114"/>
    <mergeCell ref="AM113:AR114"/>
    <mergeCell ref="AS113:AX114"/>
    <mergeCell ref="CO113:CT114"/>
    <mergeCell ref="C111:N114"/>
    <mergeCell ref="O111:AX111"/>
    <mergeCell ref="AY111:BU114"/>
    <mergeCell ref="BW111:CH114"/>
    <mergeCell ref="DK115:DL115"/>
    <mergeCell ref="DM115:DP115"/>
    <mergeCell ref="DQ115:DR115"/>
    <mergeCell ref="DS115:EO115"/>
    <mergeCell ref="C116:N116"/>
    <mergeCell ref="O116:R116"/>
    <mergeCell ref="S116:T116"/>
    <mergeCell ref="U116:X116"/>
    <mergeCell ref="Y116:Z116"/>
    <mergeCell ref="AA116:AD116"/>
    <mergeCell ref="CS115:CT115"/>
    <mergeCell ref="CU115:CX115"/>
    <mergeCell ref="CY115:CZ115"/>
    <mergeCell ref="DA115:DD115"/>
    <mergeCell ref="DE115:DF115"/>
    <mergeCell ref="DG115:DJ115"/>
    <mergeCell ref="AW115:AX115"/>
    <mergeCell ref="AY115:BU115"/>
    <mergeCell ref="BW115:CH115"/>
    <mergeCell ref="CI115:CL115"/>
    <mergeCell ref="CM115:CN115"/>
    <mergeCell ref="CO115:CR115"/>
    <mergeCell ref="AE115:AF115"/>
    <mergeCell ref="AG115:AJ115"/>
    <mergeCell ref="DM116:DP116"/>
    <mergeCell ref="DQ116:DR116"/>
    <mergeCell ref="DS116:EO116"/>
    <mergeCell ref="C117:N117"/>
    <mergeCell ref="O117:R117"/>
    <mergeCell ref="S117:T117"/>
    <mergeCell ref="U117:X117"/>
    <mergeCell ref="Y117:Z117"/>
    <mergeCell ref="AA117:AD117"/>
    <mergeCell ref="CS116:CT116"/>
    <mergeCell ref="CU116:CX116"/>
    <mergeCell ref="CY116:CZ116"/>
    <mergeCell ref="DA116:DD116"/>
    <mergeCell ref="DE116:DF116"/>
    <mergeCell ref="DG116:DJ116"/>
    <mergeCell ref="AW116:AX116"/>
    <mergeCell ref="AY116:BU116"/>
    <mergeCell ref="BW116:CH116"/>
    <mergeCell ref="CI116:CL116"/>
    <mergeCell ref="CM116:CN116"/>
    <mergeCell ref="CO116:CR116"/>
    <mergeCell ref="AE116:AF116"/>
    <mergeCell ref="AG116:AJ116"/>
    <mergeCell ref="AK116:AL116"/>
    <mergeCell ref="CM117:CN117"/>
    <mergeCell ref="CO117:CR117"/>
    <mergeCell ref="AE117:AF117"/>
    <mergeCell ref="AG117:AJ117"/>
    <mergeCell ref="AK117:AL117"/>
    <mergeCell ref="AM117:AP117"/>
    <mergeCell ref="AQ117:AR117"/>
    <mergeCell ref="AS117:AV117"/>
    <mergeCell ref="DK116:DL116"/>
    <mergeCell ref="AM116:AP116"/>
    <mergeCell ref="AQ116:AR116"/>
    <mergeCell ref="AS116:AV116"/>
    <mergeCell ref="AK118:AL118"/>
    <mergeCell ref="AM118:AP118"/>
    <mergeCell ref="AQ118:AR118"/>
    <mergeCell ref="AS118:AV118"/>
    <mergeCell ref="DK117:DL117"/>
    <mergeCell ref="DM117:DP117"/>
    <mergeCell ref="DQ117:DR117"/>
    <mergeCell ref="DS117:EO117"/>
    <mergeCell ref="C118:N118"/>
    <mergeCell ref="O118:R118"/>
    <mergeCell ref="S118:T118"/>
    <mergeCell ref="U118:X118"/>
    <mergeCell ref="Y118:Z118"/>
    <mergeCell ref="AA118:AD118"/>
    <mergeCell ref="CS117:CT117"/>
    <mergeCell ref="CU117:CX117"/>
    <mergeCell ref="CY117:CZ117"/>
    <mergeCell ref="DA117:DD117"/>
    <mergeCell ref="DE117:DF117"/>
    <mergeCell ref="DG117:DJ117"/>
    <mergeCell ref="AW117:AX117"/>
    <mergeCell ref="AY117:BU117"/>
    <mergeCell ref="BW117:CH117"/>
    <mergeCell ref="CI117:CL117"/>
    <mergeCell ref="DK118:DL118"/>
    <mergeCell ref="DM118:DP118"/>
    <mergeCell ref="DQ118:DR118"/>
    <mergeCell ref="DS118:EO118"/>
    <mergeCell ref="C119:N119"/>
    <mergeCell ref="O119:R119"/>
    <mergeCell ref="S119:T119"/>
    <mergeCell ref="U119:X119"/>
    <mergeCell ref="Y119:Z119"/>
    <mergeCell ref="AA119:AD119"/>
    <mergeCell ref="CS118:CT118"/>
    <mergeCell ref="CU118:CX118"/>
    <mergeCell ref="CY118:CZ118"/>
    <mergeCell ref="DA118:DD118"/>
    <mergeCell ref="DE118:DF118"/>
    <mergeCell ref="DG118:DJ118"/>
    <mergeCell ref="AW118:AX118"/>
    <mergeCell ref="AY118:BU118"/>
    <mergeCell ref="BW118:CH118"/>
    <mergeCell ref="CI118:CL118"/>
    <mergeCell ref="CM118:CN118"/>
    <mergeCell ref="CO118:CR118"/>
    <mergeCell ref="AE118:AF118"/>
    <mergeCell ref="AG118:AJ118"/>
    <mergeCell ref="DQ119:DR119"/>
    <mergeCell ref="DS119:EO119"/>
    <mergeCell ref="C124:AT125"/>
    <mergeCell ref="AU124:BD124"/>
    <mergeCell ref="BE124:BN124"/>
    <mergeCell ref="BO124:BT124"/>
    <mergeCell ref="AU125:BD125"/>
    <mergeCell ref="BE125:BN125"/>
    <mergeCell ref="CS119:CT119"/>
    <mergeCell ref="CU119:CX119"/>
    <mergeCell ref="CY119:CZ119"/>
    <mergeCell ref="DA119:DD119"/>
    <mergeCell ref="DE119:DF119"/>
    <mergeCell ref="DG119:DJ119"/>
    <mergeCell ref="AW119:AX119"/>
    <mergeCell ref="AY119:BU119"/>
    <mergeCell ref="BW119:CH119"/>
    <mergeCell ref="CI119:CL119"/>
    <mergeCell ref="CM119:CN119"/>
    <mergeCell ref="CO119:CR119"/>
    <mergeCell ref="AE119:AF119"/>
    <mergeCell ref="AG119:AJ119"/>
    <mergeCell ref="AK119:AL119"/>
    <mergeCell ref="AM119:AP119"/>
    <mergeCell ref="BO125:BT125"/>
    <mergeCell ref="C126:AT127"/>
    <mergeCell ref="AU126:BD126"/>
    <mergeCell ref="AU127:BD127"/>
    <mergeCell ref="C128:AT129"/>
    <mergeCell ref="AU128:BD128"/>
    <mergeCell ref="AU129:BD129"/>
    <mergeCell ref="DK119:DL119"/>
    <mergeCell ref="DM119:DP119"/>
    <mergeCell ref="AQ119:AR119"/>
    <mergeCell ref="AS119:AV119"/>
    <mergeCell ref="C135:AS135"/>
    <mergeCell ref="AT135:AY135"/>
    <mergeCell ref="AZ135:BA135"/>
    <mergeCell ref="C136:AY137"/>
    <mergeCell ref="AZ136:BE136"/>
    <mergeCell ref="BF136:BK136"/>
    <mergeCell ref="C130:T134"/>
    <mergeCell ref="U130:V134"/>
    <mergeCell ref="W130:X130"/>
    <mergeCell ref="Y130:BT130"/>
    <mergeCell ref="W131:X131"/>
    <mergeCell ref="Y131:BT131"/>
    <mergeCell ref="W134:X134"/>
    <mergeCell ref="Y134:BT134"/>
    <mergeCell ref="Y132:BT132"/>
    <mergeCell ref="Y133:BT133"/>
    <mergeCell ref="BL136:BT136"/>
    <mergeCell ref="AZ137:BE137"/>
    <mergeCell ref="BF137:BK137"/>
    <mergeCell ref="BL137:BT137"/>
    <mergeCell ref="C141:N143"/>
    <mergeCell ref="O141:R142"/>
    <mergeCell ref="S141:BU142"/>
    <mergeCell ref="O143:R143"/>
    <mergeCell ref="S143:BU143"/>
    <mergeCell ref="C148:C149"/>
    <mergeCell ref="D148:N148"/>
    <mergeCell ref="O148:R148"/>
    <mergeCell ref="S148:BU148"/>
    <mergeCell ref="D149:N149"/>
    <mergeCell ref="O149:R149"/>
    <mergeCell ref="S149:BU149"/>
    <mergeCell ref="C144:N145"/>
    <mergeCell ref="O144:R145"/>
    <mergeCell ref="S144:BU145"/>
    <mergeCell ref="C146:C147"/>
    <mergeCell ref="D146:N146"/>
    <mergeCell ref="O146:R146"/>
    <mergeCell ref="S146:BU146"/>
    <mergeCell ref="D147:N147"/>
    <mergeCell ref="O147:R147"/>
    <mergeCell ref="S147:BU147"/>
    <mergeCell ref="BA155:BE155"/>
    <mergeCell ref="BF155:BJ155"/>
    <mergeCell ref="BK155:BO155"/>
    <mergeCell ref="BP155:BT155"/>
    <mergeCell ref="C154:L155"/>
    <mergeCell ref="AM154:AN154"/>
    <mergeCell ref="AT154:AV154"/>
    <mergeCell ref="BC154:BE154"/>
    <mergeCell ref="M155:Q155"/>
    <mergeCell ref="R155:V155"/>
    <mergeCell ref="W155:AA155"/>
    <mergeCell ref="AB155:AF155"/>
    <mergeCell ref="AG155:AK155"/>
    <mergeCell ref="AL155:AP155"/>
    <mergeCell ref="C156:L158"/>
    <mergeCell ref="C159:L160"/>
    <mergeCell ref="C161:C172"/>
    <mergeCell ref="D161:L163"/>
    <mergeCell ref="D164:L166"/>
    <mergeCell ref="D167:L169"/>
    <mergeCell ref="D170:L172"/>
    <mergeCell ref="AQ155:AU155"/>
    <mergeCell ref="AV155:AZ155"/>
    <mergeCell ref="BO175:BU176"/>
    <mergeCell ref="AY176:BB176"/>
    <mergeCell ref="BC176:BF176"/>
    <mergeCell ref="BG176:BJ176"/>
    <mergeCell ref="BK176:BN176"/>
    <mergeCell ref="C177:D177"/>
    <mergeCell ref="E177:R177"/>
    <mergeCell ref="S177:AI177"/>
    <mergeCell ref="AJ177:AQ177"/>
    <mergeCell ref="AR177:AX177"/>
    <mergeCell ref="C175:D176"/>
    <mergeCell ref="E175:R176"/>
    <mergeCell ref="S175:AI176"/>
    <mergeCell ref="AJ175:AQ176"/>
    <mergeCell ref="AR175:AX176"/>
    <mergeCell ref="AY175:BN175"/>
    <mergeCell ref="AY177:BB177"/>
    <mergeCell ref="BC177:BF177"/>
    <mergeCell ref="BG177:BJ177"/>
    <mergeCell ref="BK177:BN177"/>
    <mergeCell ref="BO177:BU177"/>
    <mergeCell ref="C178:D178"/>
    <mergeCell ref="E178:R178"/>
    <mergeCell ref="S178:AI178"/>
    <mergeCell ref="AJ178:AQ178"/>
    <mergeCell ref="AR178:AX178"/>
    <mergeCell ref="AY178:BB178"/>
    <mergeCell ref="BC178:BF178"/>
    <mergeCell ref="BG178:BJ178"/>
    <mergeCell ref="BK178:BN178"/>
    <mergeCell ref="C179:D179"/>
    <mergeCell ref="E179:R179"/>
    <mergeCell ref="S179:AI179"/>
    <mergeCell ref="AJ179:AQ179"/>
    <mergeCell ref="AR179:AX179"/>
    <mergeCell ref="AY179:BB179"/>
    <mergeCell ref="BC179:BF179"/>
    <mergeCell ref="BG179:BJ179"/>
    <mergeCell ref="BK179:BN179"/>
    <mergeCell ref="E180:R180"/>
    <mergeCell ref="S180:AI180"/>
    <mergeCell ref="AJ180:AQ180"/>
    <mergeCell ref="AR180:AX180"/>
    <mergeCell ref="AY180:BB180"/>
    <mergeCell ref="BC180:BF180"/>
    <mergeCell ref="BG180:BJ180"/>
    <mergeCell ref="BK180:BN180"/>
    <mergeCell ref="BO178:BU178"/>
    <mergeCell ref="BO179:BU179"/>
    <mergeCell ref="BO180:BU180"/>
    <mergeCell ref="C181:D181"/>
    <mergeCell ref="E181:R181"/>
    <mergeCell ref="S181:AI181"/>
    <mergeCell ref="AJ181:AQ181"/>
    <mergeCell ref="AR181:AX181"/>
    <mergeCell ref="BK182:BN182"/>
    <mergeCell ref="BO182:BU182"/>
    <mergeCell ref="C186:I187"/>
    <mergeCell ref="J186:P187"/>
    <mergeCell ref="Q186:W187"/>
    <mergeCell ref="X186:AE187"/>
    <mergeCell ref="AF186:BU187"/>
    <mergeCell ref="AY181:BB181"/>
    <mergeCell ref="BC181:BF181"/>
    <mergeCell ref="BG181:BJ181"/>
    <mergeCell ref="BK181:BN181"/>
    <mergeCell ref="BO181:BU181"/>
    <mergeCell ref="C182:AQ182"/>
    <mergeCell ref="AR182:AX182"/>
    <mergeCell ref="AY182:BB182"/>
    <mergeCell ref="BC182:BF182"/>
    <mergeCell ref="BG182:BJ182"/>
    <mergeCell ref="C180:D180"/>
    <mergeCell ref="Q190:W190"/>
    <mergeCell ref="X190:AE190"/>
    <mergeCell ref="AF190:BU190"/>
    <mergeCell ref="J191:P191"/>
    <mergeCell ref="Q191:W191"/>
    <mergeCell ref="X191:AE191"/>
    <mergeCell ref="AF191:BU191"/>
    <mergeCell ref="C188:I192"/>
    <mergeCell ref="J188:P188"/>
    <mergeCell ref="Q188:W188"/>
    <mergeCell ref="X188:AE188"/>
    <mergeCell ref="AF188:BU188"/>
    <mergeCell ref="J189:P189"/>
    <mergeCell ref="Q189:W189"/>
    <mergeCell ref="X189:AE189"/>
    <mergeCell ref="AF189:BU189"/>
    <mergeCell ref="J190:P190"/>
    <mergeCell ref="J192:P192"/>
    <mergeCell ref="Q192:W192"/>
    <mergeCell ref="X192:AE192"/>
    <mergeCell ref="AF192:BU192"/>
    <mergeCell ref="C193:I193"/>
    <mergeCell ref="J193:P193"/>
    <mergeCell ref="Q193:W193"/>
    <mergeCell ref="X193:AE193"/>
    <mergeCell ref="AF193:BU193"/>
    <mergeCell ref="C194:I199"/>
    <mergeCell ref="J194:P194"/>
    <mergeCell ref="Q194:W194"/>
    <mergeCell ref="X194:AE194"/>
    <mergeCell ref="AF194:BU194"/>
    <mergeCell ref="J195:P195"/>
    <mergeCell ref="Q195:W195"/>
    <mergeCell ref="X195:AE195"/>
    <mergeCell ref="AF195:BU195"/>
    <mergeCell ref="J196:P196"/>
    <mergeCell ref="J198:P198"/>
    <mergeCell ref="Q198:W198"/>
    <mergeCell ref="X198:AE198"/>
    <mergeCell ref="AF198:BU198"/>
    <mergeCell ref="J199:P199"/>
    <mergeCell ref="Q199:W199"/>
    <mergeCell ref="X199:AE199"/>
    <mergeCell ref="AF199:BU199"/>
    <mergeCell ref="Q196:W196"/>
    <mergeCell ref="X196:AE196"/>
    <mergeCell ref="AF196:BU196"/>
    <mergeCell ref="J197:P197"/>
    <mergeCell ref="Q197:W197"/>
    <mergeCell ref="X197:AE197"/>
    <mergeCell ref="AF197:BU197"/>
    <mergeCell ref="C200:I200"/>
    <mergeCell ref="J200:P200"/>
    <mergeCell ref="Q200:W200"/>
    <mergeCell ref="X200:AE200"/>
    <mergeCell ref="AF200:BU200"/>
    <mergeCell ref="J202:P202"/>
    <mergeCell ref="Q202:W202"/>
    <mergeCell ref="X202:AE202"/>
    <mergeCell ref="AF202:BU202"/>
    <mergeCell ref="J203:P203"/>
    <mergeCell ref="Q203:W203"/>
    <mergeCell ref="X203:AE203"/>
    <mergeCell ref="AF203:BU203"/>
    <mergeCell ref="J206:P206"/>
    <mergeCell ref="Q206:W206"/>
    <mergeCell ref="X206:AE206"/>
    <mergeCell ref="AF206:BU206"/>
    <mergeCell ref="C207:I207"/>
    <mergeCell ref="J207:P207"/>
    <mergeCell ref="Q207:W207"/>
    <mergeCell ref="X207:AE207"/>
    <mergeCell ref="AF207:BU207"/>
    <mergeCell ref="C208:I208"/>
    <mergeCell ref="J208:P208"/>
    <mergeCell ref="Q208:W208"/>
    <mergeCell ref="X208:AE208"/>
    <mergeCell ref="AF208:BU208"/>
    <mergeCell ref="C201:I206"/>
    <mergeCell ref="J201:P201"/>
    <mergeCell ref="Q201:W201"/>
    <mergeCell ref="X201:AE201"/>
    <mergeCell ref="AF201:BU201"/>
    <mergeCell ref="J204:P204"/>
    <mergeCell ref="Q204:W204"/>
    <mergeCell ref="X204:AE204"/>
    <mergeCell ref="AF204:BU204"/>
    <mergeCell ref="J205:P205"/>
    <mergeCell ref="Q205:W205"/>
    <mergeCell ref="X205:AE205"/>
    <mergeCell ref="AF205:BU205"/>
    <mergeCell ref="C215:W217"/>
    <mergeCell ref="X215:AG217"/>
    <mergeCell ref="AH215:BI215"/>
    <mergeCell ref="BJ215:BR217"/>
    <mergeCell ref="AH216:AO217"/>
    <mergeCell ref="AP216:AU217"/>
    <mergeCell ref="AV216:BA217"/>
    <mergeCell ref="BB216:BI217"/>
    <mergeCell ref="C218:W221"/>
    <mergeCell ref="X218:AG218"/>
    <mergeCell ref="AH218:AO218"/>
    <mergeCell ref="AP218:AU218"/>
    <mergeCell ref="AV218:BA218"/>
    <mergeCell ref="BB218:BI218"/>
    <mergeCell ref="X219:AG221"/>
    <mergeCell ref="AH219:AO221"/>
    <mergeCell ref="AP219:AU221"/>
    <mergeCell ref="AV219:BA221"/>
    <mergeCell ref="BB219:BI221"/>
    <mergeCell ref="C222:W225"/>
    <mergeCell ref="X222:AG222"/>
    <mergeCell ref="AH222:AO222"/>
    <mergeCell ref="AP222:AU222"/>
    <mergeCell ref="AV222:BA222"/>
    <mergeCell ref="BB222:BI222"/>
    <mergeCell ref="BB226:BI228"/>
    <mergeCell ref="C229:W231"/>
    <mergeCell ref="X229:AG231"/>
    <mergeCell ref="AH229:AO231"/>
    <mergeCell ref="AP229:AU231"/>
    <mergeCell ref="AV229:BA231"/>
    <mergeCell ref="BB229:BI231"/>
    <mergeCell ref="X223:AG225"/>
    <mergeCell ref="AH223:AO225"/>
    <mergeCell ref="AP223:AU225"/>
    <mergeCell ref="AV223:BA225"/>
    <mergeCell ref="BB223:BI225"/>
    <mergeCell ref="C226:W228"/>
    <mergeCell ref="X226:AG228"/>
    <mergeCell ref="AH226:AO228"/>
    <mergeCell ref="AP226:AU228"/>
    <mergeCell ref="AV226:BA228"/>
    <mergeCell ref="C240:K241"/>
    <mergeCell ref="L240:U241"/>
    <mergeCell ref="V240:AE241"/>
    <mergeCell ref="AF240:AU240"/>
    <mergeCell ref="AV240:BD241"/>
    <mergeCell ref="AF241:AM241"/>
    <mergeCell ref="AN241:AU241"/>
    <mergeCell ref="BJ229:BR231"/>
    <mergeCell ref="D235:E236"/>
    <mergeCell ref="F235:G236"/>
    <mergeCell ref="H235:I236"/>
    <mergeCell ref="J235:K236"/>
    <mergeCell ref="L235:M236"/>
    <mergeCell ref="N235:O236"/>
    <mergeCell ref="P235:Q236"/>
    <mergeCell ref="C245:K247"/>
    <mergeCell ref="L245:U247"/>
    <mergeCell ref="V245:AE247"/>
    <mergeCell ref="AF245:AM247"/>
    <mergeCell ref="AN245:AU247"/>
    <mergeCell ref="AV245:BD247"/>
    <mergeCell ref="C242:K244"/>
    <mergeCell ref="L242:U244"/>
    <mergeCell ref="V242:AE244"/>
    <mergeCell ref="AF242:AM244"/>
    <mergeCell ref="AN242:AU244"/>
    <mergeCell ref="AV242:BD244"/>
    <mergeCell ref="C252:K253"/>
    <mergeCell ref="L252:U253"/>
    <mergeCell ref="V252:AE253"/>
    <mergeCell ref="AF252:AU252"/>
    <mergeCell ref="AV252:BD253"/>
    <mergeCell ref="AF253:AM253"/>
    <mergeCell ref="AN253:AU253"/>
    <mergeCell ref="C248:K249"/>
    <mergeCell ref="L248:U249"/>
    <mergeCell ref="V248:AE249"/>
    <mergeCell ref="AF248:AM249"/>
    <mergeCell ref="AN248:AU249"/>
    <mergeCell ref="AV248:BD249"/>
    <mergeCell ref="C257:K258"/>
    <mergeCell ref="L257:U258"/>
    <mergeCell ref="V257:AE258"/>
    <mergeCell ref="AF257:AM258"/>
    <mergeCell ref="AN257:AU258"/>
    <mergeCell ref="AV257:BD258"/>
    <mergeCell ref="C254:K256"/>
    <mergeCell ref="L254:U256"/>
    <mergeCell ref="V254:AE256"/>
    <mergeCell ref="AF254:AM256"/>
    <mergeCell ref="AN254:AU256"/>
    <mergeCell ref="AV254:BD256"/>
  </mergeCells>
  <phoneticPr fontId="6"/>
  <dataValidations count="4">
    <dataValidation type="list" allowBlank="1" showInputMessage="1" showErrorMessage="1" sqref="Q188:W192 Q194:W199 Q201:W206" xr:uid="{ECAEE581-836A-4288-881D-38FD60F87203}">
      <formula1>$CF$2:$CF$18</formula1>
    </dataValidation>
    <dataValidation type="list" allowBlank="1" showInputMessage="1" showErrorMessage="1" sqref="J188:P192 J194:P199 J201:P206" xr:uid="{E7E5324A-DEC3-43DA-B7B3-1F447CE30F15}">
      <formula1>$CA$2:$CA$8</formula1>
    </dataValidation>
    <dataValidation type="list" allowBlank="1" showInputMessage="1" showErrorMessage="1" sqref="W130:X134 AZ135:BA135" xr:uid="{E2ACBECF-E631-44C4-8695-7A68C8638819}">
      <formula1>$BZ$1:$BZ$2</formula1>
    </dataValidation>
    <dataValidation type="list" allowBlank="1" showInputMessage="1" showErrorMessage="1" sqref="AD96:AK96 AB96 AD102:AK106 AB102:AB106" xr:uid="{31C4C521-541A-414A-9D8E-795A55AABAB7}">
      <formula1>$BX$1:$BX$2</formula1>
    </dataValidation>
  </dataValidations>
  <pageMargins left="0.31388888888888899" right="0.31388888888888899" top="0.68" bottom="0.21" header="0.16" footer="0.16"/>
  <pageSetup paperSize="9" scale="86" fitToHeight="0" orientation="landscape" r:id="rId1"/>
  <rowBreaks count="8" manualBreakCount="8">
    <brk id="35" max="72" man="1"/>
    <brk id="72" max="72" man="1"/>
    <brk id="108" max="72" man="1"/>
    <brk id="138" max="72" man="1"/>
    <brk id="152" max="72" man="1"/>
    <brk id="184" max="72" man="1"/>
    <brk id="212" max="72" man="1"/>
    <brk id="237" max="7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72C3071-281A-4841-A950-5CD7B855F510}">
          <x14:formula1>
            <xm:f>'（変更禁止）H30園芸用施設の設置等の状況（H30）'!$A$2:$A$48</xm:f>
          </x14:formula1>
          <xm:sqref>AA25:AN25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A42EC-5509-4755-BAAE-D5AA28F13DD8}">
  <sheetPr>
    <tabColor rgb="FFFF0000"/>
  </sheetPr>
  <dimension ref="A1:B48"/>
  <sheetViews>
    <sheetView topLeftCell="A16" workbookViewId="0">
      <selection activeCell="A47" sqref="A47"/>
    </sheetView>
  </sheetViews>
  <sheetFormatPr defaultRowHeight="13.5" x14ac:dyDescent="0.15"/>
  <sheetData>
    <row r="1" spans="1:2" x14ac:dyDescent="0.15">
      <c r="A1" s="98" t="s">
        <v>179</v>
      </c>
      <c r="B1" s="98" t="s">
        <v>180</v>
      </c>
    </row>
    <row r="2" spans="1:2" x14ac:dyDescent="0.15">
      <c r="A2" s="98" t="s">
        <v>181</v>
      </c>
      <c r="B2" s="99">
        <v>3308</v>
      </c>
    </row>
    <row r="3" spans="1:2" x14ac:dyDescent="0.15">
      <c r="A3" s="98" t="s">
        <v>182</v>
      </c>
      <c r="B3" s="99">
        <v>447</v>
      </c>
    </row>
    <row r="4" spans="1:2" x14ac:dyDescent="0.15">
      <c r="A4" s="98" t="s">
        <v>183</v>
      </c>
      <c r="B4" s="99">
        <v>407.1</v>
      </c>
    </row>
    <row r="5" spans="1:2" x14ac:dyDescent="0.15">
      <c r="A5" s="98" t="s">
        <v>184</v>
      </c>
      <c r="B5" s="99">
        <v>1044.5999999999999</v>
      </c>
    </row>
    <row r="6" spans="1:2" x14ac:dyDescent="0.15">
      <c r="A6" s="98" t="s">
        <v>185</v>
      </c>
      <c r="B6" s="99">
        <v>431.5</v>
      </c>
    </row>
    <row r="7" spans="1:2" x14ac:dyDescent="0.15">
      <c r="A7" s="98" t="s">
        <v>186</v>
      </c>
      <c r="B7" s="99">
        <v>983.9</v>
      </c>
    </row>
    <row r="8" spans="1:2" x14ac:dyDescent="0.15">
      <c r="A8" s="98" t="s">
        <v>187</v>
      </c>
      <c r="B8" s="99">
        <v>900.1</v>
      </c>
    </row>
    <row r="9" spans="1:2" x14ac:dyDescent="0.15">
      <c r="A9" s="98" t="s">
        <v>188</v>
      </c>
      <c r="B9" s="99">
        <v>3171.1</v>
      </c>
    </row>
    <row r="10" spans="1:2" x14ac:dyDescent="0.15">
      <c r="A10" s="98" t="s">
        <v>189</v>
      </c>
      <c r="B10" s="99">
        <v>1597.1</v>
      </c>
    </row>
    <row r="11" spans="1:2" x14ac:dyDescent="0.15">
      <c r="A11" s="98" t="s">
        <v>190</v>
      </c>
      <c r="B11" s="99">
        <v>1194.4000000000001</v>
      </c>
    </row>
    <row r="12" spans="1:2" x14ac:dyDescent="0.15">
      <c r="A12" s="98" t="s">
        <v>191</v>
      </c>
      <c r="B12" s="99">
        <v>835.8</v>
      </c>
    </row>
    <row r="13" spans="1:2" x14ac:dyDescent="0.15">
      <c r="A13" s="98" t="s">
        <v>192</v>
      </c>
      <c r="B13" s="99">
        <v>1717.9</v>
      </c>
    </row>
    <row r="14" spans="1:2" x14ac:dyDescent="0.15">
      <c r="A14" s="98" t="s">
        <v>193</v>
      </c>
      <c r="B14" s="99">
        <v>175.3</v>
      </c>
    </row>
    <row r="15" spans="1:2" x14ac:dyDescent="0.15">
      <c r="A15" s="98" t="s">
        <v>194</v>
      </c>
      <c r="B15" s="99">
        <v>277.8</v>
      </c>
    </row>
    <row r="16" spans="1:2" x14ac:dyDescent="0.15">
      <c r="A16" s="98" t="s">
        <v>195</v>
      </c>
      <c r="B16" s="99">
        <v>243.5</v>
      </c>
    </row>
    <row r="17" spans="1:2" x14ac:dyDescent="0.15">
      <c r="A17" s="98" t="s">
        <v>196</v>
      </c>
      <c r="B17" s="99">
        <v>711.4</v>
      </c>
    </row>
    <row r="18" spans="1:2" x14ac:dyDescent="0.15">
      <c r="A18" s="98" t="s">
        <v>197</v>
      </c>
      <c r="B18" s="99">
        <v>1393.9</v>
      </c>
    </row>
    <row r="19" spans="1:2" x14ac:dyDescent="0.15">
      <c r="A19" s="98" t="s">
        <v>198</v>
      </c>
      <c r="B19" s="99">
        <v>529.6</v>
      </c>
    </row>
    <row r="20" spans="1:2" x14ac:dyDescent="0.15">
      <c r="A20" s="98" t="s">
        <v>199</v>
      </c>
      <c r="B20" s="99">
        <v>67.8</v>
      </c>
    </row>
    <row r="21" spans="1:2" x14ac:dyDescent="0.15">
      <c r="A21" s="98" t="s">
        <v>200</v>
      </c>
      <c r="B21" s="99">
        <v>262.39999999999998</v>
      </c>
    </row>
    <row r="22" spans="1:2" x14ac:dyDescent="0.15">
      <c r="A22" s="98" t="s">
        <v>201</v>
      </c>
      <c r="B22" s="99">
        <v>142.30000000000001</v>
      </c>
    </row>
    <row r="23" spans="1:2" x14ac:dyDescent="0.15">
      <c r="A23" s="98" t="s">
        <v>202</v>
      </c>
      <c r="B23" s="99">
        <v>621.1</v>
      </c>
    </row>
    <row r="24" spans="1:2" x14ac:dyDescent="0.15">
      <c r="A24" s="98" t="s">
        <v>203</v>
      </c>
      <c r="B24" s="99">
        <v>2665.6</v>
      </c>
    </row>
    <row r="25" spans="1:2" x14ac:dyDescent="0.15">
      <c r="A25" s="98" t="s">
        <v>204</v>
      </c>
      <c r="B25" s="99">
        <v>225</v>
      </c>
    </row>
    <row r="26" spans="1:2" x14ac:dyDescent="0.15">
      <c r="A26" s="98" t="s">
        <v>205</v>
      </c>
      <c r="B26" s="99">
        <v>255.8</v>
      </c>
    </row>
    <row r="27" spans="1:2" x14ac:dyDescent="0.15">
      <c r="A27" s="98" t="s">
        <v>206</v>
      </c>
      <c r="B27" s="99">
        <v>245.4</v>
      </c>
    </row>
    <row r="28" spans="1:2" x14ac:dyDescent="0.15">
      <c r="A28" s="98" t="s">
        <v>207</v>
      </c>
      <c r="B28" s="99">
        <v>447.7</v>
      </c>
    </row>
    <row r="29" spans="1:2" x14ac:dyDescent="0.15">
      <c r="A29" s="98" t="s">
        <v>208</v>
      </c>
      <c r="B29" s="99">
        <v>317.3</v>
      </c>
    </row>
    <row r="30" spans="1:2" x14ac:dyDescent="0.15">
      <c r="A30" s="98" t="s">
        <v>209</v>
      </c>
      <c r="B30" s="99">
        <v>317</v>
      </c>
    </row>
    <row r="31" spans="1:2" x14ac:dyDescent="0.15">
      <c r="A31" s="98" t="s">
        <v>210</v>
      </c>
      <c r="B31" s="99">
        <v>538.70000000000005</v>
      </c>
    </row>
    <row r="32" spans="1:2" x14ac:dyDescent="0.15">
      <c r="A32" s="98" t="s">
        <v>211</v>
      </c>
      <c r="B32" s="99">
        <v>324.8</v>
      </c>
    </row>
    <row r="33" spans="1:2" x14ac:dyDescent="0.15">
      <c r="A33" s="98" t="s">
        <v>212</v>
      </c>
      <c r="B33" s="99">
        <v>334.8</v>
      </c>
    </row>
    <row r="34" spans="1:2" x14ac:dyDescent="0.15">
      <c r="A34" s="98" t="s">
        <v>213</v>
      </c>
      <c r="B34" s="99">
        <v>457.5</v>
      </c>
    </row>
    <row r="35" spans="1:2" x14ac:dyDescent="0.15">
      <c r="A35" s="98" t="s">
        <v>214</v>
      </c>
      <c r="B35" s="99">
        <v>317.8</v>
      </c>
    </row>
    <row r="36" spans="1:2" x14ac:dyDescent="0.15">
      <c r="A36" s="98" t="s">
        <v>215</v>
      </c>
      <c r="B36" s="99">
        <v>171.8</v>
      </c>
    </row>
    <row r="37" spans="1:2" x14ac:dyDescent="0.15">
      <c r="A37" s="98" t="s">
        <v>216</v>
      </c>
      <c r="B37" s="99">
        <v>267.60000000000002</v>
      </c>
    </row>
    <row r="38" spans="1:2" x14ac:dyDescent="0.15">
      <c r="A38" s="98" t="s">
        <v>217</v>
      </c>
      <c r="B38" s="99">
        <v>269.10000000000002</v>
      </c>
    </row>
    <row r="39" spans="1:2" x14ac:dyDescent="0.15">
      <c r="A39" s="98" t="s">
        <v>218</v>
      </c>
      <c r="B39" s="99">
        <v>483.1</v>
      </c>
    </row>
    <row r="40" spans="1:2" x14ac:dyDescent="0.15">
      <c r="A40" s="98" t="s">
        <v>219</v>
      </c>
      <c r="B40" s="99">
        <v>1361.5</v>
      </c>
    </row>
    <row r="41" spans="1:2" x14ac:dyDescent="0.15">
      <c r="A41" s="98" t="s">
        <v>220</v>
      </c>
      <c r="B41" s="99">
        <v>2012.3</v>
      </c>
    </row>
    <row r="42" spans="1:2" x14ac:dyDescent="0.15">
      <c r="A42" s="98" t="s">
        <v>221</v>
      </c>
      <c r="B42" s="99">
        <v>912.5</v>
      </c>
    </row>
    <row r="43" spans="1:2" x14ac:dyDescent="0.15">
      <c r="A43" s="98" t="s">
        <v>222</v>
      </c>
      <c r="B43" s="99">
        <v>1216.8</v>
      </c>
    </row>
    <row r="44" spans="1:2" x14ac:dyDescent="0.15">
      <c r="A44" s="98" t="s">
        <v>223</v>
      </c>
      <c r="B44" s="99">
        <v>4059.6</v>
      </c>
    </row>
    <row r="45" spans="1:2" x14ac:dyDescent="0.15">
      <c r="A45" s="98" t="s">
        <v>224</v>
      </c>
      <c r="B45" s="99">
        <v>781.4</v>
      </c>
    </row>
    <row r="46" spans="1:2" x14ac:dyDescent="0.15">
      <c r="A46" s="98" t="s">
        <v>275</v>
      </c>
      <c r="B46" s="99">
        <v>1510.7</v>
      </c>
    </row>
    <row r="47" spans="1:2" x14ac:dyDescent="0.15">
      <c r="A47" s="98" t="s">
        <v>225</v>
      </c>
      <c r="B47" s="99">
        <v>1249.0999999999999</v>
      </c>
    </row>
    <row r="48" spans="1:2" x14ac:dyDescent="0.15">
      <c r="A48" s="98" t="s">
        <v>226</v>
      </c>
      <c r="B48" s="99">
        <v>921.6</v>
      </c>
    </row>
  </sheetData>
  <phoneticPr fontId="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_x6642_ xmlns="16e98a77-e3d2-477a-91e6-c364b49c064e" xsi:nil="true"/>
    <TaxCatchAll xmlns="85ec59af-1a16-40a0-b163-384e34c79a5c" xsi:nil="true"/>
    <lcf76f155ced4ddcb4097134ff3c332f xmlns="16e98a77-e3d2-477a-91e6-c364b49c064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DF5B0CC6EF27544A3744C548CB9A645" ma:contentTypeVersion="13" ma:contentTypeDescription="新しいドキュメントを作成します。" ma:contentTypeScope="" ma:versionID="5cd12d0055ed5e6ca4eed430dc54da4e">
  <xsd:schema xmlns:xsd="http://www.w3.org/2001/XMLSchema" xmlns:xs="http://www.w3.org/2001/XMLSchema" xmlns:p="http://schemas.microsoft.com/office/2006/metadata/properties" xmlns:ns2="16e98a77-e3d2-477a-91e6-c364b49c064e" xmlns:ns3="85ec59af-1a16-40a0-b163-384e34c79a5c" targetNamespace="http://schemas.microsoft.com/office/2006/metadata/properties" ma:root="true" ma:fieldsID="a92aaf6baff4476b825f01f673005ce1" ns2:_="" ns3:_="">
    <xsd:import namespace="16e98a77-e3d2-477a-91e6-c364b49c064e"/>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e98a77-e3d2-477a-91e6-c364b49c064e"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85a44814-1539-4a1f-844e-92176d88dda8}"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D448A6-F6BA-4F22-B9E6-508C4B815B41}">
  <ds:schemaRefs>
    <ds:schemaRef ds:uri="http://schemas.microsoft.com/office/2006/metadata/properties"/>
    <ds:schemaRef ds:uri="http://schemas.microsoft.com/office/infopath/2007/PartnerControls"/>
    <ds:schemaRef ds:uri="16e98a77-e3d2-477a-91e6-c364b49c064e"/>
    <ds:schemaRef ds:uri="85ec59af-1a16-40a0-b163-384e34c79a5c"/>
  </ds:schemaRefs>
</ds:datastoreItem>
</file>

<file path=customXml/itemProps2.xml><?xml version="1.0" encoding="utf-8"?>
<ds:datastoreItem xmlns:ds="http://schemas.openxmlformats.org/officeDocument/2006/customXml" ds:itemID="{B7D38777-1E39-453C-B890-C52DD838C4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e98a77-e3d2-477a-91e6-c364b49c064e"/>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F0B5C-317F-49EA-A289-7BC70895A0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第２号（表紙）</vt:lpstr>
      <vt:lpstr>2号別添（都道府県計画）</vt:lpstr>
      <vt:lpstr>（変更禁止）H30園芸用施設の設置等の状況（H30）</vt:lpstr>
      <vt:lpstr>'2号別添（都道府県計画）'!Print_Area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2023-11-20T02:40:36Z</cp:lastPrinted>
  <dcterms:created xsi:type="dcterms:W3CDTF">2018-12-14T03:36:18Z</dcterms:created>
  <dcterms:modified xsi:type="dcterms:W3CDTF">2023-11-30T06:41:11Z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0x0101003DF5B0CC6EF27544A3744C548CB9A645</vt:lpwstr>
  </property>
  <property fmtid="{D5CDD505-2E9C-101B-9397-08002B2CF9AE}" pid="3" name="MediaServiceImageTags">
    <vt:lpwstr/>
  </property>
</Properties>
</file>