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66925"/>
  <xr:revisionPtr revIDLastSave="90" documentId="6_{97ED4570-E050-43D9-B040-8834C8486789}" xr6:coauthVersionLast="47" xr6:coauthVersionMax="47" xr10:uidLastSave="{CBE6B608-366E-4F0C-8FDE-8DCC37A81058}"/>
  <bookViews>
    <workbookView xWindow="468" yWindow="0" windowWidth="16452" windowHeight="12240" xr2:uid="{A34FBB67-9558-4E75-92F9-33212859CBF3}"/>
  </bookViews>
  <sheets>
    <sheet name="累年（ 廃プラ排出量）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4" i="1" l="1"/>
  <c r="J18" i="1" s="1"/>
  <c r="K14" i="1"/>
  <c r="L14" i="1"/>
  <c r="K18" i="1"/>
  <c r="L18" i="1"/>
</calcChain>
</file>

<file path=xl/sharedStrings.xml><?xml version="1.0" encoding="utf-8"?>
<sst xmlns="http://schemas.openxmlformats.org/spreadsheetml/2006/main" count="36" uniqueCount="31">
  <si>
    <t>　うち　園芸用</t>
    <rPh sb="4" eb="7">
      <t>エンゲイヨウ</t>
    </rPh>
    <phoneticPr fontId="5"/>
  </si>
  <si>
    <t>合　　計　　(①＋②)</t>
    <rPh sb="0" eb="4">
      <t>ゴウケイ</t>
    </rPh>
    <phoneticPr fontId="5"/>
  </si>
  <si>
    <t>その他プラスチック②</t>
    <rPh sb="0" eb="3">
      <t>ソノタ</t>
    </rPh>
    <phoneticPr fontId="5"/>
  </si>
  <si>
    <t>フィルム計</t>
    <rPh sb="4" eb="5">
      <t>ケイ</t>
    </rPh>
    <phoneticPr fontId="5"/>
  </si>
  <si>
    <t>その他ﾌﾟﾗｽﾁｯｸﾌｨﾙﾑ</t>
    <phoneticPr fontId="5"/>
  </si>
  <si>
    <t>ポリオレフィンフィルム</t>
    <phoneticPr fontId="5"/>
  </si>
  <si>
    <t>塩化ビニルフィルム</t>
    <rPh sb="0" eb="2">
      <t>エンカ</t>
    </rPh>
    <phoneticPr fontId="5"/>
  </si>
  <si>
    <t>フィルム①</t>
    <phoneticPr fontId="5"/>
  </si>
  <si>
    <t>　種　　類</t>
    <rPh sb="1" eb="2">
      <t>タネ</t>
    </rPh>
    <rPh sb="4" eb="5">
      <t>ルイ</t>
    </rPh>
    <phoneticPr fontId="5"/>
  </si>
  <si>
    <t>令和４年</t>
    <rPh sb="0" eb="2">
      <t>レイワ</t>
    </rPh>
    <rPh sb="3" eb="4">
      <t>ネン</t>
    </rPh>
    <phoneticPr fontId="5"/>
  </si>
  <si>
    <t>令和２年</t>
    <rPh sb="0" eb="2">
      <t>レイワ</t>
    </rPh>
    <rPh sb="3" eb="4">
      <t>ネン</t>
    </rPh>
    <phoneticPr fontId="5"/>
  </si>
  <si>
    <t>30年</t>
    <rPh sb="2" eb="3">
      <t>ネン</t>
    </rPh>
    <phoneticPr fontId="5"/>
  </si>
  <si>
    <t>28年</t>
    <rPh sb="2" eb="3">
      <t>ネン</t>
    </rPh>
    <phoneticPr fontId="5"/>
  </si>
  <si>
    <t>26年</t>
    <rPh sb="2" eb="3">
      <t>ネン</t>
    </rPh>
    <phoneticPr fontId="5"/>
  </si>
  <si>
    <t>24年</t>
    <rPh sb="2" eb="3">
      <t>ネン</t>
    </rPh>
    <phoneticPr fontId="5"/>
  </si>
  <si>
    <t>21年</t>
    <rPh sb="2" eb="3">
      <t>ネン</t>
    </rPh>
    <phoneticPr fontId="5"/>
  </si>
  <si>
    <t>19年</t>
    <rPh sb="2" eb="3">
      <t>ネン</t>
    </rPh>
    <phoneticPr fontId="5"/>
  </si>
  <si>
    <t>17年</t>
    <rPh sb="2" eb="3">
      <t>ネン</t>
    </rPh>
    <phoneticPr fontId="5"/>
  </si>
  <si>
    <t>15年</t>
    <rPh sb="2" eb="3">
      <t>ネン</t>
    </rPh>
    <phoneticPr fontId="5"/>
  </si>
  <si>
    <t>13年</t>
    <rPh sb="2" eb="3">
      <t>ネン</t>
    </rPh>
    <phoneticPr fontId="5"/>
  </si>
  <si>
    <t>11年</t>
    <phoneticPr fontId="5"/>
  </si>
  <si>
    <t>９年</t>
    <phoneticPr fontId="5"/>
  </si>
  <si>
    <t>７年</t>
    <phoneticPr fontId="5"/>
  </si>
  <si>
    <t>５年</t>
    <phoneticPr fontId="5"/>
  </si>
  <si>
    <t>平成３年</t>
    <rPh sb="0" eb="2">
      <t>ヘイセイ</t>
    </rPh>
    <rPh sb="3" eb="4">
      <t>ネン</t>
    </rPh>
    <phoneticPr fontId="5"/>
  </si>
  <si>
    <t>年　次　</t>
    <phoneticPr fontId="5"/>
  </si>
  <si>
    <t>(単位：ｔ)</t>
    <rPh sb="1" eb="3">
      <t>タンイ</t>
    </rPh>
    <phoneticPr fontId="5"/>
  </si>
  <si>
    <t>表－８ 農業用廃プラスチック排出量の推移</t>
    <phoneticPr fontId="5"/>
  </si>
  <si>
    <t>累年統計表</t>
  </si>
  <si>
    <t>園芸用施設の設置等の状況</t>
  </si>
  <si>
    <t>令和６年</t>
    <rPh sb="0" eb="2">
      <t>レイワ</t>
    </rPh>
    <rPh sb="3" eb="4">
      <t>ネン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</si>
</sst>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0"/>
      <name val="Times New Roman"/>
      <family val="1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/>
    <xf numFmtId="0" fontId="1" fillId="0" borderId="0"/>
  </cellStyleXfs>
  <cellXfs count="36">
    <xf numFmtId="0" fontId="0" fillId="0" borderId="0" xfId="0">
      <alignment vertical="center"/>
    </xf>
    <xf numFmtId="0" fontId="2" fillId="0" borderId="0" xfId="2" applyFont="1" applyAlignment="1">
      <alignment vertical="center"/>
    </xf>
    <xf numFmtId="38" fontId="2" fillId="0" borderId="0" xfId="1" applyFont="1" applyAlignment="1">
      <alignment vertical="center"/>
    </xf>
    <xf numFmtId="38" fontId="4" fillId="0" borderId="1" xfId="1" applyFont="1" applyBorder="1" applyAlignment="1">
      <alignment vertical="center"/>
    </xf>
    <xf numFmtId="3" fontId="4" fillId="0" borderId="1" xfId="2" applyNumberFormat="1" applyFont="1" applyBorder="1" applyAlignment="1">
      <alignment vertical="center"/>
    </xf>
    <xf numFmtId="0" fontId="2" fillId="0" borderId="2" xfId="2" applyFont="1" applyBorder="1" applyAlignment="1">
      <alignment horizontal="left" vertical="center"/>
    </xf>
    <xf numFmtId="0" fontId="2" fillId="0" borderId="3" xfId="2" applyFont="1" applyBorder="1" applyAlignment="1">
      <alignment vertical="center"/>
    </xf>
    <xf numFmtId="0" fontId="2" fillId="0" borderId="4" xfId="2" applyFont="1" applyBorder="1" applyAlignment="1">
      <alignment vertical="center"/>
    </xf>
    <xf numFmtId="0" fontId="2" fillId="0" borderId="5" xfId="2" applyFont="1" applyBorder="1" applyAlignment="1">
      <alignment horizontal="centerContinuous" vertical="center"/>
    </xf>
    <xf numFmtId="0" fontId="2" fillId="0" borderId="6" xfId="2" applyFont="1" applyBorder="1" applyAlignment="1">
      <alignment horizontal="centerContinuous" vertical="center"/>
    </xf>
    <xf numFmtId="0" fontId="2" fillId="0" borderId="7" xfId="2" applyFont="1" applyBorder="1" applyAlignment="1">
      <alignment horizontal="centerContinuous" vertical="center"/>
    </xf>
    <xf numFmtId="0" fontId="2" fillId="0" borderId="7" xfId="2" applyFont="1" applyBorder="1" applyAlignment="1">
      <alignment vertical="center"/>
    </xf>
    <xf numFmtId="38" fontId="4" fillId="0" borderId="8" xfId="1" applyFont="1" applyBorder="1" applyAlignment="1">
      <alignment vertical="center"/>
    </xf>
    <xf numFmtId="3" fontId="4" fillId="0" borderId="8" xfId="2" applyNumberFormat="1" applyFont="1" applyBorder="1" applyAlignment="1">
      <alignment vertical="center"/>
    </xf>
    <xf numFmtId="0" fontId="2" fillId="0" borderId="10" xfId="2" applyFont="1" applyBorder="1" applyAlignment="1">
      <alignment vertical="center"/>
    </xf>
    <xf numFmtId="0" fontId="2" fillId="0" borderId="12" xfId="2" applyFont="1" applyBorder="1" applyAlignment="1">
      <alignment vertical="center"/>
    </xf>
    <xf numFmtId="0" fontId="2" fillId="0" borderId="13" xfId="2" applyFont="1" applyBorder="1" applyAlignment="1">
      <alignment vertical="center"/>
    </xf>
    <xf numFmtId="0" fontId="2" fillId="0" borderId="15" xfId="2" applyFont="1" applyBorder="1" applyAlignment="1">
      <alignment horizontal="right" vertical="center"/>
    </xf>
    <xf numFmtId="0" fontId="2" fillId="0" borderId="6" xfId="2" applyFont="1" applyBorder="1" applyAlignment="1">
      <alignment vertical="center"/>
    </xf>
    <xf numFmtId="38" fontId="2" fillId="0" borderId="0" xfId="1" applyFont="1" applyAlignment="1">
      <alignment horizontal="right" vertical="center"/>
    </xf>
    <xf numFmtId="0" fontId="2" fillId="0" borderId="0" xfId="2" applyFont="1" applyAlignment="1">
      <alignment horizontal="right" vertical="center"/>
    </xf>
    <xf numFmtId="38" fontId="6" fillId="0" borderId="0" xfId="1" applyFont="1" applyAlignment="1">
      <alignment vertical="center"/>
    </xf>
    <xf numFmtId="0" fontId="6" fillId="0" borderId="0" xfId="2" applyFont="1" applyAlignment="1">
      <alignment vertical="center"/>
    </xf>
    <xf numFmtId="38" fontId="6" fillId="0" borderId="0" xfId="1" applyFont="1" applyFill="1" applyAlignment="1">
      <alignment vertical="center"/>
    </xf>
    <xf numFmtId="0" fontId="6" fillId="0" borderId="0" xfId="2" applyFont="1" applyAlignment="1">
      <alignment horizontal="left" vertical="center" indent="2"/>
    </xf>
    <xf numFmtId="0" fontId="6" fillId="0" borderId="0" xfId="2" applyFont="1" applyAlignment="1">
      <alignment horizontal="left" vertical="center" indent="1"/>
    </xf>
    <xf numFmtId="38" fontId="4" fillId="0" borderId="8" xfId="1" applyFont="1" applyFill="1" applyBorder="1" applyAlignment="1">
      <alignment vertical="center"/>
    </xf>
    <xf numFmtId="38" fontId="4" fillId="0" borderId="1" xfId="1" applyFont="1" applyFill="1" applyBorder="1" applyAlignment="1">
      <alignment vertical="center"/>
    </xf>
    <xf numFmtId="38" fontId="2" fillId="0" borderId="14" xfId="1" applyFont="1" applyBorder="1" applyAlignment="1">
      <alignment horizontal="center" vertical="center"/>
    </xf>
    <xf numFmtId="38" fontId="2" fillId="0" borderId="11" xfId="1" applyFont="1" applyBorder="1" applyAlignment="1">
      <alignment horizontal="center" vertical="center"/>
    </xf>
    <xf numFmtId="38" fontId="2" fillId="0" borderId="14" xfId="1" applyFont="1" applyFill="1" applyBorder="1" applyAlignment="1">
      <alignment horizontal="center" vertical="center"/>
    </xf>
    <xf numFmtId="38" fontId="2" fillId="0" borderId="11" xfId="1" applyFont="1" applyFill="1" applyBorder="1" applyAlignment="1">
      <alignment horizontal="center" vertical="center"/>
    </xf>
    <xf numFmtId="0" fontId="2" fillId="0" borderId="9" xfId="2" applyFont="1" applyBorder="1" applyAlignment="1">
      <alignment horizontal="center" vertical="center" textRotation="255"/>
    </xf>
    <xf numFmtId="0" fontId="2" fillId="0" borderId="8" xfId="2" applyFont="1" applyBorder="1" applyAlignment="1">
      <alignment horizontal="center" vertical="center" textRotation="255"/>
    </xf>
    <xf numFmtId="0" fontId="2" fillId="0" borderId="14" xfId="2" applyFont="1" applyBorder="1" applyAlignment="1">
      <alignment horizontal="center" vertical="center"/>
    </xf>
    <xf numFmtId="0" fontId="2" fillId="0" borderId="11" xfId="2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03C137F7-C98B-46F6-9400-56E0E8A44C4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5</xdr:row>
      <xdr:rowOff>0</xdr:rowOff>
    </xdr:from>
    <xdr:to>
      <xdr:col>3</xdr:col>
      <xdr:colOff>0</xdr:colOff>
      <xdr:row>7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EEF12CBC-3AB6-474C-8EB2-56D61B3DE1C3}"/>
            </a:ext>
          </a:extLst>
        </xdr:cNvPr>
        <xdr:cNvSpPr>
          <a:spLocks noChangeShapeType="1"/>
        </xdr:cNvSpPr>
      </xdr:nvSpPr>
      <xdr:spPr bwMode="auto">
        <a:xfrm>
          <a:off x="19050" y="1190625"/>
          <a:ext cx="1781175" cy="4762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251ED5-EE13-4376-B99E-3F74290EFF74}">
  <sheetPr codeName="Sheet9">
    <pageSetUpPr fitToPage="1"/>
  </sheetPr>
  <dimension ref="A1:T20"/>
  <sheetViews>
    <sheetView tabSelected="1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7.8984375" defaultRowHeight="18.75" customHeight="1" x14ac:dyDescent="0.45"/>
  <cols>
    <col min="1" max="1" width="3" style="1" customWidth="1"/>
    <col min="2" max="2" width="2.59765625" style="1" bestFit="1" customWidth="1"/>
    <col min="3" max="3" width="14.59765625" style="1" customWidth="1"/>
    <col min="4" max="8" width="7.09765625" style="1" customWidth="1"/>
    <col min="9" max="12" width="7.09765625" style="2" customWidth="1"/>
    <col min="13" max="13" width="7.09765625" style="1" customWidth="1"/>
    <col min="14" max="17" width="7" style="1" customWidth="1"/>
    <col min="18" max="258" width="7.8984375" style="1"/>
    <col min="259" max="259" width="3" style="1" customWidth="1"/>
    <col min="260" max="260" width="2.59765625" style="1" bestFit="1" customWidth="1"/>
    <col min="261" max="261" width="14.59765625" style="1" customWidth="1"/>
    <col min="262" max="271" width="7.09765625" style="1" customWidth="1"/>
    <col min="272" max="273" width="7" style="1" customWidth="1"/>
    <col min="274" max="514" width="7.8984375" style="1"/>
    <col min="515" max="515" width="3" style="1" customWidth="1"/>
    <col min="516" max="516" width="2.59765625" style="1" bestFit="1" customWidth="1"/>
    <col min="517" max="517" width="14.59765625" style="1" customWidth="1"/>
    <col min="518" max="527" width="7.09765625" style="1" customWidth="1"/>
    <col min="528" max="529" width="7" style="1" customWidth="1"/>
    <col min="530" max="770" width="7.8984375" style="1"/>
    <col min="771" max="771" width="3" style="1" customWidth="1"/>
    <col min="772" max="772" width="2.59765625" style="1" bestFit="1" customWidth="1"/>
    <col min="773" max="773" width="14.59765625" style="1" customWidth="1"/>
    <col min="774" max="783" width="7.09765625" style="1" customWidth="1"/>
    <col min="784" max="785" width="7" style="1" customWidth="1"/>
    <col min="786" max="1026" width="7.8984375" style="1"/>
    <col min="1027" max="1027" width="3" style="1" customWidth="1"/>
    <col min="1028" max="1028" width="2.59765625" style="1" bestFit="1" customWidth="1"/>
    <col min="1029" max="1029" width="14.59765625" style="1" customWidth="1"/>
    <col min="1030" max="1039" width="7.09765625" style="1" customWidth="1"/>
    <col min="1040" max="1041" width="7" style="1" customWidth="1"/>
    <col min="1042" max="1282" width="7.8984375" style="1"/>
    <col min="1283" max="1283" width="3" style="1" customWidth="1"/>
    <col min="1284" max="1284" width="2.59765625" style="1" bestFit="1" customWidth="1"/>
    <col min="1285" max="1285" width="14.59765625" style="1" customWidth="1"/>
    <col min="1286" max="1295" width="7.09765625" style="1" customWidth="1"/>
    <col min="1296" max="1297" width="7" style="1" customWidth="1"/>
    <col min="1298" max="1538" width="7.8984375" style="1"/>
    <col min="1539" max="1539" width="3" style="1" customWidth="1"/>
    <col min="1540" max="1540" width="2.59765625" style="1" bestFit="1" customWidth="1"/>
    <col min="1541" max="1541" width="14.59765625" style="1" customWidth="1"/>
    <col min="1542" max="1551" width="7.09765625" style="1" customWidth="1"/>
    <col min="1552" max="1553" width="7" style="1" customWidth="1"/>
    <col min="1554" max="1794" width="7.8984375" style="1"/>
    <col min="1795" max="1795" width="3" style="1" customWidth="1"/>
    <col min="1796" max="1796" width="2.59765625" style="1" bestFit="1" customWidth="1"/>
    <col min="1797" max="1797" width="14.59765625" style="1" customWidth="1"/>
    <col min="1798" max="1807" width="7.09765625" style="1" customWidth="1"/>
    <col min="1808" max="1809" width="7" style="1" customWidth="1"/>
    <col min="1810" max="2050" width="7.8984375" style="1"/>
    <col min="2051" max="2051" width="3" style="1" customWidth="1"/>
    <col min="2052" max="2052" width="2.59765625" style="1" bestFit="1" customWidth="1"/>
    <col min="2053" max="2053" width="14.59765625" style="1" customWidth="1"/>
    <col min="2054" max="2063" width="7.09765625" style="1" customWidth="1"/>
    <col min="2064" max="2065" width="7" style="1" customWidth="1"/>
    <col min="2066" max="2306" width="7.8984375" style="1"/>
    <col min="2307" max="2307" width="3" style="1" customWidth="1"/>
    <col min="2308" max="2308" width="2.59765625" style="1" bestFit="1" customWidth="1"/>
    <col min="2309" max="2309" width="14.59765625" style="1" customWidth="1"/>
    <col min="2310" max="2319" width="7.09765625" style="1" customWidth="1"/>
    <col min="2320" max="2321" width="7" style="1" customWidth="1"/>
    <col min="2322" max="2562" width="7.8984375" style="1"/>
    <col min="2563" max="2563" width="3" style="1" customWidth="1"/>
    <col min="2564" max="2564" width="2.59765625" style="1" bestFit="1" customWidth="1"/>
    <col min="2565" max="2565" width="14.59765625" style="1" customWidth="1"/>
    <col min="2566" max="2575" width="7.09765625" style="1" customWidth="1"/>
    <col min="2576" max="2577" width="7" style="1" customWidth="1"/>
    <col min="2578" max="2818" width="7.8984375" style="1"/>
    <col min="2819" max="2819" width="3" style="1" customWidth="1"/>
    <col min="2820" max="2820" width="2.59765625" style="1" bestFit="1" customWidth="1"/>
    <col min="2821" max="2821" width="14.59765625" style="1" customWidth="1"/>
    <col min="2822" max="2831" width="7.09765625" style="1" customWidth="1"/>
    <col min="2832" max="2833" width="7" style="1" customWidth="1"/>
    <col min="2834" max="3074" width="7.8984375" style="1"/>
    <col min="3075" max="3075" width="3" style="1" customWidth="1"/>
    <col min="3076" max="3076" width="2.59765625" style="1" bestFit="1" customWidth="1"/>
    <col min="3077" max="3077" width="14.59765625" style="1" customWidth="1"/>
    <col min="3078" max="3087" width="7.09765625" style="1" customWidth="1"/>
    <col min="3088" max="3089" width="7" style="1" customWidth="1"/>
    <col min="3090" max="3330" width="7.8984375" style="1"/>
    <col min="3331" max="3331" width="3" style="1" customWidth="1"/>
    <col min="3332" max="3332" width="2.59765625" style="1" bestFit="1" customWidth="1"/>
    <col min="3333" max="3333" width="14.59765625" style="1" customWidth="1"/>
    <col min="3334" max="3343" width="7.09765625" style="1" customWidth="1"/>
    <col min="3344" max="3345" width="7" style="1" customWidth="1"/>
    <col min="3346" max="3586" width="7.8984375" style="1"/>
    <col min="3587" max="3587" width="3" style="1" customWidth="1"/>
    <col min="3588" max="3588" width="2.59765625" style="1" bestFit="1" customWidth="1"/>
    <col min="3589" max="3589" width="14.59765625" style="1" customWidth="1"/>
    <col min="3590" max="3599" width="7.09765625" style="1" customWidth="1"/>
    <col min="3600" max="3601" width="7" style="1" customWidth="1"/>
    <col min="3602" max="3842" width="7.8984375" style="1"/>
    <col min="3843" max="3843" width="3" style="1" customWidth="1"/>
    <col min="3844" max="3844" width="2.59765625" style="1" bestFit="1" customWidth="1"/>
    <col min="3845" max="3845" width="14.59765625" style="1" customWidth="1"/>
    <col min="3846" max="3855" width="7.09765625" style="1" customWidth="1"/>
    <col min="3856" max="3857" width="7" style="1" customWidth="1"/>
    <col min="3858" max="4098" width="7.8984375" style="1"/>
    <col min="4099" max="4099" width="3" style="1" customWidth="1"/>
    <col min="4100" max="4100" width="2.59765625" style="1" bestFit="1" customWidth="1"/>
    <col min="4101" max="4101" width="14.59765625" style="1" customWidth="1"/>
    <col min="4102" max="4111" width="7.09765625" style="1" customWidth="1"/>
    <col min="4112" max="4113" width="7" style="1" customWidth="1"/>
    <col min="4114" max="4354" width="7.8984375" style="1"/>
    <col min="4355" max="4355" width="3" style="1" customWidth="1"/>
    <col min="4356" max="4356" width="2.59765625" style="1" bestFit="1" customWidth="1"/>
    <col min="4357" max="4357" width="14.59765625" style="1" customWidth="1"/>
    <col min="4358" max="4367" width="7.09765625" style="1" customWidth="1"/>
    <col min="4368" max="4369" width="7" style="1" customWidth="1"/>
    <col min="4370" max="4610" width="7.8984375" style="1"/>
    <col min="4611" max="4611" width="3" style="1" customWidth="1"/>
    <col min="4612" max="4612" width="2.59765625" style="1" bestFit="1" customWidth="1"/>
    <col min="4613" max="4613" width="14.59765625" style="1" customWidth="1"/>
    <col min="4614" max="4623" width="7.09765625" style="1" customWidth="1"/>
    <col min="4624" max="4625" width="7" style="1" customWidth="1"/>
    <col min="4626" max="4866" width="7.8984375" style="1"/>
    <col min="4867" max="4867" width="3" style="1" customWidth="1"/>
    <col min="4868" max="4868" width="2.59765625" style="1" bestFit="1" customWidth="1"/>
    <col min="4869" max="4869" width="14.59765625" style="1" customWidth="1"/>
    <col min="4870" max="4879" width="7.09765625" style="1" customWidth="1"/>
    <col min="4880" max="4881" width="7" style="1" customWidth="1"/>
    <col min="4882" max="5122" width="7.8984375" style="1"/>
    <col min="5123" max="5123" width="3" style="1" customWidth="1"/>
    <col min="5124" max="5124" width="2.59765625" style="1" bestFit="1" customWidth="1"/>
    <col min="5125" max="5125" width="14.59765625" style="1" customWidth="1"/>
    <col min="5126" max="5135" width="7.09765625" style="1" customWidth="1"/>
    <col min="5136" max="5137" width="7" style="1" customWidth="1"/>
    <col min="5138" max="5378" width="7.8984375" style="1"/>
    <col min="5379" max="5379" width="3" style="1" customWidth="1"/>
    <col min="5380" max="5380" width="2.59765625" style="1" bestFit="1" customWidth="1"/>
    <col min="5381" max="5381" width="14.59765625" style="1" customWidth="1"/>
    <col min="5382" max="5391" width="7.09765625" style="1" customWidth="1"/>
    <col min="5392" max="5393" width="7" style="1" customWidth="1"/>
    <col min="5394" max="5634" width="7.8984375" style="1"/>
    <col min="5635" max="5635" width="3" style="1" customWidth="1"/>
    <col min="5636" max="5636" width="2.59765625" style="1" bestFit="1" customWidth="1"/>
    <col min="5637" max="5637" width="14.59765625" style="1" customWidth="1"/>
    <col min="5638" max="5647" width="7.09765625" style="1" customWidth="1"/>
    <col min="5648" max="5649" width="7" style="1" customWidth="1"/>
    <col min="5650" max="5890" width="7.8984375" style="1"/>
    <col min="5891" max="5891" width="3" style="1" customWidth="1"/>
    <col min="5892" max="5892" width="2.59765625" style="1" bestFit="1" customWidth="1"/>
    <col min="5893" max="5893" width="14.59765625" style="1" customWidth="1"/>
    <col min="5894" max="5903" width="7.09765625" style="1" customWidth="1"/>
    <col min="5904" max="5905" width="7" style="1" customWidth="1"/>
    <col min="5906" max="6146" width="7.8984375" style="1"/>
    <col min="6147" max="6147" width="3" style="1" customWidth="1"/>
    <col min="6148" max="6148" width="2.59765625" style="1" bestFit="1" customWidth="1"/>
    <col min="6149" max="6149" width="14.59765625" style="1" customWidth="1"/>
    <col min="6150" max="6159" width="7.09765625" style="1" customWidth="1"/>
    <col min="6160" max="6161" width="7" style="1" customWidth="1"/>
    <col min="6162" max="6402" width="7.8984375" style="1"/>
    <col min="6403" max="6403" width="3" style="1" customWidth="1"/>
    <col min="6404" max="6404" width="2.59765625" style="1" bestFit="1" customWidth="1"/>
    <col min="6405" max="6405" width="14.59765625" style="1" customWidth="1"/>
    <col min="6406" max="6415" width="7.09765625" style="1" customWidth="1"/>
    <col min="6416" max="6417" width="7" style="1" customWidth="1"/>
    <col min="6418" max="6658" width="7.8984375" style="1"/>
    <col min="6659" max="6659" width="3" style="1" customWidth="1"/>
    <col min="6660" max="6660" width="2.59765625" style="1" bestFit="1" customWidth="1"/>
    <col min="6661" max="6661" width="14.59765625" style="1" customWidth="1"/>
    <col min="6662" max="6671" width="7.09765625" style="1" customWidth="1"/>
    <col min="6672" max="6673" width="7" style="1" customWidth="1"/>
    <col min="6674" max="6914" width="7.8984375" style="1"/>
    <col min="6915" max="6915" width="3" style="1" customWidth="1"/>
    <col min="6916" max="6916" width="2.59765625" style="1" bestFit="1" customWidth="1"/>
    <col min="6917" max="6917" width="14.59765625" style="1" customWidth="1"/>
    <col min="6918" max="6927" width="7.09765625" style="1" customWidth="1"/>
    <col min="6928" max="6929" width="7" style="1" customWidth="1"/>
    <col min="6930" max="7170" width="7.8984375" style="1"/>
    <col min="7171" max="7171" width="3" style="1" customWidth="1"/>
    <col min="7172" max="7172" width="2.59765625" style="1" bestFit="1" customWidth="1"/>
    <col min="7173" max="7173" width="14.59765625" style="1" customWidth="1"/>
    <col min="7174" max="7183" width="7.09765625" style="1" customWidth="1"/>
    <col min="7184" max="7185" width="7" style="1" customWidth="1"/>
    <col min="7186" max="7426" width="7.8984375" style="1"/>
    <col min="7427" max="7427" width="3" style="1" customWidth="1"/>
    <col min="7428" max="7428" width="2.59765625" style="1" bestFit="1" customWidth="1"/>
    <col min="7429" max="7429" width="14.59765625" style="1" customWidth="1"/>
    <col min="7430" max="7439" width="7.09765625" style="1" customWidth="1"/>
    <col min="7440" max="7441" width="7" style="1" customWidth="1"/>
    <col min="7442" max="7682" width="7.8984375" style="1"/>
    <col min="7683" max="7683" width="3" style="1" customWidth="1"/>
    <col min="7684" max="7684" width="2.59765625" style="1" bestFit="1" customWidth="1"/>
    <col min="7685" max="7685" width="14.59765625" style="1" customWidth="1"/>
    <col min="7686" max="7695" width="7.09765625" style="1" customWidth="1"/>
    <col min="7696" max="7697" width="7" style="1" customWidth="1"/>
    <col min="7698" max="7938" width="7.8984375" style="1"/>
    <col min="7939" max="7939" width="3" style="1" customWidth="1"/>
    <col min="7940" max="7940" width="2.59765625" style="1" bestFit="1" customWidth="1"/>
    <col min="7941" max="7941" width="14.59765625" style="1" customWidth="1"/>
    <col min="7942" max="7951" width="7.09765625" style="1" customWidth="1"/>
    <col min="7952" max="7953" width="7" style="1" customWidth="1"/>
    <col min="7954" max="8194" width="7.8984375" style="1"/>
    <col min="8195" max="8195" width="3" style="1" customWidth="1"/>
    <col min="8196" max="8196" width="2.59765625" style="1" bestFit="1" customWidth="1"/>
    <col min="8197" max="8197" width="14.59765625" style="1" customWidth="1"/>
    <col min="8198" max="8207" width="7.09765625" style="1" customWidth="1"/>
    <col min="8208" max="8209" width="7" style="1" customWidth="1"/>
    <col min="8210" max="8450" width="7.8984375" style="1"/>
    <col min="8451" max="8451" width="3" style="1" customWidth="1"/>
    <col min="8452" max="8452" width="2.59765625" style="1" bestFit="1" customWidth="1"/>
    <col min="8453" max="8453" width="14.59765625" style="1" customWidth="1"/>
    <col min="8454" max="8463" width="7.09765625" style="1" customWidth="1"/>
    <col min="8464" max="8465" width="7" style="1" customWidth="1"/>
    <col min="8466" max="8706" width="7.8984375" style="1"/>
    <col min="8707" max="8707" width="3" style="1" customWidth="1"/>
    <col min="8708" max="8708" width="2.59765625" style="1" bestFit="1" customWidth="1"/>
    <col min="8709" max="8709" width="14.59765625" style="1" customWidth="1"/>
    <col min="8710" max="8719" width="7.09765625" style="1" customWidth="1"/>
    <col min="8720" max="8721" width="7" style="1" customWidth="1"/>
    <col min="8722" max="8962" width="7.8984375" style="1"/>
    <col min="8963" max="8963" width="3" style="1" customWidth="1"/>
    <col min="8964" max="8964" width="2.59765625" style="1" bestFit="1" customWidth="1"/>
    <col min="8965" max="8965" width="14.59765625" style="1" customWidth="1"/>
    <col min="8966" max="8975" width="7.09765625" style="1" customWidth="1"/>
    <col min="8976" max="8977" width="7" style="1" customWidth="1"/>
    <col min="8978" max="9218" width="7.8984375" style="1"/>
    <col min="9219" max="9219" width="3" style="1" customWidth="1"/>
    <col min="9220" max="9220" width="2.59765625" style="1" bestFit="1" customWidth="1"/>
    <col min="9221" max="9221" width="14.59765625" style="1" customWidth="1"/>
    <col min="9222" max="9231" width="7.09765625" style="1" customWidth="1"/>
    <col min="9232" max="9233" width="7" style="1" customWidth="1"/>
    <col min="9234" max="9474" width="7.8984375" style="1"/>
    <col min="9475" max="9475" width="3" style="1" customWidth="1"/>
    <col min="9476" max="9476" width="2.59765625" style="1" bestFit="1" customWidth="1"/>
    <col min="9477" max="9477" width="14.59765625" style="1" customWidth="1"/>
    <col min="9478" max="9487" width="7.09765625" style="1" customWidth="1"/>
    <col min="9488" max="9489" width="7" style="1" customWidth="1"/>
    <col min="9490" max="9730" width="7.8984375" style="1"/>
    <col min="9731" max="9731" width="3" style="1" customWidth="1"/>
    <col min="9732" max="9732" width="2.59765625" style="1" bestFit="1" customWidth="1"/>
    <col min="9733" max="9733" width="14.59765625" style="1" customWidth="1"/>
    <col min="9734" max="9743" width="7.09765625" style="1" customWidth="1"/>
    <col min="9744" max="9745" width="7" style="1" customWidth="1"/>
    <col min="9746" max="9986" width="7.8984375" style="1"/>
    <col min="9987" max="9987" width="3" style="1" customWidth="1"/>
    <col min="9988" max="9988" width="2.59765625" style="1" bestFit="1" customWidth="1"/>
    <col min="9989" max="9989" width="14.59765625" style="1" customWidth="1"/>
    <col min="9990" max="9999" width="7.09765625" style="1" customWidth="1"/>
    <col min="10000" max="10001" width="7" style="1" customWidth="1"/>
    <col min="10002" max="10242" width="7.8984375" style="1"/>
    <col min="10243" max="10243" width="3" style="1" customWidth="1"/>
    <col min="10244" max="10244" width="2.59765625" style="1" bestFit="1" customWidth="1"/>
    <col min="10245" max="10245" width="14.59765625" style="1" customWidth="1"/>
    <col min="10246" max="10255" width="7.09765625" style="1" customWidth="1"/>
    <col min="10256" max="10257" width="7" style="1" customWidth="1"/>
    <col min="10258" max="10498" width="7.8984375" style="1"/>
    <col min="10499" max="10499" width="3" style="1" customWidth="1"/>
    <col min="10500" max="10500" width="2.59765625" style="1" bestFit="1" customWidth="1"/>
    <col min="10501" max="10501" width="14.59765625" style="1" customWidth="1"/>
    <col min="10502" max="10511" width="7.09765625" style="1" customWidth="1"/>
    <col min="10512" max="10513" width="7" style="1" customWidth="1"/>
    <col min="10514" max="10754" width="7.8984375" style="1"/>
    <col min="10755" max="10755" width="3" style="1" customWidth="1"/>
    <col min="10756" max="10756" width="2.59765625" style="1" bestFit="1" customWidth="1"/>
    <col min="10757" max="10757" width="14.59765625" style="1" customWidth="1"/>
    <col min="10758" max="10767" width="7.09765625" style="1" customWidth="1"/>
    <col min="10768" max="10769" width="7" style="1" customWidth="1"/>
    <col min="10770" max="11010" width="7.8984375" style="1"/>
    <col min="11011" max="11011" width="3" style="1" customWidth="1"/>
    <col min="11012" max="11012" width="2.59765625" style="1" bestFit="1" customWidth="1"/>
    <col min="11013" max="11013" width="14.59765625" style="1" customWidth="1"/>
    <col min="11014" max="11023" width="7.09765625" style="1" customWidth="1"/>
    <col min="11024" max="11025" width="7" style="1" customWidth="1"/>
    <col min="11026" max="11266" width="7.8984375" style="1"/>
    <col min="11267" max="11267" width="3" style="1" customWidth="1"/>
    <col min="11268" max="11268" width="2.59765625" style="1" bestFit="1" customWidth="1"/>
    <col min="11269" max="11269" width="14.59765625" style="1" customWidth="1"/>
    <col min="11270" max="11279" width="7.09765625" style="1" customWidth="1"/>
    <col min="11280" max="11281" width="7" style="1" customWidth="1"/>
    <col min="11282" max="11522" width="7.8984375" style="1"/>
    <col min="11523" max="11523" width="3" style="1" customWidth="1"/>
    <col min="11524" max="11524" width="2.59765625" style="1" bestFit="1" customWidth="1"/>
    <col min="11525" max="11525" width="14.59765625" style="1" customWidth="1"/>
    <col min="11526" max="11535" width="7.09765625" style="1" customWidth="1"/>
    <col min="11536" max="11537" width="7" style="1" customWidth="1"/>
    <col min="11538" max="11778" width="7.8984375" style="1"/>
    <col min="11779" max="11779" width="3" style="1" customWidth="1"/>
    <col min="11780" max="11780" width="2.59765625" style="1" bestFit="1" customWidth="1"/>
    <col min="11781" max="11781" width="14.59765625" style="1" customWidth="1"/>
    <col min="11782" max="11791" width="7.09765625" style="1" customWidth="1"/>
    <col min="11792" max="11793" width="7" style="1" customWidth="1"/>
    <col min="11794" max="12034" width="7.8984375" style="1"/>
    <col min="12035" max="12035" width="3" style="1" customWidth="1"/>
    <col min="12036" max="12036" width="2.59765625" style="1" bestFit="1" customWidth="1"/>
    <col min="12037" max="12037" width="14.59765625" style="1" customWidth="1"/>
    <col min="12038" max="12047" width="7.09765625" style="1" customWidth="1"/>
    <col min="12048" max="12049" width="7" style="1" customWidth="1"/>
    <col min="12050" max="12290" width="7.8984375" style="1"/>
    <col min="12291" max="12291" width="3" style="1" customWidth="1"/>
    <col min="12292" max="12292" width="2.59765625" style="1" bestFit="1" customWidth="1"/>
    <col min="12293" max="12293" width="14.59765625" style="1" customWidth="1"/>
    <col min="12294" max="12303" width="7.09765625" style="1" customWidth="1"/>
    <col min="12304" max="12305" width="7" style="1" customWidth="1"/>
    <col min="12306" max="12546" width="7.8984375" style="1"/>
    <col min="12547" max="12547" width="3" style="1" customWidth="1"/>
    <col min="12548" max="12548" width="2.59765625" style="1" bestFit="1" customWidth="1"/>
    <col min="12549" max="12549" width="14.59765625" style="1" customWidth="1"/>
    <col min="12550" max="12559" width="7.09765625" style="1" customWidth="1"/>
    <col min="12560" max="12561" width="7" style="1" customWidth="1"/>
    <col min="12562" max="12802" width="7.8984375" style="1"/>
    <col min="12803" max="12803" width="3" style="1" customWidth="1"/>
    <col min="12804" max="12804" width="2.59765625" style="1" bestFit="1" customWidth="1"/>
    <col min="12805" max="12805" width="14.59765625" style="1" customWidth="1"/>
    <col min="12806" max="12815" width="7.09765625" style="1" customWidth="1"/>
    <col min="12816" max="12817" width="7" style="1" customWidth="1"/>
    <col min="12818" max="13058" width="7.8984375" style="1"/>
    <col min="13059" max="13059" width="3" style="1" customWidth="1"/>
    <col min="13060" max="13060" width="2.59765625" style="1" bestFit="1" customWidth="1"/>
    <col min="13061" max="13061" width="14.59765625" style="1" customWidth="1"/>
    <col min="13062" max="13071" width="7.09765625" style="1" customWidth="1"/>
    <col min="13072" max="13073" width="7" style="1" customWidth="1"/>
    <col min="13074" max="13314" width="7.8984375" style="1"/>
    <col min="13315" max="13315" width="3" style="1" customWidth="1"/>
    <col min="13316" max="13316" width="2.59765625" style="1" bestFit="1" customWidth="1"/>
    <col min="13317" max="13317" width="14.59765625" style="1" customWidth="1"/>
    <col min="13318" max="13327" width="7.09765625" style="1" customWidth="1"/>
    <col min="13328" max="13329" width="7" style="1" customWidth="1"/>
    <col min="13330" max="13570" width="7.8984375" style="1"/>
    <col min="13571" max="13571" width="3" style="1" customWidth="1"/>
    <col min="13572" max="13572" width="2.59765625" style="1" bestFit="1" customWidth="1"/>
    <col min="13573" max="13573" width="14.59765625" style="1" customWidth="1"/>
    <col min="13574" max="13583" width="7.09765625" style="1" customWidth="1"/>
    <col min="13584" max="13585" width="7" style="1" customWidth="1"/>
    <col min="13586" max="13826" width="7.8984375" style="1"/>
    <col min="13827" max="13827" width="3" style="1" customWidth="1"/>
    <col min="13828" max="13828" width="2.59765625" style="1" bestFit="1" customWidth="1"/>
    <col min="13829" max="13829" width="14.59765625" style="1" customWidth="1"/>
    <col min="13830" max="13839" width="7.09765625" style="1" customWidth="1"/>
    <col min="13840" max="13841" width="7" style="1" customWidth="1"/>
    <col min="13842" max="14082" width="7.8984375" style="1"/>
    <col min="14083" max="14083" width="3" style="1" customWidth="1"/>
    <col min="14084" max="14084" width="2.59765625" style="1" bestFit="1" customWidth="1"/>
    <col min="14085" max="14085" width="14.59765625" style="1" customWidth="1"/>
    <col min="14086" max="14095" width="7.09765625" style="1" customWidth="1"/>
    <col min="14096" max="14097" width="7" style="1" customWidth="1"/>
    <col min="14098" max="14338" width="7.8984375" style="1"/>
    <col min="14339" max="14339" width="3" style="1" customWidth="1"/>
    <col min="14340" max="14340" width="2.59765625" style="1" bestFit="1" customWidth="1"/>
    <col min="14341" max="14341" width="14.59765625" style="1" customWidth="1"/>
    <col min="14342" max="14351" width="7.09765625" style="1" customWidth="1"/>
    <col min="14352" max="14353" width="7" style="1" customWidth="1"/>
    <col min="14354" max="14594" width="7.8984375" style="1"/>
    <col min="14595" max="14595" width="3" style="1" customWidth="1"/>
    <col min="14596" max="14596" width="2.59765625" style="1" bestFit="1" customWidth="1"/>
    <col min="14597" max="14597" width="14.59765625" style="1" customWidth="1"/>
    <col min="14598" max="14607" width="7.09765625" style="1" customWidth="1"/>
    <col min="14608" max="14609" width="7" style="1" customWidth="1"/>
    <col min="14610" max="14850" width="7.8984375" style="1"/>
    <col min="14851" max="14851" width="3" style="1" customWidth="1"/>
    <col min="14852" max="14852" width="2.59765625" style="1" bestFit="1" customWidth="1"/>
    <col min="14853" max="14853" width="14.59765625" style="1" customWidth="1"/>
    <col min="14854" max="14863" width="7.09765625" style="1" customWidth="1"/>
    <col min="14864" max="14865" width="7" style="1" customWidth="1"/>
    <col min="14866" max="15106" width="7.8984375" style="1"/>
    <col min="15107" max="15107" width="3" style="1" customWidth="1"/>
    <col min="15108" max="15108" width="2.59765625" style="1" bestFit="1" customWidth="1"/>
    <col min="15109" max="15109" width="14.59765625" style="1" customWidth="1"/>
    <col min="15110" max="15119" width="7.09765625" style="1" customWidth="1"/>
    <col min="15120" max="15121" width="7" style="1" customWidth="1"/>
    <col min="15122" max="15362" width="7.8984375" style="1"/>
    <col min="15363" max="15363" width="3" style="1" customWidth="1"/>
    <col min="15364" max="15364" width="2.59765625" style="1" bestFit="1" customWidth="1"/>
    <col min="15365" max="15365" width="14.59765625" style="1" customWidth="1"/>
    <col min="15366" max="15375" width="7.09765625" style="1" customWidth="1"/>
    <col min="15376" max="15377" width="7" style="1" customWidth="1"/>
    <col min="15378" max="15618" width="7.8984375" style="1"/>
    <col min="15619" max="15619" width="3" style="1" customWidth="1"/>
    <col min="15620" max="15620" width="2.59765625" style="1" bestFit="1" customWidth="1"/>
    <col min="15621" max="15621" width="14.59765625" style="1" customWidth="1"/>
    <col min="15622" max="15631" width="7.09765625" style="1" customWidth="1"/>
    <col min="15632" max="15633" width="7" style="1" customWidth="1"/>
    <col min="15634" max="15874" width="7.8984375" style="1"/>
    <col min="15875" max="15875" width="3" style="1" customWidth="1"/>
    <col min="15876" max="15876" width="2.59765625" style="1" bestFit="1" customWidth="1"/>
    <col min="15877" max="15877" width="14.59765625" style="1" customWidth="1"/>
    <col min="15878" max="15887" width="7.09765625" style="1" customWidth="1"/>
    <col min="15888" max="15889" width="7" style="1" customWidth="1"/>
    <col min="15890" max="16130" width="7.8984375" style="1"/>
    <col min="16131" max="16131" width="3" style="1" customWidth="1"/>
    <col min="16132" max="16132" width="2.59765625" style="1" bestFit="1" customWidth="1"/>
    <col min="16133" max="16133" width="14.59765625" style="1" customWidth="1"/>
    <col min="16134" max="16143" width="7.09765625" style="1" customWidth="1"/>
    <col min="16144" max="16145" width="7" style="1" customWidth="1"/>
    <col min="16146" max="16384" width="7.8984375" style="1"/>
  </cols>
  <sheetData>
    <row r="1" spans="1:20" s="22" customFormat="1" ht="14.4" x14ac:dyDescent="0.45">
      <c r="A1" s="22" t="s">
        <v>29</v>
      </c>
      <c r="J1" s="23"/>
      <c r="K1" s="23"/>
      <c r="L1" s="23"/>
      <c r="M1" s="23"/>
    </row>
    <row r="2" spans="1:20" s="22" customFormat="1" ht="14.4" x14ac:dyDescent="0.45">
      <c r="A2" s="25" t="s">
        <v>28</v>
      </c>
      <c r="J2" s="23"/>
      <c r="K2" s="23"/>
      <c r="L2" s="23"/>
      <c r="M2" s="23"/>
    </row>
    <row r="3" spans="1:20" s="22" customFormat="1" ht="14.4" x14ac:dyDescent="0.45">
      <c r="A3" s="24" t="s">
        <v>27</v>
      </c>
      <c r="J3" s="23"/>
      <c r="K3" s="23"/>
      <c r="L3" s="23"/>
      <c r="M3" s="23"/>
      <c r="N3" s="23"/>
    </row>
    <row r="4" spans="1:20" ht="12.75" customHeight="1" x14ac:dyDescent="0.45"/>
    <row r="5" spans="1:20" ht="15" customHeight="1" x14ac:dyDescent="0.45">
      <c r="A5" s="21" t="s">
        <v>26</v>
      </c>
      <c r="G5" s="20"/>
      <c r="H5" s="20"/>
      <c r="I5" s="19"/>
      <c r="J5" s="19"/>
      <c r="K5" s="19"/>
      <c r="L5" s="19"/>
    </row>
    <row r="6" spans="1:20" ht="15" customHeight="1" x14ac:dyDescent="0.45">
      <c r="A6" s="11"/>
      <c r="B6" s="18"/>
      <c r="C6" s="17" t="s">
        <v>25</v>
      </c>
      <c r="D6" s="34" t="s">
        <v>24</v>
      </c>
      <c r="E6" s="34" t="s">
        <v>23</v>
      </c>
      <c r="F6" s="34" t="s">
        <v>22</v>
      </c>
      <c r="G6" s="34" t="s">
        <v>21</v>
      </c>
      <c r="H6" s="34" t="s">
        <v>20</v>
      </c>
      <c r="I6" s="28" t="s">
        <v>19</v>
      </c>
      <c r="J6" s="28" t="s">
        <v>18</v>
      </c>
      <c r="K6" s="28" t="s">
        <v>17</v>
      </c>
      <c r="L6" s="28" t="s">
        <v>16</v>
      </c>
      <c r="M6" s="28" t="s">
        <v>15</v>
      </c>
      <c r="N6" s="28" t="s">
        <v>14</v>
      </c>
      <c r="O6" s="28" t="s">
        <v>13</v>
      </c>
      <c r="P6" s="28" t="s">
        <v>12</v>
      </c>
      <c r="Q6" s="28" t="s">
        <v>11</v>
      </c>
      <c r="R6" s="28" t="s">
        <v>10</v>
      </c>
      <c r="S6" s="28" t="s">
        <v>9</v>
      </c>
      <c r="T6" s="30" t="s">
        <v>30</v>
      </c>
    </row>
    <row r="7" spans="1:20" ht="15" customHeight="1" thickBot="1" x14ac:dyDescent="0.5">
      <c r="A7" s="16" t="s">
        <v>8</v>
      </c>
      <c r="B7" s="15"/>
      <c r="C7" s="15"/>
      <c r="D7" s="35"/>
      <c r="E7" s="35"/>
      <c r="F7" s="35"/>
      <c r="G7" s="35"/>
      <c r="H7" s="35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31"/>
    </row>
    <row r="8" spans="1:20" ht="21" customHeight="1" thickTop="1" x14ac:dyDescent="0.45">
      <c r="A8" s="32" t="s">
        <v>7</v>
      </c>
      <c r="B8" s="14" t="s">
        <v>6</v>
      </c>
      <c r="D8" s="13">
        <v>105140</v>
      </c>
      <c r="E8" s="13">
        <v>105915</v>
      </c>
      <c r="F8" s="13">
        <v>112402</v>
      </c>
      <c r="G8" s="13">
        <v>104954</v>
      </c>
      <c r="H8" s="13">
        <v>99857</v>
      </c>
      <c r="I8" s="12">
        <v>84443</v>
      </c>
      <c r="J8" s="12">
        <v>71638</v>
      </c>
      <c r="K8" s="12">
        <v>66860</v>
      </c>
      <c r="L8" s="12">
        <v>52428.649799999999</v>
      </c>
      <c r="M8" s="12">
        <v>42852.172152375439</v>
      </c>
      <c r="N8" s="12">
        <v>36771</v>
      </c>
      <c r="O8" s="12">
        <v>30281</v>
      </c>
      <c r="P8" s="12">
        <v>27590</v>
      </c>
      <c r="Q8" s="12">
        <v>23958</v>
      </c>
      <c r="R8" s="12">
        <v>24190</v>
      </c>
      <c r="S8" s="12">
        <v>19768</v>
      </c>
      <c r="T8" s="26">
        <v>18318</v>
      </c>
    </row>
    <row r="9" spans="1:20" ht="21" customHeight="1" x14ac:dyDescent="0.45">
      <c r="A9" s="32"/>
      <c r="B9" s="7"/>
      <c r="C9" s="5" t="s">
        <v>0</v>
      </c>
      <c r="D9" s="4">
        <v>95592</v>
      </c>
      <c r="E9" s="4">
        <v>95921</v>
      </c>
      <c r="F9" s="4">
        <v>102813</v>
      </c>
      <c r="G9" s="4">
        <v>94009</v>
      </c>
      <c r="H9" s="4">
        <v>91862</v>
      </c>
      <c r="I9" s="3">
        <v>77142</v>
      </c>
      <c r="J9" s="3">
        <v>64064</v>
      </c>
      <c r="K9" s="3">
        <v>59410</v>
      </c>
      <c r="L9" s="3">
        <v>46940</v>
      </c>
      <c r="M9" s="3">
        <v>37664</v>
      </c>
      <c r="N9" s="3">
        <v>29994</v>
      </c>
      <c r="O9" s="3">
        <v>26118</v>
      </c>
      <c r="P9" s="3">
        <v>23920</v>
      </c>
      <c r="Q9" s="3">
        <v>21194</v>
      </c>
      <c r="R9" s="3">
        <v>21643</v>
      </c>
      <c r="S9" s="3">
        <v>17347</v>
      </c>
      <c r="T9" s="27">
        <v>16244</v>
      </c>
    </row>
    <row r="10" spans="1:20" ht="21" customHeight="1" x14ac:dyDescent="0.45">
      <c r="A10" s="32"/>
      <c r="B10" s="11" t="s">
        <v>5</v>
      </c>
      <c r="D10" s="4">
        <v>68399</v>
      </c>
      <c r="E10" s="4">
        <v>78247</v>
      </c>
      <c r="F10" s="4">
        <v>67704</v>
      </c>
      <c r="G10" s="4">
        <v>66026</v>
      </c>
      <c r="H10" s="4">
        <v>64424</v>
      </c>
      <c r="I10" s="3">
        <v>68292</v>
      </c>
      <c r="J10" s="3">
        <v>67193</v>
      </c>
      <c r="K10" s="3">
        <v>67833</v>
      </c>
      <c r="L10" s="3">
        <v>64751.792800000003</v>
      </c>
      <c r="M10" s="3">
        <v>62777.766670567384</v>
      </c>
      <c r="N10" s="3">
        <v>66749</v>
      </c>
      <c r="O10" s="3">
        <v>52348</v>
      </c>
      <c r="P10" s="3">
        <v>54009</v>
      </c>
      <c r="Q10" s="3">
        <v>56305</v>
      </c>
      <c r="R10" s="3">
        <v>53740</v>
      </c>
      <c r="S10" s="3">
        <v>46217</v>
      </c>
      <c r="T10" s="27">
        <v>40794</v>
      </c>
    </row>
    <row r="11" spans="1:20" ht="21" customHeight="1" x14ac:dyDescent="0.45">
      <c r="A11" s="32"/>
      <c r="B11" s="7"/>
      <c r="C11" s="5" t="s">
        <v>0</v>
      </c>
      <c r="D11" s="4">
        <v>52295</v>
      </c>
      <c r="E11" s="4">
        <v>56878</v>
      </c>
      <c r="F11" s="4">
        <v>51348</v>
      </c>
      <c r="G11" s="4">
        <v>47719</v>
      </c>
      <c r="H11" s="4">
        <v>51130</v>
      </c>
      <c r="I11" s="3">
        <v>51682</v>
      </c>
      <c r="J11" s="3">
        <v>53688</v>
      </c>
      <c r="K11" s="3">
        <v>52028</v>
      </c>
      <c r="L11" s="3">
        <v>48423</v>
      </c>
      <c r="M11" s="3">
        <v>47395</v>
      </c>
      <c r="N11" s="3">
        <v>50011</v>
      </c>
      <c r="O11" s="3">
        <v>40959</v>
      </c>
      <c r="P11" s="3">
        <v>43976</v>
      </c>
      <c r="Q11" s="3">
        <v>46470</v>
      </c>
      <c r="R11" s="3">
        <v>45551</v>
      </c>
      <c r="S11" s="3">
        <v>39167</v>
      </c>
      <c r="T11" s="27">
        <v>35655</v>
      </c>
    </row>
    <row r="12" spans="1:20" ht="21" customHeight="1" x14ac:dyDescent="0.45">
      <c r="A12" s="32"/>
      <c r="B12" s="11" t="s">
        <v>4</v>
      </c>
      <c r="D12" s="4">
        <v>6463</v>
      </c>
      <c r="E12" s="4">
        <v>5332</v>
      </c>
      <c r="F12" s="4">
        <v>6788</v>
      </c>
      <c r="G12" s="4">
        <v>6105</v>
      </c>
      <c r="H12" s="4">
        <v>6641</v>
      </c>
      <c r="I12" s="3">
        <v>8401</v>
      </c>
      <c r="J12" s="3">
        <v>5900</v>
      </c>
      <c r="K12" s="3">
        <v>7065</v>
      </c>
      <c r="L12" s="3">
        <v>6951.8564940604028</v>
      </c>
      <c r="M12" s="3">
        <v>9587.6496148055066</v>
      </c>
      <c r="N12" s="3">
        <v>6522</v>
      </c>
      <c r="O12" s="3">
        <v>8454</v>
      </c>
      <c r="P12" s="3">
        <v>8268</v>
      </c>
      <c r="Q12" s="3">
        <v>8310</v>
      </c>
      <c r="R12" s="3">
        <v>6926</v>
      </c>
      <c r="S12" s="3">
        <v>7593</v>
      </c>
      <c r="T12" s="27">
        <v>8409</v>
      </c>
    </row>
    <row r="13" spans="1:20" ht="21" customHeight="1" x14ac:dyDescent="0.45">
      <c r="A13" s="32"/>
      <c r="B13" s="7"/>
      <c r="C13" s="5" t="s">
        <v>0</v>
      </c>
      <c r="D13" s="4">
        <v>5863</v>
      </c>
      <c r="E13" s="4">
        <v>4467</v>
      </c>
      <c r="F13" s="4">
        <v>4008</v>
      </c>
      <c r="G13" s="4">
        <v>4524</v>
      </c>
      <c r="H13" s="4">
        <v>4607</v>
      </c>
      <c r="I13" s="3">
        <v>6833</v>
      </c>
      <c r="J13" s="3">
        <v>4790</v>
      </c>
      <c r="K13" s="3">
        <v>4393</v>
      </c>
      <c r="L13" s="3">
        <v>4260</v>
      </c>
      <c r="M13" s="3">
        <v>4553.4463058299061</v>
      </c>
      <c r="N13" s="3">
        <v>5322</v>
      </c>
      <c r="O13" s="3">
        <v>4333</v>
      </c>
      <c r="P13" s="3">
        <v>3955</v>
      </c>
      <c r="Q13" s="3">
        <v>5381</v>
      </c>
      <c r="R13" s="3">
        <v>3065</v>
      </c>
      <c r="S13" s="3">
        <v>3650</v>
      </c>
      <c r="T13" s="27">
        <v>4938</v>
      </c>
    </row>
    <row r="14" spans="1:20" ht="21" customHeight="1" x14ac:dyDescent="0.45">
      <c r="A14" s="32"/>
      <c r="B14" s="11" t="s">
        <v>3</v>
      </c>
      <c r="D14" s="4">
        <v>180002</v>
      </c>
      <c r="E14" s="4">
        <v>189494</v>
      </c>
      <c r="F14" s="4">
        <v>186894</v>
      </c>
      <c r="G14" s="4">
        <v>177085</v>
      </c>
      <c r="H14" s="4">
        <v>170922</v>
      </c>
      <c r="I14" s="3">
        <v>161136</v>
      </c>
      <c r="J14" s="3">
        <f>+J8+J10+J12</f>
        <v>144731</v>
      </c>
      <c r="K14" s="3">
        <f>+K8+K10+K12</f>
        <v>141758</v>
      </c>
      <c r="L14" s="3">
        <f>SUM(L8,L10,L12)</f>
        <v>124132.29909406041</v>
      </c>
      <c r="M14" s="3">
        <v>115217.58843774835</v>
      </c>
      <c r="N14" s="3">
        <v>110043</v>
      </c>
      <c r="O14" s="3">
        <v>91081</v>
      </c>
      <c r="P14" s="3">
        <v>89868</v>
      </c>
      <c r="Q14" s="3">
        <v>88573</v>
      </c>
      <c r="R14" s="3">
        <v>84856</v>
      </c>
      <c r="S14" s="3">
        <v>73578</v>
      </c>
      <c r="T14" s="27">
        <v>67521</v>
      </c>
    </row>
    <row r="15" spans="1:20" ht="21" customHeight="1" x14ac:dyDescent="0.45">
      <c r="A15" s="33"/>
      <c r="B15" s="7"/>
      <c r="C15" s="5" t="s">
        <v>0</v>
      </c>
      <c r="D15" s="4">
        <v>153750</v>
      </c>
      <c r="E15" s="4">
        <v>157257</v>
      </c>
      <c r="F15" s="4">
        <v>158169</v>
      </c>
      <c r="G15" s="4">
        <v>146117</v>
      </c>
      <c r="H15" s="4">
        <v>147599</v>
      </c>
      <c r="I15" s="3">
        <v>135657</v>
      </c>
      <c r="J15" s="3">
        <v>122542</v>
      </c>
      <c r="K15" s="3">
        <v>115831</v>
      </c>
      <c r="L15" s="3">
        <v>99623</v>
      </c>
      <c r="M15" s="3">
        <v>77439.620527940526</v>
      </c>
      <c r="N15" s="3">
        <v>90381</v>
      </c>
      <c r="O15" s="3">
        <v>71410</v>
      </c>
      <c r="P15" s="3">
        <v>71851</v>
      </c>
      <c r="Q15" s="3">
        <v>73045</v>
      </c>
      <c r="R15" s="3">
        <v>70259</v>
      </c>
      <c r="S15" s="3">
        <v>60164</v>
      </c>
      <c r="T15" s="27">
        <v>56843</v>
      </c>
    </row>
    <row r="16" spans="1:20" ht="21" customHeight="1" x14ac:dyDescent="0.45">
      <c r="A16" s="10" t="s">
        <v>2</v>
      </c>
      <c r="B16" s="9"/>
      <c r="C16" s="8"/>
      <c r="D16" s="4">
        <v>3914</v>
      </c>
      <c r="E16" s="4">
        <v>3676</v>
      </c>
      <c r="F16" s="4">
        <v>3621</v>
      </c>
      <c r="G16" s="4">
        <v>3169</v>
      </c>
      <c r="H16" s="4">
        <v>7965</v>
      </c>
      <c r="I16" s="3">
        <v>6855</v>
      </c>
      <c r="J16" s="3">
        <v>11712</v>
      </c>
      <c r="K16" s="3">
        <v>9534</v>
      </c>
      <c r="L16" s="3">
        <v>8713.41</v>
      </c>
      <c r="M16" s="3">
        <v>7508.5858216400475</v>
      </c>
      <c r="N16" s="3">
        <v>7960</v>
      </c>
      <c r="O16" s="3">
        <v>13892</v>
      </c>
      <c r="P16" s="3">
        <v>13967</v>
      </c>
      <c r="Q16" s="3">
        <v>17928</v>
      </c>
      <c r="R16" s="3">
        <v>16456</v>
      </c>
      <c r="S16" s="3">
        <v>13519</v>
      </c>
      <c r="T16" s="27">
        <v>12441</v>
      </c>
    </row>
    <row r="17" spans="1:20" ht="21" customHeight="1" x14ac:dyDescent="0.45">
      <c r="A17" s="7"/>
      <c r="B17" s="6"/>
      <c r="C17" s="5" t="s">
        <v>0</v>
      </c>
      <c r="D17" s="4">
        <v>659</v>
      </c>
      <c r="E17" s="4">
        <v>415</v>
      </c>
      <c r="F17" s="4">
        <v>452</v>
      </c>
      <c r="G17" s="4">
        <v>933</v>
      </c>
      <c r="H17" s="4">
        <v>2067</v>
      </c>
      <c r="I17" s="3">
        <v>1360</v>
      </c>
      <c r="J17" s="3">
        <v>2004</v>
      </c>
      <c r="K17" s="3">
        <v>1931</v>
      </c>
      <c r="L17" s="3">
        <v>1717</v>
      </c>
      <c r="M17" s="3">
        <v>1105</v>
      </c>
      <c r="N17" s="3">
        <v>1023</v>
      </c>
      <c r="O17" s="3">
        <v>4109</v>
      </c>
      <c r="P17" s="3">
        <v>4580</v>
      </c>
      <c r="Q17" s="3">
        <v>5742</v>
      </c>
      <c r="R17" s="3">
        <v>5534</v>
      </c>
      <c r="S17" s="3">
        <v>5567</v>
      </c>
      <c r="T17" s="27">
        <v>5771</v>
      </c>
    </row>
    <row r="18" spans="1:20" ht="21" customHeight="1" x14ac:dyDescent="0.45">
      <c r="A18" s="10" t="s">
        <v>1</v>
      </c>
      <c r="B18" s="9"/>
      <c r="C18" s="8"/>
      <c r="D18" s="4">
        <v>183916</v>
      </c>
      <c r="E18" s="4">
        <v>193170</v>
      </c>
      <c r="F18" s="4">
        <v>190515</v>
      </c>
      <c r="G18" s="4">
        <v>180254</v>
      </c>
      <c r="H18" s="4">
        <v>178887</v>
      </c>
      <c r="I18" s="3">
        <v>167991</v>
      </c>
      <c r="J18" s="3">
        <f>+J14+J16</f>
        <v>156443</v>
      </c>
      <c r="K18" s="3">
        <f>+K14+K16</f>
        <v>151292</v>
      </c>
      <c r="L18" s="3">
        <f>SUM(L14,L16)</f>
        <v>132845.70909406041</v>
      </c>
      <c r="M18" s="3">
        <v>122726.1742593884</v>
      </c>
      <c r="N18" s="3">
        <v>118002</v>
      </c>
      <c r="O18" s="3">
        <v>104973</v>
      </c>
      <c r="P18" s="3">
        <v>103836</v>
      </c>
      <c r="Q18" s="3">
        <v>106501</v>
      </c>
      <c r="R18" s="3">
        <v>101312</v>
      </c>
      <c r="S18" s="3">
        <v>87097</v>
      </c>
      <c r="T18" s="27">
        <v>79962</v>
      </c>
    </row>
    <row r="19" spans="1:20" ht="21" customHeight="1" x14ac:dyDescent="0.45">
      <c r="A19" s="7"/>
      <c r="B19" s="6"/>
      <c r="C19" s="5" t="s">
        <v>0</v>
      </c>
      <c r="D19" s="4">
        <v>154409</v>
      </c>
      <c r="E19" s="4">
        <v>157680</v>
      </c>
      <c r="F19" s="4">
        <v>158621</v>
      </c>
      <c r="G19" s="4">
        <v>147050</v>
      </c>
      <c r="H19" s="4">
        <v>149666</v>
      </c>
      <c r="I19" s="3">
        <v>137017</v>
      </c>
      <c r="J19" s="3">
        <v>124546</v>
      </c>
      <c r="K19" s="3">
        <v>117762</v>
      </c>
      <c r="L19" s="3">
        <v>101340</v>
      </c>
      <c r="M19" s="3">
        <v>91485</v>
      </c>
      <c r="N19" s="3">
        <v>84755</v>
      </c>
      <c r="O19" s="3">
        <v>75519</v>
      </c>
      <c r="P19" s="3">
        <v>76431</v>
      </c>
      <c r="Q19" s="3">
        <v>78786</v>
      </c>
      <c r="R19" s="3">
        <v>75793</v>
      </c>
      <c r="S19" s="3">
        <v>65731</v>
      </c>
      <c r="T19" s="27">
        <v>62601</v>
      </c>
    </row>
    <row r="20" spans="1:20" ht="21" customHeight="1" x14ac:dyDescent="0.45">
      <c r="M20" s="2"/>
    </row>
  </sheetData>
  <mergeCells count="18">
    <mergeCell ref="A8:A15"/>
    <mergeCell ref="J6:J7"/>
    <mergeCell ref="K6:K7"/>
    <mergeCell ref="L6:L7"/>
    <mergeCell ref="M6:M7"/>
    <mergeCell ref="D6:D7"/>
    <mergeCell ref="E6:E7"/>
    <mergeCell ref="F6:F7"/>
    <mergeCell ref="G6:G7"/>
    <mergeCell ref="H6:H7"/>
    <mergeCell ref="I6:I7"/>
    <mergeCell ref="R6:R7"/>
    <mergeCell ref="S6:S7"/>
    <mergeCell ref="N6:N7"/>
    <mergeCell ref="O6:O7"/>
    <mergeCell ref="T6:T7"/>
    <mergeCell ref="P6:P7"/>
    <mergeCell ref="Q6:Q7"/>
  </mergeCells>
  <phoneticPr fontId="3"/>
  <printOptions horizontalCentered="1"/>
  <pageMargins left="0.59055118110236227" right="0.59055118110236227" top="1.1811023622047245" bottom="0.78740157480314965" header="0.59055118110236227" footer="0.59055118110236227"/>
  <pageSetup paperSize="9" scale="91" orientation="landscape" horizontalDpi="4294967292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DF5B0CC6EF27544A3744C548CB9A645" ma:contentTypeVersion="15" ma:contentTypeDescription="新しいドキュメントを作成します。" ma:contentTypeScope="" ma:versionID="1e35a85b4fb26dd56aceec33120c2cc9">
  <xsd:schema xmlns:xsd="http://www.w3.org/2001/XMLSchema" xmlns:xs="http://www.w3.org/2001/XMLSchema" xmlns:p="http://schemas.microsoft.com/office/2006/metadata/properties" xmlns:ns2="16e98a77-e3d2-477a-91e6-c364b49c064e" xmlns:ns3="85ec59af-1a16-40a0-b163-384e34c79a5c" targetNamespace="http://schemas.microsoft.com/office/2006/metadata/properties" ma:root="true" ma:fieldsID="cab063e2e7bc5ddf7b8cc19de35430d7" ns2:_="" ns3:_="">
    <xsd:import namespace="16e98a77-e3d2-477a-91e6-c364b49c064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e98a77-e3d2-477a-91e6-c364b49c064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85a44814-1539-4a1f-844e-92176d88dda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16e98a77-e3d2-477a-91e6-c364b49c064e" xsi:nil="true"/>
    <lcf76f155ced4ddcb4097134ff3c332f xmlns="16e98a77-e3d2-477a-91e6-c364b49c064e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E0CD9895-DE80-47ED-9EF2-C5238F33455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e98a77-e3d2-477a-91e6-c364b49c064e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FAC85CB-7461-42B8-B52E-6700B6DA9F4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629014B-2D54-4CCE-9A00-CF303BBD9177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elements/1.1/"/>
    <ds:schemaRef ds:uri="85ec59af-1a16-40a0-b163-384e34c79a5c"/>
    <ds:schemaRef ds:uri="16e98a77-e3d2-477a-91e6-c364b49c064e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累年（ 廃プラ排出量）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2025-04-01T08:21:42Z</dcterms:created>
  <dcterms:modified xsi:type="dcterms:W3CDTF">2026-03-31T02:22:55Z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0x0101003DF5B0CC6EF27544A3744C548CB9A645</vt:lpwstr>
  </property>
</Properties>
</file>