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filterPrivacy="1" defaultThemeVersion="166925"/>
  <xr:revisionPtr revIDLastSave="33" documentId="8_{96623439-6F55-4A75-8F60-53A6450F10E6}" xr6:coauthVersionLast="47" xr6:coauthVersionMax="47" xr10:uidLastSave="{E973A613-380C-4B83-9087-880209EB5E46}"/>
  <bookViews>
    <workbookView xWindow="-120" yWindow="-120" windowWidth="29040" windowHeight="15720" tabRatio="594"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原料供給事業者!$D$3:$Z$293</definedName>
    <definedName name="_xlnm._FilterDatabase" localSheetId="1" hidden="1">肥料製造・販売事業者!$E$3:$Z$102</definedName>
    <definedName name="_xlnm._FilterDatabase" localSheetId="2" hidden="1">肥料利用者!$A$3:$V$44</definedName>
    <definedName name="_xlnm.Print_Area" localSheetId="0">原料供給事業者!$C$1:$Z$303</definedName>
    <definedName name="_xlnm.Print_Area" localSheetId="1">肥料製造・販売事業者!$A$1:$AB$121</definedName>
    <definedName name="_xlnm.Print_Area" localSheetId="2">肥料利用者!$A$1:$V$25</definedName>
    <definedName name="_xlnm.Print_Titles" localSheetId="0">原料供給事業者!$3:$4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<sst xmlns="http://schemas.openxmlformats.org/spreadsheetml/2006/main" count="8992" uniqueCount="3428">
  <si>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</si>
  <si>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</si>
  <si>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</si>
  <si>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</si>
  <si>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</si>
  <si>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</si>
  <si>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</si>
  <si>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</si>
  <si>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</si>
  <si>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</si>
  <si>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</si>
  <si>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</si>
  <si>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</si>
  <si>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</si>
  <si>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</si>
  <si>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</si>
  <si>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</si>
  <si>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</si>
  <si>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</si>
  <si>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</si>
  <si>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</si>
  <si>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</si>
  <si>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</si>
  <si>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</si>
  <si>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</si>
  <si>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</si>
  <si>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</si>
  <si>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</si>
  <si>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</si>
  <si>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</si>
  <si>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</si>
  <si>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</si>
  <si>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</si>
  <si>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</si>
  <si>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</si>
  <si>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</si>
  <si>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</si>
  <si>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</si>
  <si>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</si>
  <si>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</si>
  <si>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</si>
  <si>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</si>
  <si>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</si>
  <si>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</si>
  <si>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</si>
  <si>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</si>
  <si>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</si>
  <si>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</si>
  <si>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</si>
  <si>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</si>
  <si>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</si>
  <si>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</si>
  <si>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</si>
  <si>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</si>
  <si>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</si>
  <si>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</si>
  <si>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</si>
  <si>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</si>
  <si>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</si>
  <si>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</si>
  <si>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</si>
  <si>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</si>
  <si>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</si>
  <si>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</si>
  <si>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</si>
  <si>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</si>
  <si>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</si>
  <si>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</si>
  <si>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</si>
  <si>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</si>
  <si>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</si>
  <si>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</si>
  <si>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</si>
  <si>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</si>
  <si>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</si>
  <si>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</si>
  <si>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</si>
  <si>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</si>
  <si>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</si>
  <si>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</si>
  <si>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</si>
  <si>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</si>
  <si>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</si>
  <si>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</si>
  <si>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</si>
  <si>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</si>
  <si>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</si>
  <si>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</si>
  <si>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</si>
  <si>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</si>
  <si>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</si>
  <si>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</si>
  <si>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</si>
  <si>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</si>
  <si>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</si>
  <si>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</si>
  <si>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</si>
  <si>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</si>
  <si>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</si>
  <si>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</si>
  <si>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</si>
  <si>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</si>
  <si>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</si>
  <si>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</si>
  <si>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</si>
  <si>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</si>
  <si>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</si>
  <si>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</si>
  <si>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</si>
  <si>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</si>
  <si>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</si>
  <si>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</si>
  <si>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</si>
  <si>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</si>
  <si>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</si>
  <si>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</si>
  <si>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</si>
  <si>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</si>
  <si>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</si>
  <si>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</si>
  <si>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</si>
  <si>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</si>
  <si>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</si>
  <si>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</si>
  <si>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</si>
  <si>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</si>
  <si>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</si>
  <si>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</si>
  <si>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</si>
  <si>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</si>
  <si>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</si>
  <si>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</si>
  <si>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</si>
  <si>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</si>
  <si>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</si>
  <si>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</si>
  <si>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</si>
  <si>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</si>
  <si>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</si>
  <si>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</si>
  <si>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</si>
  <si>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</si>
  <si>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</si>
  <si>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</si>
  <si>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</si>
  <si>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</si>
  <si>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</si>
  <si>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</si>
  <si>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</si>
  <si>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</si>
  <si>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</si>
  <si>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</si>
  <si>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</si>
  <si>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</si>
  <si>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</si>
  <si>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</si>
  <si>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</si>
  <si>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</si>
  <si>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</si>
  <si>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</si>
  <si>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</si>
  <si>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</si>
  <si>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</si>
  <si>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</si>
  <si>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</si>
  <si>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</si>
  <si>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</si>
  <si>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</si>
  <si>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</si>
  <si>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</si>
  <si>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</si>
  <si>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</si>
  <si>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</si>
  <si>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</si>
  <si>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</si>
  <si>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</si>
  <si>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</si>
  <si>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</si>
  <si>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</si>
  <si>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</si>
  <si>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</si>
  <si>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</si>
  <si>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</si>
  <si>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</si>
  <si>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</si>
  <si>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</si>
  <si>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</si>
  <si>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</si>
  <si>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</si>
  <si>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</si>
  <si>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</si>
  <si>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</si>
  <si>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</si>
  <si>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</si>
  <si>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</si>
  <si>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</si>
  <si>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</si>
  <si>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</si>
  <si>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</si>
  <si>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</si>
  <si>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</si>
  <si>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</si>
  <si>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</si>
  <si>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</si>
  <si>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</si>
  <si>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</si>
  <si>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</si>
  <si>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</si>
  <si>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</si>
  <si>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</si>
  <si>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</si>
  <si>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</si>
  <si>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</si>
  <si>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</si>
  <si>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</si>
  <si>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</si>
  <si>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</si>
  <si>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</si>
  <si>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</si>
  <si>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</si>
  <si>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</si>
  <si>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</si>
  <si>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</si>
  <si>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</si>
  <si>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</si>
  <si>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</si>
  <si>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</si>
  <si>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</si>
  <si>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</si>
  <si>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</si>
  <si>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</si>
  <si>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</si>
  <si>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</si>
  <si>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</si>
  <si>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</si>
  <si>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</si>
  <si>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</si>
  <si>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</si>
  <si>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</si>
  <si>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</si>
  <si>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</si>
  <si>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</si>
  <si>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</si>
  <si>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</si>
  <si>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</si>
  <si>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</si>
  <si>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</si>
  <si>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</si>
  <si>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</si>
  <si>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</si>
  <si>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</si>
  <si>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</si>
  <si>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</si>
  <si>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</si>
  <si>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</si>
  <si>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</si>
  <si>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</si>
  <si>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</si>
  <si>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</si>
  <si>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</si>
  <si>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</si>
  <si>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</si>
  <si>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</si>
  <si>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</si>
  <si>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</si>
  <si>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</si>
  <si>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</si>
  <si>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</si>
  <si>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</si>
  <si>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</si>
  <si>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</si>
  <si>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</si>
  <si>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</si>
  <si>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</si>
  <si>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</si>
  <si>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</si>
  <si>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</si>
  <si>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</si>
  <si>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</si>
  <si>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</si>
  <si>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</si>
  <si>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</si>
  <si>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</si>
  <si>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</si>
  <si>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</si>
  <si>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</si>
  <si>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</si>
  <si>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</si>
  <si>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</si>
  <si>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</si>
  <si>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</si>
  <si>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</si>
  <si>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</si>
  <si>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</si>
  <si>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</si>
  <si>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</si>
  <si>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</si>
  <si>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</si>
  <si>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</si>
  <si>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</si>
  <si>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</si>
  <si>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</si>
  <si>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</si>
  <si>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</si>
  <si>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</si>
  <si>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</si>
  <si>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</si>
  <si>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</si>
  <si>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</si>
  <si>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</si>
  <si>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</si>
  <si>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</si>
  <si>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</si>
  <si>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</si>
  <si>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</si>
  <si>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</si>
  <si>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</si>
  <si>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</si>
  <si>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</si>
  <si>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</si>
  <si>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</si>
  <si>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</si>
  <si>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</si>
  <si>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</si>
  <si>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</si>
  <si>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</si>
  <si>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</si>
  <si>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</si>
  <si>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</si>
  <si>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</si>
  <si>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</si>
  <si>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</si>
  <si>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</si>
  <si>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</si>
  <si>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</si>
  <si>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</si>
  <si>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</si>
  <si>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</si>
  <si>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</si>
  <si>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</si>
  <si>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</si>
  <si>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</si>
  <si>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</si>
  <si>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</si>
  <si>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</si>
  <si>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</si>
  <si>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</si>
  <si>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</si>
  <si>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</si>
  <si>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</si>
  <si>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</si>
  <si>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</si>
  <si>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</si>
  <si>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</si>
  <si>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</si>
  <si>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</si>
  <si>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</si>
  <si>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</si>
  <si>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</si>
  <si>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</si>
  <si>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</si>
  <si>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</si>
  <si>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</si>
  <si>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</si>
  <si>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</si>
  <si>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</si>
  <si>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</si>
  <si>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</si>
  <si>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</si>
  <si>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</si>
  <si>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</si>
  <si>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</si>
  <si>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</si>
  <si>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</si>
  <si>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</si>
  <si>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</si>
  <si>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</si>
  <si>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</si>
  <si>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</si>
  <si>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</si>
  <si>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</si>
  <si>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</si>
  <si>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</si>
  <si>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</si>
  <si>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</si>
  <si>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</si>
  <si>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</si>
  <si>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</si>
  <si>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</si>
  <si>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</si>
  <si>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</si>
  <si>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</si>
  <si>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</si>
  <si>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</si>
  <si>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</si>
  <si>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</si>
  <si>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</si>
  <si>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</si>
  <si>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</si>
  <si>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</si>
  <si>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</si>
  <si>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</si>
  <si>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</si>
  <si>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</si>
  <si>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</si>
  <si>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</si>
  <si>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</si>
  <si>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</si>
  <si>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</si>
  <si>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</si>
  <si>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</si>
  <si>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</si>
  <si>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</si>
  <si>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</si>
  <si>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</si>
  <si>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</si>
  <si>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</si>
  <si>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</si>
  <si>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</si>
  <si>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</si>
  <si>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</si>
  <si>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</si>
  <si>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</si>
  <si>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</si>
  <si>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</si>
  <si>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</si>
  <si>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</si>
  <si>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</si>
  <si>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</si>
  <si>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</si>
  <si>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</si>
  <si>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</si>
  <si>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</si>
  <si>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</si>
  <si>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</si>
  <si>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</si>
  <si>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</si>
  <si>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</si>
  <si>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</si>
  <si>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</si>
  <si>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</si>
  <si>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</si>
  <si>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</si>
  <si>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</si>
  <si>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</si>
  <si>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</si>
  <si>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</si>
  <si>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</si>
  <si>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</si>
  <si>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</si>
  <si>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</si>
  <si>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</si>
  <si>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</si>
  <si>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</si>
  <si>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</si>
  <si>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</si>
  <si>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</si>
  <si>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</si>
  <si>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</si>
  <si>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</si>
  <si>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</si>
  <si>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</si>
  <si>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</si>
  <si>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</si>
  <si>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</si>
  <si>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</si>
  <si>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</si>
  <si>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</si>
  <si>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</si>
  <si>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</si>
  <si>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</si>
  <si>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</si>
  <si>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</si>
  <si>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</si>
  <si>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</si>
  <si>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</si>
  <si>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</si>
  <si>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</si>
  <si>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</si>
  <si>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</si>
  <si>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</si>
  <si>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</si>
  <si>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</si>
  <si>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</si>
  <si>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</si>
  <si>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</si>
  <si>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</si>
  <si>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</si>
  <si>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</si>
  <si>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</si>
  <si>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</si>
  <si>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</si>
  <si>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</si>
  <si>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</si>
  <si>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</si>
  <si>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</si>
  <si>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</si>
  <si>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</si>
  <si>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</si>
  <si>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</si>
  <si>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</si>
  <si>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</si>
  <si>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</si>
  <si>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</si>
  <si>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</si>
  <si>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</si>
  <si>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</si>
  <si>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</si>
  <si>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</si>
  <si>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</si>
  <si>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</si>
  <si>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</si>
  <si>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</si>
  <si>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</si>
  <si>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</si>
  <si>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</si>
  <si>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</si>
  <si>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</si>
  <si>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</si>
  <si>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</si>
  <si>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</si>
  <si>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</si>
  <si>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</si>
  <si>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</si>
  <si>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</si>
  <si>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</si>
  <si>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</si>
  <si>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</si>
  <si>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</si>
  <si>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</si>
  <si>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</si>
  <si>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</si>
  <si>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</si>
  <si>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</si>
  <si>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</si>
  <si>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</si>
  <si>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</si>
  <si>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</si>
  <si>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</si>
  <si>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</si>
  <si>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</si>
  <si>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</si>
  <si>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</si>
  <si>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</si>
  <si>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</si>
  <si>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</si>
  <si>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</si>
  <si>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</si>
  <si>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</si>
  <si>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</si>
  <si>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</si>
  <si>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</si>
  <si>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</si>
  <si>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</si>
  <si>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</si>
  <si>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</si>
  <si>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</si>
  <si>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</si>
  <si>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</si>
  <si>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</si>
  <si>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</si>
  <si>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</si>
  <si>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</si>
  <si>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</si>
  <si>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</si>
  <si>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</si>
  <si>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</si>
  <si>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</si>
  <si>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</si>
  <si>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</si>
  <si>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</si>
  <si>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</si>
  <si>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</si>
  <si>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</si>
  <si>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</si>
  <si>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</si>
  <si>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</si>
  <si>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</si>
  <si>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</si>
  <si>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</si>
  <si>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</si>
  <si>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</si>
  <si>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</si>
  <si>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</si>
  <si>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</si>
  <si>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</si>
  <si>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</si>
  <si>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</si>
  <si>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</si>
  <si>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</si>
  <si>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</si>
  <si>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</si>
  <si>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</si>
  <si>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</si>
  <si>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</si>
  <si>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</si>
  <si>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</si>
  <si>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</si>
  <si>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</si>
  <si>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</si>
  <si>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</si>
  <si>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</si>
  <si>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</si>
  <si>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</si>
  <si>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</si>
  <si>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</si>
  <si>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</si>
  <si>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</si>
  <si>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</si>
  <si>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</si>
  <si>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</si>
  <si>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</si>
  <si>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</si>
  <si>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</si>
  <si>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</si>
  <si>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</si>
  <si>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</si>
  <si>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</si>
  <si>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</si>
  <si>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</si>
  <si>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</si>
  <si>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</si>
  <si>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</si>
  <si>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</si>
  <si>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</si>
  <si>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</si>
  <si>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</si>
  <si>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</si>
  <si>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</si>
  <si>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</si>
  <si>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</si>
  <si>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</si>
  <si>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</si>
  <si>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</si>
  <si>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</si>
  <si>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</si>
  <si>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</si>
  <si>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</si>
  <si>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</si>
  <si>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</si>
  <si>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</si>
  <si>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</si>
  <si>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</si>
  <si>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</si>
  <si>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</si>
  <si>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</si>
  <si>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</si>
  <si>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</si>
  <si>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</si>
  <si>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</si>
  <si>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</si>
  <si>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</si>
  <si>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</si>
  <si>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</si>
  <si>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</si>
  <si>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</si>
  <si>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</si>
  <si>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</si>
  <si>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</si>
  <si>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</si>
  <si>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</si>
  <si>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</si>
  <si>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</si>
  <si>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</si>
  <si>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</si>
  <si>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</si>
  <si>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</si>
  <si>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</si>
  <si>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</si>
  <si>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</si>
  <si>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</si>
  <si>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</si>
  <si>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</si>
  <si>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</si>
  <si>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</si>
  <si>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</si>
  <si>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</si>
  <si>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</si>
  <si>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</si>
  <si>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</si>
  <si>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</si>
  <si>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</si>
  <si>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</si>
  <si>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</si>
  <si>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</si>
  <si>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</si>
  <si>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</si>
  <si>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</si>
  <si>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</si>
  <si>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</si>
  <si>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</si>
  <si>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</si>
  <si>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</si>
  <si>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</si>
  <si>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</si>
  <si>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</si>
  <si>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</si>
  <si>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</si>
  <si>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</si>
  <si>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</si>
  <si>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</si>
  <si>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</si>
  <si>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</si>
  <si>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</si>
  <si>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</si>
  <si>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</si>
  <si>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</si>
  <si>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</si>
  <si>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</si>
  <si>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</si>
  <si>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</si>
  <si>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</si>
  <si>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</si>
  <si>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</si>
  <si>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</si>
  <si>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</si>
  <si>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</si>
  <si>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</si>
  <si>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</si>
  <si>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</si>
  <si>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</si>
  <si>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</si>
  <si>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</si>
  <si>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</si>
  <si>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</si>
  <si>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</si>
  <si>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</si>
  <si>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</si>
  <si>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</si>
  <si>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</si>
  <si>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</si>
  <si>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</si>
  <si>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</si>
  <si>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</si>
  <si>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</si>
  <si>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</si>
  <si>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</si>
  <si>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</si>
  <si>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</si>
  <si>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</si>
  <si>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</si>
  <si>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</si>
  <si>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</si>
  <si>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</si>
  <si>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</si>
  <si>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</si>
  <si>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</si>
  <si>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</si>
  <si>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</si>
  <si>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</si>
  <si>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</si>
  <si>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</si>
  <si>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</si>
  <si>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</si>
  <si>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</si>
  <si>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</si>
  <si>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</si>
  <si>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</si>
  <si>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</si>
  <si>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</si>
  <si>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</si>
  <si>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</si>
  <si>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</si>
  <si>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</si>
  <si>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</si>
  <si>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</si>
  <si>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</si>
  <si>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</si>
  <si>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</si>
  <si>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</si>
  <si>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</si>
  <si>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</si>
  <si>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</si>
  <si>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</si>
  <si>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</si>
  <si>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</si>
  <si>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</si>
  <si>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</si>
  <si>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</si>
  <si>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</si>
  <si>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</si>
  <si>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</si>
  <si>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</si>
  <si>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</si>
  <si>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</si>
  <si>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</si>
  <si>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</si>
  <si>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</si>
  <si>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</si>
  <si>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</si>
  <si>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</si>
  <si>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</si>
  <si>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</si>
  <si>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</si>
  <si>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</si>
  <si>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</si>
  <si>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</si>
  <si>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</si>
  <si>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</si>
  <si>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</si>
  <si>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</si>
  <si>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</si>
  <si>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</si>
  <si>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</si>
  <si>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</si>
  <si>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</si>
  <si>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</si>
  <si>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</si>
  <si>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</si>
  <si>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</si>
  <si>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</si>
  <si>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</si>
  <si>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</si>
  <si>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</si>
  <si>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</si>
  <si>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</si>
  <si>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</si>
  <si>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</si>
  <si>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</si>
  <si>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</si>
  <si>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</si>
  <si>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</si>
  <si>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</si>
  <si>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</si>
  <si>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</si>
  <si>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</si>
  <si>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</si>
  <si>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</si>
  <si>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</si>
  <si>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</si>
  <si>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</si>
  <si>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</si>
  <si>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</si>
  <si>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</si>
  <si>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</si>
  <si>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</si>
  <si>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</si>
  <si>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</si>
  <si>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</si>
  <si>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</si>
  <si>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</si>
  <si>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</si>
  <si>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</si>
  <si>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</si>
  <si>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</si>
  <si>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</si>
  <si>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</si>
  <si>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</si>
  <si>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</si>
  <si>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</si>
  <si>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</si>
  <si>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</si>
  <si>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</si>
  <si>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</si>
  <si>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</si>
  <si>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</si>
  <si>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</si>
  <si>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</si>
  <si>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</si>
  <si>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</si>
  <si>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</si>
  <si>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</si>
  <si>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</si>
  <si>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</si>
  <si>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</si>
  <si>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</si>
  <si>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</si>
  <si>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</si>
  <si>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</si>
  <si>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</si>
  <si>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</si>
  <si>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</si>
  <si>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</si>
  <si>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</si>
  <si>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</si>
  <si>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</si>
  <si>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</si>
  <si>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</si>
  <si>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</si>
  <si>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</si>
  <si>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</si>
  <si>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</si>
  <si>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</si>
  <si>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</si>
  <si>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</si>
  <si>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</si>
  <si>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</si>
  <si>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</si>
  <si>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</si>
  <si>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</si>
  <si>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</si>
  <si>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</si>
  <si>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</si>
  <si>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</si>
  <si>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</si>
  <si>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</si>
  <si>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</si>
  <si>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</si>
  <si>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</si>
  <si>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</si>
  <si>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</si>
  <si>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</si>
  <si>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</si>
  <si>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</si>
  <si>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</si>
  <si>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</si>
  <si>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</si>
  <si>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</si>
  <si>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</si>
  <si>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</si>
  <si>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</si>
  <si>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</si>
  <si>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</si>
  <si>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</si>
  <si>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</si>
  <si>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</si>
  <si>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</si>
  <si>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</si>
  <si>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</si>
  <si>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</si>
  <si>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</si>
  <si>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</si>
  <si>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</si>
  <si>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</si>
  <si>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</si>
  <si>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</si>
  <si>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</si>
  <si>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</si>
  <si>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</si>
  <si>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</si>
  <si>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</si>
  <si>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</si>
  <si>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</si>
  <si>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</si>
  <si>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</si>
  <si>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</si>
  <si>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</si>
  <si>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</si>
  <si>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</si>
  <si>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</si>
  <si>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</si>
  <si>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</si>
  <si>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</si>
  <si>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</si>
  <si>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</si>
  <si>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</si>
  <si>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</si>
  <si>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</si>
  <si>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</si>
  <si>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</si>
  <si>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</si>
  <si>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</si>
  <si>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</si>
  <si>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</si>
  <si>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</si>
  <si>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</si>
  <si>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</si>
  <si>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</si>
  <si>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</si>
  <si>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</si>
  <si>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</si>
  <si>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</si>
  <si>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</si>
  <si>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</si>
  <si>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</si>
  <si>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</si>
  <si>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</si>
  <si>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</si>
  <si>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</si>
  <si>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</si>
  <si>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</si>
  <si>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</si>
  <si>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</si>
  <si>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</si>
  <si>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</si>
  <si>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</si>
  <si>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</si>
  <si>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</si>
  <si>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</si>
  <si>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</si>
  <si>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</si>
  <si>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</si>
  <si>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</si>
  <si>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</si>
  <si>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</si>
  <si>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</si>
  <si>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</si>
  <si>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</si>
  <si>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</si>
  <si>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</si>
  <si>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</si>
  <si>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</si>
  <si>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</si>
  <si>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</si>
  <si>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</si>
  <si>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</si>
  <si>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</si>
  <si>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</si>
  <si>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</si>
  <si>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</si>
  <si>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</si>
  <si>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</si>
  <si>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</si>
  <si>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</si>
  <si>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</si>
  <si>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</si>
  <si>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</si>
  <si>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</si>
  <si>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</si>
  <si>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</si>
  <si>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</si>
  <si>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</si>
  <si>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</si>
  <si>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</si>
  <si>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</si>
  <si>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</si>
  <si>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</si>
  <si>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</si>
  <si>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</si>
  <si>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</si>
  <si>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</si>
  <si>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</si>
  <si>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</si>
  <si>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</si>
  <si>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</si>
  <si>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</si>
  <si>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</si>
  <si>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</si>
  <si>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</si>
  <si>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</si>
  <si>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</si>
  <si>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</si>
  <si>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</si>
  <si>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</si>
  <si>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</si>
  <si>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</si>
  <si>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</si>
  <si>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</si>
  <si>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</si>
  <si>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</si>
  <si>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</si>
  <si>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</si>
  <si>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</si>
  <si>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</si>
  <si>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</si>
  <si>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</si>
  <si>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</si>
  <si>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</si>
  <si>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</si>
  <si>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</si>
  <si>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</si>
  <si>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</si>
  <si>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</si>
  <si>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</si>
  <si>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</si>
  <si>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</si>
  <si>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</si>
  <si>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</si>
  <si>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</si>
  <si>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</si>
  <si>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</si>
  <si>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</si>
  <si>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</si>
  <si>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</si>
  <si>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</si>
  <si>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</si>
  <si>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</si>
  <si>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</si>
  <si>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</si>
  <si>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</si>
  <si>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</si>
  <si>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</si>
  <si>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</si>
  <si>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</si>
  <si>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</si>
  <si>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</si>
  <si>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</si>
  <si>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</si>
  <si>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</si>
  <si>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</si>
  <si>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</si>
  <si>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</si>
  <si>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</si>
  <si>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</si>
  <si>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</si>
  <si>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</si>
  <si>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</si>
  <si>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</si>
  <si>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</si>
  <si>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</si>
  <si>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</si>
  <si>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</si>
  <si>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</si>
  <si>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</si>
  <si>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</si>
  <si>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</si>
  <si>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</si>
  <si>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</si>
  <si>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</si>
  <si>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</si>
  <si>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</si>
  <si>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</si>
  <si>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</si>
  <si>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</si>
  <si>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</si>
  <si>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</si>
  <si>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</si>
  <si>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</si>
  <si>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</si>
  <si>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</si>
  <si>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</si>
  <si>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</si>
  <si>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</si>
  <si>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</si>
  <si>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</si>
  <si>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</si>
  <si>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</si>
  <si>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</si>
  <si>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</si>
  <si>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</si>
  <si>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</si>
  <si>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</si>
  <si>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</si>
  <si>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</si>
  <si>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</si>
  <si>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</si>
  <si>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</si>
  <si>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</si>
  <si>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</si>
  <si>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</si>
  <si>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</si>
  <si>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</si>
  <si>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</si>
  <si>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</si>
  <si>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</si>
  <si>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</si>
  <si>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</si>
  <si>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</si>
  <si>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</si>
  <si>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</si>
  <si>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</si>
  <si>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</si>
  <si>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</si>
  <si>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</si>
  <si>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</si>
  <si>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</si>
  <si>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</si>
  <si>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</si>
  <si>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</si>
  <si>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</si>
  <si>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</si>
  <si>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</si>
  <si>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</si>
  <si>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</si>
  <si>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</si>
  <si>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</si>
  <si>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</si>
  <si>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</si>
  <si>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</si>
  <si>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</si>
  <si>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</si>
  <si>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</si>
  <si>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</si>
  <si>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</si>
  <si>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</si>
  <si>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</si>
  <si>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</si>
  <si>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</si>
  <si>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</si>
  <si>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</si>
  <si>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</si>
  <si>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</si>
  <si>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</si>
  <si>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</si>
  <si>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</si>
  <si>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</si>
  <si>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</si>
  <si>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</si>
  <si>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</si>
  <si>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</si>
  <si>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</si>
  <si>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</si>
  <si>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</si>
  <si>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</si>
  <si>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</si>
  <si>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</si>
  <si>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</si>
  <si>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</si>
  <si>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</si>
  <si>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</si>
  <si>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</si>
  <si>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</si>
  <si>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</si>
  <si>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</si>
  <si>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</si>
  <si>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</si>
  <si>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</si>
  <si>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</si>
  <si>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</si>
  <si>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</si>
  <si>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</si>
  <si>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</si>
  <si>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</si>
  <si>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</si>
  <si>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</si>
  <si>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</si>
  <si>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</si>
  <si>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</si>
  <si>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</si>
  <si>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</si>
  <si>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</si>
  <si>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</si>
  <si>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</si>
  <si>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</si>
  <si>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</si>
  <si>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</si>
  <si>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</si>
  <si>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</si>
  <si>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</si>
  <si>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</si>
  <si>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</si>
  <si>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</si>
  <si>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</si>
  <si>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</si>
  <si>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</si>
  <si>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</si>
  <si>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</si>
  <si>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</si>
  <si>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</si>
  <si>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</si>
  <si>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</si>
  <si>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</si>
  <si>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</si>
  <si>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</si>
  <si>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</si>
  <si>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</si>
  <si>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</si>
  <si>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</si>
  <si>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</si>
  <si>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</si>
  <si>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</si>
  <si>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</si>
  <si>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</si>
  <si>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</si>
  <si>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</si>
  <si>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</si>
  <si>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</si>
  <si>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</si>
  <si>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</si>
  <si>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</si>
  <si>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</si>
  <si>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</si>
  <si>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</si>
  <si>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</si>
  <si>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</si>
  <si>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</si>
  <si>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</si>
  <si>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</si>
  <si>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</si>
  <si>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</si>
  <si>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</si>
  <si>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</si>
  <si>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</si>
  <si>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</si>
  <si>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</si>
  <si>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</si>
  <si>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</si>
  <si>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</si>
  <si>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</si>
  <si>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</si>
  <si>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</si>
  <si>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</si>
  <si>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</si>
  <si>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</si>
  <si>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</si>
  <si>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</si>
  <si>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</si>
  <si>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</si>
  <si>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</si>
  <si>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</si>
  <si>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</si>
  <si>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</si>
  <si>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</si>
  <si>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</si>
  <si>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</si>
  <si>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</si>
  <si>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</si>
  <si>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</si>
  <si>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</si>
  <si>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</si>
  <si>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</si>
  <si>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</si>
  <si>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</si>
  <si>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</si>
  <si>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</si>
  <si>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</si>
  <si>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</si>
  <si>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</si>
  <si>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</si>
  <si>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</si>
  <si>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</si>
  <si>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</si>
  <si>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</si>
  <si>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</si>
  <si>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</si>
  <si>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</si>
  <si>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</si>
  <si>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</si>
  <si>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</si>
  <si>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</si>
  <si>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</si>
  <si>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</si>
  <si>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</si>
  <si>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</si>
  <si>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</si>
  <si>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</si>
  <si>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</si>
  <si>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</si>
  <si>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</si>
  <si>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</si>
  <si>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</si>
  <si>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</si>
  <si>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</si>
  <si>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</si>
  <si>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</si>
  <si>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</si>
  <si>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</si>
  <si>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</si>
  <si>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</si>
  <si>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</si>
  <si>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</si>
  <si>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</si>
  <si>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</si>
  <si>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</si>
  <si>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</si>
  <si>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</si>
  <si>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</si>
  <si>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</si>
  <si>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</si>
  <si>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</si>
  <si>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</si>
  <si>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</si>
  <si>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</si>
  <si>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</si>
  <si>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</si>
  <si>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</si>
  <si>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</si>
  <si>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</si>
  <si>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</si>
  <si>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</si>
  <si>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</si>
  <si>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</si>
  <si>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</si>
  <si>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</si>
  <si>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</si>
  <si>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</si>
  <si>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</si>
  <si>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</si>
  <si>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</si>
  <si>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</si>
  <si>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</si>
  <si>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</si>
  <si>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</si>
  <si>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</si>
  <si>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</si>
  <si>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</si>
  <si>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</si>
  <si>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</si>
  <si>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</si>
  <si>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</si>
  <si>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</si>
  <si>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</si>
  <si>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</si>
  <si>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</si>
  <si>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</si>
  <si>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</si>
  <si>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</si>
  <si>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</si>
  <si>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</si>
  <si>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</si>
  <si>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</si>
  <si>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</si>
  <si>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</si>
  <si>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</si>
  <si>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</si>
  <si>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</si>
  <si>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</si>
  <si>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</si>
  <si>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</si>
  <si>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</si>
  <si>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</si>
  <si>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</si>
  <si>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</si>
  <si>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</si>
  <si>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</si>
  <si>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</si>
  <si>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</si>
  <si>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</si>
  <si>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</si>
  <si>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</si>
  <si>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</si>
  <si>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</si>
  <si>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</si>
  <si>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</si>
  <si>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</si>
  <si>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</si>
  <si>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</si>
  <si>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</si>
  <si>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</si>
  <si>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</si>
  <si>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</si>
  <si>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</si>
  <si>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</si>
  <si>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</si>
  <si>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</si>
  <si>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</si>
  <si>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</si>
  <si>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</si>
  <si>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</si>
  <si>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</si>
  <si>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</si>
  <si>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</si>
  <si>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</si>
  <si>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</si>
  <si>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</si>
  <si>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</si>
  <si>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</si>
  <si>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</si>
  <si>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</si>
  <si>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</si>
  <si>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</si>
  <si>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</si>
  <si>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</si>
  <si>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</si>
  <si>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</si>
  <si>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</si>
  <si>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</si>
  <si>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</si>
  <si>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</si>
  <si>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</si>
  <si>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</si>
  <si>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</si>
  <si>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</si>
  <si>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</si>
  <si>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</si>
  <si>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</si>
  <si>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</si>
  <si>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</si>
  <si>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</si>
  <si>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</si>
  <si>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</si>
  <si>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</si>
  <si>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</si>
  <si>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</si>
  <si>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</si>
  <si>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</si>
  <si>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</si>
  <si>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</si>
  <si>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</si>
  <si>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</si>
  <si>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</si>
  <si>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</si>
  <si>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</si>
  <si>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</si>
  <si>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</si>
  <si>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</si>
  <si>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</si>
  <si>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</si>
  <si>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</si>
  <si>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</si>
  <si>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</si>
  <si>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</si>
  <si>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</si>
  <si>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</si>
  <si>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</si>
  <si>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</si>
  <si>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</si>
  <si>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</si>
  <si>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</si>
  <si>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</si>
  <si>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</si>
  <si>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</si>
  <si>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</si>
  <si>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</si>
  <si>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</si>
  <si>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</si>
  <si>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</si>
  <si>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</si>
  <si>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</si>
  <si>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</si>
  <si>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</si>
  <si>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</si>
  <si>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</si>
  <si>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</si>
  <si>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</si>
  <si>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</si>
  <si>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</si>
  <si>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</si>
  <si>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</si>
  <si>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</si>
  <si>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</si>
  <si>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</si>
  <si>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</si>
  <si>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</si>
  <si>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</si>
  <si>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</si>
  <si>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</si>
  <si>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</si>
  <si>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</si>
  <si>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</si>
  <si>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</si>
  <si>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</si>
  <si>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</si>
  <si>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</si>
  <si>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</si>
  <si>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</si>
  <si>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</si>
  <si>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</si>
  <si>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</si>
  <si>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</si>
  <si>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</si>
  <si>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</si>
  <si>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</si>
  <si>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</si>
  <si>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</si>
  <si>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</si>
  <si>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</si>
  <si>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</si>
  <si>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</si>
  <si>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</si>
  <si>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</si>
  <si>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</si>
  <si>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</si>
  <si>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</si>
  <si>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</si>
  <si>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</si>
  <si>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</si>
  <si>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</si>
  <si>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</si>
  <si>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</si>
  <si>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</si>
  <si>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</si>
  <si>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</si>
  <si>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</si>
  <si>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</si>
  <si>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</si>
  <si>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</si>
  <si>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</si>
  <si>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</si>
  <si>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</si>
  <si>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</si>
  <si>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</si>
  <si>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</si>
  <si>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</si>
  <si>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</si>
  <si>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</si>
  <si>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</si>
  <si>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</si>
  <si>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</si>
  <si>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</si>
  <si>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</si>
  <si>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</si>
  <si>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</si>
  <si>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</si>
  <si>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</si>
  <si>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</si>
  <si>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</si>
  <si>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</si>
  <si>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</si>
  <si>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</si>
  <si>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</si>
  <si>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</si>
  <si>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</si>
  <si>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</si>
  <si>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</si>
  <si>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</si>
  <si>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</si>
  <si>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</si>
  <si>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</si>
  <si>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</si>
  <si>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</si>
  <si>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</si>
  <si>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</si>
  <si>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</si>
  <si>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</si>
  <si>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</si>
  <si>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</si>
  <si>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</si>
  <si>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</si>
  <si>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</si>
  <si>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</si>
  <si>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</si>
  <si>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</si>
  <si>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</si>
  <si>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</si>
  <si>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</si>
  <si>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</si>
  <si>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</si>
  <si>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</si>
  <si>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</si>
  <si>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</si>
  <si>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</si>
  <si>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</si>
  <si>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</si>
  <si>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</si>
  <si>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</si>
  <si>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</si>
  <si>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</si>
  <si>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</si>
  <si>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</si>
  <si>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</si>
  <si>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</si>
  <si>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</si>
  <si>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</si>
  <si>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</si>
  <si>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</si>
  <si>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</si>
  <si>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</si>
  <si>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</si>
  <si>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</si>
  <si>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</si>
  <si>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</si>
  <si>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</si>
  <si>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</si>
  <si>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</si>
  <si>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</si>
  <si>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</si>
  <si>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</si>
  <si>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</si>
  <si>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</si>
  <si>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</si>
  <si>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</si>
  <si>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</si>
  <si>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</si>
  <si>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</si>
  <si>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</si>
  <si>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</si>
  <si>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</si>
  <si>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</si>
  <si>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</si>
  <si>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</si>
  <si>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</si>
  <si>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</si>
  <si>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</si>
  <si>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</si>
  <si>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</si>
  <si>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</si>
  <si>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</si>
  <si>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</si>
  <si>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</si>
  <si>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</si>
  <si>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</si>
  <si>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</si>
  <si>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</si>
  <si>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</si>
  <si>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</si>
  <si>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</si>
  <si>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</si>
  <si>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</si>
  <si>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</si>
  <si>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</si>
  <si>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</si>
  <si>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</si>
  <si>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</si>
  <si>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</si>
  <si>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</si>
  <si>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</si>
  <si>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</si>
  <si>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</si>
  <si>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</si>
  <si>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</si>
  <si>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</si>
  <si>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</si>
  <si>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</si>
  <si>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</si>
  <si>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</si>
  <si>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</si>
  <si>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</si>
  <si>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</si>
  <si>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</si>
  <si>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</si>
  <si>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</si>
  <si>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</si>
  <si>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</si>
  <si>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</si>
  <si>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</si>
  <si>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</si>
  <si>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</si>
  <si>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</si>
  <si>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</si>
  <si>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</si>
  <si>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</si>
  <si>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</si>
  <si>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</si>
  <si>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</si>
  <si>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</si>
  <si>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</si>
  <si>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</si>
  <si>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</si>
  <si>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</si>
  <si>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</si>
  <si>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</si>
  <si>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</si>
  <si>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</si>
  <si>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</si>
  <si>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</si>
  <si>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</si>
  <si>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</si>
  <si>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</si>
  <si>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</si>
  <si>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</si>
  <si>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</si>
  <si>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</si>
  <si>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</si>
  <si>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</si>
  <si>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</si>
  <si>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</si>
  <si>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</si>
  <si>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</si>
  <si>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</si>
  <si>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</si>
  <si>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</si>
  <si>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</si>
  <si>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</si>
  <si>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</si>
  <si>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</si>
  <si>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</si>
  <si>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</si>
  <si>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</si>
  <si>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</si>
  <si>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</si>
  <si>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</si>
  <si>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</si>
  <si>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</si>
  <si>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</si>
  <si>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</si>
  <si>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</si>
  <si>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</si>
  <si>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</si>
  <si>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</si>
  <si>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</si>
  <si>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</si>
  <si>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</si>
  <si>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</si>
  <si>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</si>
  <si>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</si>
  <si>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</si>
  <si>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</si>
  <si>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</si>
  <si>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</si>
  <si>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</si>
  <si>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</si>
  <si>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</si>
  <si>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</si>
  <si>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</si>
  <si>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</si>
  <si>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</si>
  <si>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</si>
  <si>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</si>
  <si>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</si>
  <si>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</si>
  <si>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</si>
  <si>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</si>
  <si>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</si>
  <si>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</si>
  <si>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</si>
  <si>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</si>
  <si>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</si>
  <si>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</si>
  <si>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</si>
  <si>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</si>
  <si>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</si>
  <si>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</si>
  <si>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</si>
  <si>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</si>
  <si>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</si>
  <si>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</si>
  <si>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</si>
  <si>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</si>
  <si>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</si>
  <si>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</si>
  <si>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</si>
  <si>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</si>
  <si>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</si>
  <si>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</si>
  <si>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</si>
  <si>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</si>
  <si>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</si>
  <si>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</si>
  <si>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</si>
  <si>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</si>
  <si>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</si>
  <si>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</si>
  <si>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</si>
  <si>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</si>
  <si>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</si>
  <si>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</si>
  <si>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</si>
  <si>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</si>
  <si>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</si>
  <si>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</si>
  <si>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</si>
  <si>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</si>
  <si>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</si>
  <si>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</si>
  <si>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</si>
  <si>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</si>
  <si>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</si>
  <si>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</si>
  <si>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</si>
  <si>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</si>
  <si>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</si>
  <si>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</si>
  <si>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</si>
  <si>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</si>
  <si>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</si>
  <si>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</si>
  <si>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</si>
  <si>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</si>
  <si>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</si>
  <si>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</si>
  <si>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</si>
  <si>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</si>
  <si>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</si>
  <si>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</si>
  <si>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</si>
  <si>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</si>
  <si>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</si>
  <si>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</si>
  <si>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</si>
  <si>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</si>
  <si>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</si>
  <si>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</si>
  <si>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</si>
  <si>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</si>
  <si>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</si>
  <si>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</si>
  <si>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</si>
  <si>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</si>
  <si>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</si>
  <si>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</si>
  <si>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</si>
  <si>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</si>
  <si>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</si>
  <si>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</si>
  <si>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</si>
  <si>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</si>
  <si>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</si>
  <si>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</si>
  <si>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</si>
  <si>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</si>
  <si>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</si>
  <si>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</si>
  <si>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</si>
  <si>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</si>
  <si>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</si>
  <si>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</si>
  <si>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</si>
  <si>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</si>
  <si>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</si>
  <si>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</si>
  <si>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</si>
  <si>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</si>
  <si>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</si>
  <si>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</si>
  <si>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</si>
  <si>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</si>
  <si>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</si>
  <si>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</si>
  <si>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</si>
  <si>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</si>
  <si>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</si>
  <si>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</si>
  <si>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</si>
  <si>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</si>
  <si>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</si>
  <si>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</si>
  <si>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</si>
  <si>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</si>
  <si>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</si>
  <si>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</si>
  <si>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</si>
  <si>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</si>
  <si>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</si>
  <si>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</si>
  <si>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</si>
  <si>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</si>
  <si>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</si>
  <si>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</si>
  <si>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</si>
  <si>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</si>
  <si>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</si>
  <si>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</si>
  <si>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</si>
  <si>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</si>
  <si>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</si>
  <si>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</si>
  <si>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</si>
  <si>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</si>
  <si>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</si>
  <si>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</si>
  <si>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</si>
  <si>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</si>
  <si>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</si>
  <si>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</si>
  <si>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</si>
  <si>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</si>
  <si>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</si>
  <si>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</si>
  <si>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</si>
  <si>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</si>
  <si>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</si>
  <si>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</si>
  <si>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</si>
  <si>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</si>
  <si>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</si>
  <si>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</si>
  <si>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</si>
  <si>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</si>
  <si>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</si>
  <si>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</si>
  <si>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</si>
  <si>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</si>
  <si>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</si>
  <si>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</si>
  <si>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</si>
  <si>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</si>
  <si>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</si>
  <si>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</si>
  <si>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</si>
  <si>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</si>
  <si>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</si>
  <si>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</si>
  <si>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</si>
  <si>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</si>
  <si>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</si>
  <si>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</si>
  <si>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</si>
  <si>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</si>
  <si>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</si>
  <si>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</si>
  <si>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</si>
  <si>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</si>
  <si>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</si>
  <si>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</si>
  <si>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</si>
  <si>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</si>
  <si>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</si>
  <si>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</si>
  <si>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</si>
  <si>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</si>
  <si>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</si>
  <si>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</si>
  <si>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</si>
  <si>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</si>
  <si>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</si>
  <si>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</si>
  <si>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</si>
  <si>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</si>
  <si>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</si>
  <si>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</si>
  <si>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</si>
  <si>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</si>
  <si>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</si>
  <si>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</si>
  <si>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</si>
  <si>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</si>
  <si>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</si>
  <si>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</si>
  <si>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</si>
  <si>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</si>
  <si>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</si>
  <si>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</si>
  <si>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</si>
  <si>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</si>
  <si>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</si>
  <si>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</si>
  <si>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</si>
  <si>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</si>
  <si>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</si>
  <si>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</si>
  <si>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</si>
  <si>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</si>
  <si>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</si>
  <si>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</si>
  <si>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</si>
  <si>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</si>
  <si>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</si>
  <si>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</si>
  <si>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</si>
  <si>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</si>
  <si>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</si>
  <si>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</si>
  <si>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</si>
  <si>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</si>
  <si>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</si>
  <si>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</si>
  <si>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</si>
  <si>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</si>
  <si>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</si>
  <si>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</si>
  <si>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</si>
  <si>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</si>
  <si>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</si>
  <si>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</si>
  <si>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</si>
  <si>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</si>
  <si>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</si>
  <si>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</si>
  <si>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</si>
  <si>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</si>
  <si>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</si>
  <si>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</si>
  <si>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</si>
  <si>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</si>
  <si>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</si>
  <si>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</si>
  <si>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</si>
  <si>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</si>
  <si>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</si>
  <si>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</si>
  <si>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</si>
  <si>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</si>
  <si>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</si>
  <si>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</si>
  <si>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</si>
  <si>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</si>
  <si>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</si>
  <si>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</si>
  <si>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</si>
  <si>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</si>
  <si>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</si>
  <si>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</si>
  <si>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</si>
  <si>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</si>
  <si>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</si>
  <si>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</si>
  <si>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</si>
  <si>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</si>
  <si>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</si>
  <si>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</si>
  <si>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</si>
  <si>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</si>
  <si>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</si>
  <si>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</si>
  <si>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</si>
  <si>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</si>
  <si>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</si>
  <si>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</si>
  <si>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</si>
  <si>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</si>
  <si>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</si>
  <si>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</si>
  <si>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</si>
  <si>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</si>
  <si>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</si>
  <si>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</si>
  <si>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</si>
  <si>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</si>
  <si>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</si>
  <si>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</si>
  <si>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</si>
  <si>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</si>
  <si>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</si>
  <si>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</si>
  <si>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</si>
  <si>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</si>
  <si>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</si>
  <si>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</si>
  <si>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</si>
  <si>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</si>
  <si>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</si>
  <si>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</si>
  <si>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</si>
  <si>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</si>
  <si>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</si>
  <si>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</si>
  <si>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</si>
  <si>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</si>
  <si>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</si>
  <si>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</si>
  <si>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</si>
  <si>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</si>
  <si>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</si>
  <si>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</si>
  <si>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</si>
  <si>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</si>
  <si>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</si>
  <si>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</si>
  <si>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</si>
  <si>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</si>
  <si>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</si>
  <si>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</si>
  <si>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</si>
  <si>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</si>
  <si>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</si>
  <si>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</si>
  <si>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</si>
  <si>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</si>
  <si>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</si>
  <si>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</si>
  <si>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</si>
  <si>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</si>
  <si>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</si>
  <si>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</si>
  <si>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</si>
  <si>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</si>
  <si>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</si>
  <si>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</si>
  <si>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</si>
  <si>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</si>
  <si>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</si>
  <si>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</si>
  <si>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</si>
  <si>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</si>
  <si>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</si>
  <si>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</si>
  <si>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</si>
  <si>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</si>
  <si>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</si>
  <si>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</si>
  <si>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</si>
  <si>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</si>
  <si>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</si>
  <si>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</si>
  <si>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</si>
  <si>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</si>
  <si>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</si>
  <si>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</si>
  <si>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</si>
  <si>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</si>
  <si>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</si>
  <si>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</si>
  <si>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</si>
  <si>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</si>
  <si>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</si>
  <si>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</si>
  <si>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</si>
  <si>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</si>
  <si>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</si>
  <si>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</si>
  <si>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</si>
  <si>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</si>
  <si>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</si>
  <si>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</si>
  <si>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</si>
  <si>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</si>
  <si>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</si>
  <si>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</si>
  <si>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</si>
  <si>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</si>
  <si>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</si>
  <si>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</si>
  <si>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</si>
  <si>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</si>
  <si>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</si>
  <si>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</si>
  <si>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</si>
  <si>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</si>
  <si>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</si>
  <si>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</si>
  <si>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</si>
  <si>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</si>
  <si>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</si>
  <si>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</si>
  <si>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</si>
  <si>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</si>
  <si>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</si>
  <si>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</si>
  <si>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</si>
  <si>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</si>
  <si>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</si>
  <si>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</si>
  <si>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</si>
  <si>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</si>
  <si>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</si>
  <si>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</si>
  <si>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</si>
  <si>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</si>
  <si>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</si>
  <si>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</si>
  <si>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</si>
  <si>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</si>
  <si>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</si>
  <si>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</si>
  <si>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</si>
  <si>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</si>
  <si>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</si>
  <si>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</si>
  <si>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</si>
  <si>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</si>
  <si>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</si>
  <si>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</si>
  <si>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</si>
  <si>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</si>
  <si>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</si>
  <si>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</si>
  <si>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</si>
  <si>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</si>
  <si>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</si>
  <si>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</si>
  <si>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</si>
  <si>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</si>
  <si>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</si>
  <si>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</si>
  <si>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</si>
  <si>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</si>
  <si>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</si>
  <si>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</si>
  <si>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</si>
  <si>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</si>
  <si>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</si>
  <si>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</si>
  <si>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</si>
  <si>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</si>
  <si>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</si>
  <si>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</si>
  <si>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</si>
  <si>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</si>
  <si>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</si>
  <si>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</si>
  <si>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</si>
  <si>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</si>
  <si>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</si>
  <si>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</si>
  <si>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</si>
  <si>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</si>
  <si>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</si>
  <si>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</si>
  <si>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</si>
  <si>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</si>
  <si>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</si>
  <si>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</si>
  <si>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</si>
  <si>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</si>
  <si>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</si>
  <si>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</si>
  <si>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</si>
  <si>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</si>
  <si>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</si>
  <si>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</si>
  <si>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</si>
  <si>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</si>
  <si>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</si>
  <si>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</si>
  <si>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</si>
  <si>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</si>
  <si>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</si>
  <si>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</si>
  <si>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</si>
  <si>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</si>
  <si>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</si>
  <si>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</si>
  <si>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</si>
  <si>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</si>
  <si>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</si>
  <si>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</si>
  <si>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</si>
  <si>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</si>
  <si>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</si>
  <si>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</si>
  <si>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</si>
  <si>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</si>
  <si>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</si>
  <si>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</si>
  <si>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</si>
  <si>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</si>
  <si>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</si>
  <si>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</si>
  <si>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</si>
  <si>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</si>
  <si>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</si>
  <si>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</si>
  <si>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</si>
  <si>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</si>
  <si>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</si>
  <si>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</si>
  <si>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</si>
  <si>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</si>
  <si>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</si>
  <si>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</si>
  <si>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</si>
  <si>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</si>
  <si>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</si>
  <si>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</si>
  <si>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</si>
  <si>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</si>
  <si>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</si>
  <si>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</si>
  <si>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</si>
  <si>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</si>
  <si>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</si>
  <si>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</si>
  <si>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</si>
  <si>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</si>
  <si>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</si>
  <si>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</si>
  <si>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</si>
  <si>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</si>
  <si>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</si>
  <si>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</si>
  <si>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</si>
  <si>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</si>
  <si>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</si>
  <si>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</si>
  <si>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</si>
  <si>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</si>
  <si>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</si>
  <si>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</si>
  <si>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</si>
  <si>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</si>
  <si>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</si>
  <si>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</si>
  <si>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</si>
  <si>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</si>
  <si>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</si>
  <si>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</si>
  <si>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</si>
  <si>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</si>
  <si>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</si>
  <si>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</si>
  <si>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</si>
  <si>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</si>
  <si>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</si>
  <si>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</si>
  <si>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</si>
  <si>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</si>
  <si>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</si>
  <si>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</si>
  <si>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</si>
  <si>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</si>
  <si>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</si>
  <si>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</si>
  <si>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</si>
  <si>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</si>
  <si>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</si>
  <si>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</si>
  <si>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</si>
  <si>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</si>
  <si>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</si>
  <si>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</si>
  <si>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</si>
  <si>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</si>
  <si>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</si>
  <si>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</si>
  <si>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</si>
  <si>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</si>
  <si>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</si>
  <si>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</si>
  <si>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</si>
  <si>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</si>
  <si>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</si>
  <si>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</si>
  <si>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</si>
  <si>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</si>
  <si>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</si>
  <si>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</si>
  <si>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</si>
  <si>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</si>
  <si>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</si>
  <si>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</si>
  <si>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</si>
  <si>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</si>
  <si>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</si>
  <si>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</si>
  <si>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</si>
  <si>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</si>
  <si>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</si>
  <si>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</si>
  <si>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</si>
  <si>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</si>
  <si>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</si>
  <si>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</si>
  <si>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</si>
  <si>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</si>
  <si>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</si>
  <si>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</si>
  <si>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</si>
  <si>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</si>
  <si>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</si>
  <si>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</si>
  <si>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</si>
  <si>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</si>
  <si>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</si>
  <si>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</si>
  <si>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</si>
  <si>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</si>
  <si>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</si>
  <si>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</si>
  <si>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</si>
  <si>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</si>
  <si>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</si>
  <si>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</si>
  <si>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</si>
  <si>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</si>
  <si>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</si>
  <si>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</si>
  <si>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</si>
  <si>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</si>
  <si>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</si>
  <si>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</si>
  <si>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</si>
  <si>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</si>
  <si>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</si>
  <si>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</si>
  <si>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</si>
  <si>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</si>
  <si>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</si>
  <si>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</si>
  <si>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</si>
  <si>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</si>
  <si>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</si>
  <si>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</si>
  <si>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</si>
  <si>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</si>
  <si>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</si>
  <si>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</si>
  <si>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</si>
  <si>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</si>
  <si>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</si>
  <si>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</si>
  <si>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</si>
  <si>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</si>
  <si>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</si>
  <si>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</si>
  <si>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</si>
  <si>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</si>
  <si>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</si>
  <si>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</si>
  <si>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</si>
  <si>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</si>
  <si>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</si>
  <si>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</si>
  <si>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</si>
  <si>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</si>
  <si>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</si>
  <si>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</si>
  <si>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</si>
  <si>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</si>
  <si>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</si>
  <si>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</si>
  <si>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</si>
  <si>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</si>
  <si>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</si>
  <si>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</si>
  <si>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</si>
  <si>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</si>
  <si>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</si>
  <si>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</si>
  <si>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</si>
  <si>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</si>
  <si>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</si>
  <si>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</si>
  <si>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</si>
  <si>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</si>
  <si>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</si>
  <si>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</si>
  <si>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</si>
  <si>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</si>
  <si>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</si>
  <si>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</si>
  <si>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</si>
  <si>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</si>
  <si>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</si>
  <si>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</si>
  <si>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</si>
  <si>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</si>
  <si>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</si>
  <si>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</si>
  <si>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</si>
  <si>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</si>
  <si>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</si>
  <si>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</si>
  <si>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</si>
  <si>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</si>
  <si>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</si>
  <si>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</si>
  <si>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</si>
  <si>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</si>
  <si>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</si>
  <si>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</si>
  <si>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</si>
  <si>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</si>
  <si>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</si>
  <si>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</si>
  <si>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</si>
  <si>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</si>
  <si>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</si>
  <si>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</si>
  <si>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</si>
  <si>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</si>
  <si>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</si>
  <si>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</si>
  <si>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</si>
  <si>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</si>
  <si>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</si>
  <si>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</si>
  <si>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</si>
  <si>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</si>
  <si>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</si>
  <si>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</si>
  <si>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</si>
  <si>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</si>
  <si>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</si>
  <si>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</si>
  <si>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</si>
  <si>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</si>
  <si>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</si>
  <si>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</si>
  <si>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</si>
  <si>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</si>
  <si>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</si>
  <si>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</si>
  <si>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</si>
  <si>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</si>
  <si>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</si>
  <si>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</si>
  <si>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</si>
  <si>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</si>
  <si>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</si>
  <si>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</si>
  <si>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</si>
  <si>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</si>
  <si>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</si>
  <si>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</si>
  <si>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</si>
  <si>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</si>
  <si>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</si>
  <si>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</si>
  <si>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</si>
  <si>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</si>
  <si>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</si>
  <si>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</si>
  <si>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</si>
  <si>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</si>
  <si>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</si>
  <si>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</si>
  <si>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</si>
  <si>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</si>
  <si>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</si>
  <si>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</si>
  <si>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</si>
  <si>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</si>
  <si>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</si>
  <si>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</si>
  <si>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</si>
  <si>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</si>
  <si>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</si>
  <si>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</si>
  <si>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</si>
  <si>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</si>
  <si>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</si>
  <si>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</si>
  <si>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</si>
  <si>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</si>
  <si>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</si>
  <si>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</si>
  <si>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</si>
  <si>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</si>
  <si>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</si>
  <si>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</si>
  <si>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</si>
  <si>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</si>
  <si>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</si>
  <si>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</si>
  <si>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</si>
  <si>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</si>
  <si>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</si>
  <si>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</si>
  <si>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</si>
  <si>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</si>
  <si>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</si>
  <si>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</si>
  <si>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</si>
  <si>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</si>
  <si>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</si>
  <si>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</si>
  <si>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</si>
  <si>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</si>
  <si>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</si>
  <si>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</si>
  <si>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</si>
  <si>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</si>
  <si>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</si>
  <si>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</si>
  <si>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</si>
  <si>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</si>
  <si>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</si>
  <si>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</si>
  <si>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</si>
  <si>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</si>
  <si>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</si>
  <si>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</si>
  <si>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</si>
  <si>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</si>
  <si>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</si>
  <si>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</si>
  <si>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</si>
  <si>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</si>
  <si>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</si>
  <si>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</si>
  <si>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</si>
  <si>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</si>
  <si>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</si>
  <si>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</si>
  <si>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</si>
  <si>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</si>
  <si>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</si>
  <si>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</si>
  <si>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</si>
  <si>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</si>
  <si>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</si>
  <si>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</si>
  <si>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</si>
  <si>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</si>
  <si>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</si>
  <si>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</si>
  <si>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</si>
  <si>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</si>
  <si>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</si>
  <si>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</si>
  <si>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</si>
  <si>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</si>
  <si>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</si>
  <si>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</si>
  <si>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</si>
  <si>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</si>
  <si>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</si>
  <si>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</si>
  <si>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</si>
  <si>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</si>
  <si>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</si>
  <si>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</si>
  <si>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</si>
  <si>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</si>
  <si>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</si>
  <si>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</si>
  <si>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</si>
  <si>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</si>
  <si>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</si>
  <si>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</si>
  <si>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</si>
  <si>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</si>
  <si>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</si>
  <si>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</si>
  <si>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</si>
  <si>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</si>
  <si>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</si>
  <si>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</si>
  <si>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</si>
  <si>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</si>
  <si>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</si>
  <si>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</si>
  <si>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</si>
  <si>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</si>
  <si>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</si>
  <si>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</si>
  <si>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</si>
  <si>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</si>
  <si>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</si>
  <si>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</si>
  <si>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</si>
  <si>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</si>
  <si>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</si>
  <si>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</si>
  <si>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</si>
  <si>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</si>
  <si>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</si>
  <si>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</si>
  <si>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</si>
  <si>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</si>
  <si>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</si>
  <si>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</si>
  <si>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</si>
  <si>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</si>
  <si>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</si>
  <si>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</si>
  <si>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</si>
  <si>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</si>
  <si>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</si>
  <si>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</si>
  <si>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</si>
  <si>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</si>
  <si>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</si>
  <si>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</si>
  <si>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</si>
  <si>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</si>
  <si>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</si>
  <si>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</si>
  <si>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</si>
  <si>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</si>
  <si>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</si>
  <si>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</si>
  <si>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</si>
  <si>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</si>
  <si>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</si>
  <si>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</si>
  <si>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</si>
  <si>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</si>
  <si>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</si>
  <si>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</si>
  <si>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</si>
  <si>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</si>
  <si>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</si>
  <si>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</si>
  <si>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</si>
  <si>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</si>
  <si>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</si>
  <si>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</si>
  <si>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</si>
  <si>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</si>
  <si>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</si>
  <si>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</si>
  <si>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</si>
  <si>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</si>
  <si>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</si>
  <si>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</si>
  <si>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</si>
  <si>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</si>
  <si>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</si>
  <si>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</si>
  <si>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</si>
  <si>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</si>
  <si>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</si>
  <si>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</si>
  <si>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</si>
  <si>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</si>
  <si>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</si>
  <si>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</si>
  <si>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</si>
  <si>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</si>
  <si>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</si>
  <si>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</si>
  <si>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</si>
  <si>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</si>
  <si>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</si>
  <si>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</si>
  <si>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</si>
  <si>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</si>
  <si>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</si>
  <si>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</si>
  <si>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</si>
  <si>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</si>
  <si>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</si>
  <si>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</si>
  <si>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</si>
  <si>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</si>
  <si>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</si>
  <si>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</si>
  <si>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</si>
  <si>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</si>
  <si>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</si>
  <si>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</si>
  <si>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</si>
  <si>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</si>
  <si>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</si>
  <si>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</si>
  <si>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</si>
  <si>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</si>
  <si>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</si>
  <si>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</si>
  <si>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</si>
  <si>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</si>
  <si>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</si>
  <si>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</si>
  <si>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</si>
  <si>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</si>
  <si>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</si>
  <si>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</si>
  <si>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</si>
  <si>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</si>
  <si>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</si>
  <si>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</si>
  <si>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</si>
  <si>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</si>
  <si>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</si>
  <si>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</si>
  <si>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</si>
  <si>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</si>
  <si>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</si>
  <si>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</si>
  <si>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</si>
  <si>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</si>
  <si>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</si>
  <si>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</si>
  <si>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</si>
  <si>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</si>
  <si>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</si>
  <si>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</si>
  <si>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</si>
  <si>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</si>
  <si>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</si>
  <si>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</si>
  <si>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</si>
  <si>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</si>
  <si>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</si>
  <si>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</si>
  <si>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</si>
  <si>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</si>
  <si>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</si>
  <si>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</si>
  <si>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</si>
  <si>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</si>
  <si>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</si>
  <si>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</si>
  <si>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</si>
  <si>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</si>
  <si>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</si>
  <si>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</si>
  <si>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</si>
  <si>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</si>
  <si>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</si>
  <si>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</si>
  <si>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</si>
  <si>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</si>
  <si>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</si>
  <si>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</si>
  <si>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</si>
  <si>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</si>
  <si>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</si>
  <si>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</si>
  <si>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</si>
  <si>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</si>
  <si>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</si>
  <si>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</si>
  <si>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</si>
  <si>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</si>
  <si>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</si>
  <si>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</si>
  <si>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</si>
  <si>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</si>
  <si>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</si>
  <si>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</si>
  <si>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</si>
  <si>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</si>
  <si>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</si>
  <si>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</si>
  <si>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</si>
  <si>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</si>
  <si>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</si>
  <si>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</si>
  <si>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</si>
  <si>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</si>
  <si>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</si>
  <si>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</si>
  <si>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</si>
  <si>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</si>
  <si>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</si>
  <si>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</si>
  <si>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</si>
  <si>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</si>
  <si>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</si>
  <si>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</si>
  <si>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</si>
  <si>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</si>
  <si>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</si>
  <si>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</si>
  <si>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</si>
  <si>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</si>
  <si>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</si>
  <si>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</si>
  <si>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</si>
  <si>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</si>
  <si>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</si>
  <si>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</si>
  <si>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</si>
  <si>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</si>
  <si>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</si>
  <si>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</si>
  <si>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</si>
  <si>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</si>
  <si>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</si>
  <si>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</si>
  <si>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</si>
  <si>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</si>
  <si>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</si>
  <si>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</si>
  <si>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</si>
  <si>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</si>
  <si>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</si>
  <si>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</si>
  <si>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</si>
  <si>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</si>
  <si>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</si>
  <si>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</si>
  <si>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</si>
  <si>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</si>
  <si>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</si>
  <si>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</si>
  <si>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</si>
  <si>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</si>
  <si>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</si>
  <si>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</si>
  <si>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</si>
  <si>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</si>
  <si>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</si>
  <si>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</si>
  <si>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</si>
  <si>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</si>
  <si>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</si>
  <si>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</si>
  <si>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</si>
  <si>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</si>
  <si>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</si>
  <si>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</si>
  <si>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</si>
  <si>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</si>
  <si>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</si>
  <si>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</si>
  <si>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</si>
  <si>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</si>
  <si>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</si>
  <si>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</si>
  <si>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</si>
  <si>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</si>
  <si>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</si>
  <si>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</si>
  <si>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</si>
  <si>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</si>
  <si>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</si>
  <si>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</si>
  <si>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</si>
  <si>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</si>
  <si>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</si>
  <si>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</si>
  <si>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</si>
  <si>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</si>
  <si>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</si>
  <si>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</si>
  <si>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</si>
  <si>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</si>
  <si>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</si>
  <si>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</si>
  <si>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</si>
  <si>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</si>
  <si>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</si>
  <si>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</si>
  <si>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</si>
  <si>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</si>
  <si>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</si>
  <si>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</si>
  <si>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</si>
  <si>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</si>
  <si>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</si>
  <si>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</si>
  <si>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</si>
  <si>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</si>
  <si>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</si>
  <si>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</si>
  <si>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</si>
  <si>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</si>
  <si>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</si>
  <si>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</si>
  <si>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</si>
  <si>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</si>
  <si>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</si>
  <si>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</si>
  <si>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</si>
  <si>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</si>
  <si>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</si>
  <si>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</si>
  <si>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</si>
  <si>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</si>
  <si>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</si>
  <si>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</si>
  <si>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</si>
  <si>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</si>
  <si>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</si>
  <si>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</si>
  <si>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</si>
  <si>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</si>
  <si>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</si>
  <si>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</si>
  <si>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</si>
  <si>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</si>
  <si>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</si>
  <si>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</si>
  <si>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</si>
  <si>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</si>
  <si>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</si>
  <si>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</si>
  <si>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</si>
  <si>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</si>
  <si>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</si>
  <si>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</si>
  <si>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</si>
  <si>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</si>
  <si>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</si>
  <si>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</si>
  <si>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</si>
  <si>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</si>
  <si>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</si>
  <si>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</si>
  <si>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</si>
  <si>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</si>
  <si>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</si>
  <si>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</si>
  <si>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</si>
  <si>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</si>
  <si>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</si>
  <si>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</si>
  <si>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</si>
  <si>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</si>
  <si>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</si>
  <si>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</si>
  <si>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</si>
  <si>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</si>
  <si>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</si>
  <si>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</si>
  <si>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</si>
  <si>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</si>
  <si>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</si>
  <si>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</si>
  <si>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</si>
  <si>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</si>
  <si>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</si>
  <si>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</si>
  <si>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</si>
  <si>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</si>
  <si>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</si>
  <si>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</si>
  <si>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</si>
  <si>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</si>
  <si>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</si>
  <si>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</si>
  <si>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</si>
  <si>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</si>
  <si>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</si>
  <si>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</si>
  <si>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</si>
  <si>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</si>
  <si>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</si>
  <si>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</si>
  <si>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</si>
  <si>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</si>
  <si>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</si>
  <si>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</si>
  <si>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</si>
  <si>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</si>
  <si>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</si>
  <si>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</si>
  <si>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</si>
  <si>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</si>
  <si>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</si>
  <si>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</si>
  <si>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</si>
  <si>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</si>
  <si>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</si>
  <si>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</si>
  <si>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</si>
  <si>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</si>
  <si>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</si>
  <si>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</si>
  <si>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</si>
  <si>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</si>
  <si>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</si>
  <si>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</si>
  <si>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</si>
  <si>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</si>
  <si>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</si>
  <si>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</si>
  <si>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</si>
  <si>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</si>
  <si>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</si>
  <si>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</si>
  <si>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</si>
  <si>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</si>
  <si>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</si>
  <si>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</si>
  <si>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</si>
  <si>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</si>
  <si>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</si>
  <si>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</si>
  <si>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</si>
  <si>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</si>
  <si>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</si>
  <si>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</si>
  <si>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</si>
  <si>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</si>
  <si>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</si>
  <si>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</si>
  <si>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</si>
  <si>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</si>
  <si>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</si>
  <si>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</si>
  <si>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</si>
  <si>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</si>
  <si>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</si>
  <si>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</si>
  <si>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</si>
  <si>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</si>
  <si>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</si>
  <si>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</si>
  <si>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</si>
  <si>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</si>
  <si>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</si>
  <si>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</si>
  <si>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「受け渡し場所」での引取り以外は運搬費が発生し、費用をご負担いただきます。荷下ろし条件や数量などにより、運送会社との協議となりますので、事前相談をお願いします。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</si>
  <si>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</si>
  <si>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</si>
  <si>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</si>
  <si>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</si>
  <si>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</si>
  <si>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</si>
  <si>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</si>
  <si>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</si>
  <si>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</si>
  <si>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</si>
  <si>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</si>
  <si>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</si>
  <si>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</si>
  <si>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</si>
  <si>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</si>
  <si>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下水汚泥(脱水汚泥)</t>
  </si>
  <si>
    <t>17.000t/年(要相談)</t>
  </si>
  <si>
    <t>74.6-78.8(%) 平均76.8(%)</t>
  </si>
  <si>
    <t>未測定-2.3-0.2(%)※セメント協会標準試験方法にて測定</t>
  </si>
  <si>
    <t>未測定</t>
  </si>
  <si>
    <t>重金属6項目基準値以下　※下水試験法にて測定</t>
  </si>
  <si>
    <t>大清水浄化センター　神奈川県藤沢市大鋸1500</t>
  </si>
  <si>
    <t>否</t>
  </si>
  <si>
    <t>密閉式タンク車</t>
  </si>
  <si>
    <t>下水汚泥(燃焼灰)</t>
  </si>
  <si>
    <t>700t/年(要相談)</t>
  </si>
  <si>
    <t>0.0-0.2(%) 平均0.1(%)</t>
  </si>
  <si>
    <t>0-31-2.8(%)　※国土交通省「下水汚泥資源の肥料利用を促進するための大規模案件形成支援事業」分析結果</t>
  </si>
  <si>
    <t>重金属6項目基準値以下、く溶性リン酸22%　※国土交通省「下水汚泥資源の肥料利用を促進するための大規模案件形成支援事業」分析結果</t>
  </si>
  <si>
    <t>辻堂浄化センター　神奈川県藤沢市辻堂西海岸3丁目</t>
  </si>
  <si>
    <t>粉粒体運搬車</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</si>
  <si>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</si>
  <si>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</si>
  <si>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</si>
  <si>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</si>
  <si>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</si>
  <si>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</si>
  <si>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</si>
  <si>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</si>
  <si>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</si>
  <si>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</si>
  <si>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</si>
  <si>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</si>
  <si>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</si>
  <si>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</si>
  <si>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</si>
  <si>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</si>
  <si>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</si>
  <si>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</si>
  <si>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</si>
  <si>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</si>
  <si>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</si>
  <si>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</si>
  <si>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</si>
  <si>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</si>
  <si>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</si>
  <si>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</si>
  <si>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</si>
  <si>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</si>
  <si>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</si>
  <si>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</si>
  <si>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</si>
  <si>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</si>
  <si>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</si>
  <si>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</si>
  <si>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</si>
  <si>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</si>
  <si>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</si>
  <si>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</si>
  <si>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</si>
  <si>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</si>
  <si>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</si>
  <si>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</si>
  <si>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</si>
  <si>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</si>
  <si>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</si>
  <si>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</si>
  <si>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</si>
  <si>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</si>
  <si>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</si>
  <si>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</si>
  <si>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</si>
  <si>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</si>
  <si>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</si>
  <si>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</si>
  <si>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</si>
  <si>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</si>
  <si>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</si>
  <si>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</si>
  <si>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</si>
  <si>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</si>
  <si>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</si>
  <si>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</si>
  <si>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</si>
  <si>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</si>
  <si>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</si>
  <si>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</si>
  <si>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</si>
  <si>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</si>
  <si>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</si>
  <si>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</si>
  <si>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</si>
  <si>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</si>
  <si>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</si>
  <si>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</si>
  <si>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</si>
  <si>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</si>
  <si>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</si>
  <si>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</si>
  <si>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</si>
  <si>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</si>
  <si>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</si>
  <si>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</si>
  <si>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</si>
  <si>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</si>
  <si>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</si>
  <si>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</si>
  <si>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</si>
  <si>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</si>
  <si>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</si>
  <si>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</si>
  <si>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</si>
  <si>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</si>
  <si>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</si>
  <si>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</si>
  <si>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</si>
  <si>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</si>
  <si>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</si>
  <si>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</si>
  <si>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</si>
  <si>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</si>
  <si>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</si>
  <si>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</si>
  <si>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</si>
  <si>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</si>
  <si>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</si>
  <si>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</si>
  <si>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</si>
  <si>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</si>
  <si>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</si>
  <si>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</si>
  <si>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</si>
  <si>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</si>
  <si>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</si>
  <si>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</si>
  <si>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</si>
  <si>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</si>
  <si>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</si>
  <si>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</si>
  <si>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</si>
  <si>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</si>
  <si>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</si>
  <si>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</si>
  <si>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</si>
  <si>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汚泥由来肥料、食品残渣由来肥料_x000D_
15?20kg袋・フレコン袋問わず</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</si>
  <si>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</si>
  <si>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</si>
  <si>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</si>
  <si>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</si>
  <si>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</si>
  <si>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</si>
  <si>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</si>
  <si>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</si>
  <si>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</si>
  <si>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</si>
  <si>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</si>
  <si>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</si>
  <si>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</si>
  <si>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</si>
  <si>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</si>
  <si>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</si>
  <si>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</si>
  <si>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</si>
  <si>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</si>
  <si>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</si>
  <si>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</si>
  <si>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</si>
  <si>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</si>
  <si>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</si>
  <si>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</si>
  <si>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</si>
  <si>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</si>
  <si>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</si>
  <si>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</si>
  <si>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</si>
  <si>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</si>
  <si>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</si>
  <si>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</si>
  <si>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</si>
  <si>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</si>
  <si>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</si>
  <si>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</si>
  <si>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</si>
  <si>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</si>
  <si>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</si>
  <si>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</si>
  <si>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</si>
  <si>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</si>
  <si>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</si>
  <si>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</si>
  <si>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</si>
  <si>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</si>
  <si>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</si>
  <si>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</si>
  <si>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</si>
  <si>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</si>
  <si>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</si>
  <si>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</si>
  <si>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</si>
  <si>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</si>
  <si>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</si>
  <si>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</si>
  <si>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</si>
  <si>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</si>
  <si>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</si>
  <si>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</si>
  <si>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</si>
  <si>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</si>
  <si>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</si>
  <si>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</si>
  <si>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</si>
  <si>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</si>
  <si>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</si>
  <si>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</si>
  <si>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</si>
  <si>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</si>
  <si>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</si>
  <si>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</si>
  <si>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</si>
  <si>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</si>
  <si>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</si>
  <si>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</si>
  <si>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</si>
  <si>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</si>
  <si>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</si>
  <si>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</si>
  <si>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</si>
  <si>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</si>
  <si>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</si>
  <si>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</si>
  <si>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</si>
  <si>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</si>
  <si>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</si>
  <si>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</si>
  <si>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</si>
  <si>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</si>
  <si>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</si>
  <si>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</si>
  <si>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</si>
  <si>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</si>
  <si>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</si>
  <si>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</si>
  <si>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</si>
  <si>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</si>
  <si>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</si>
  <si>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</si>
  <si>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</si>
  <si>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</si>
  <si>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</si>
  <si>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</si>
  <si>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</si>
  <si>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</si>
  <si>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</si>
  <si>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</si>
  <si>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</si>
  <si>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</si>
  <si>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</si>
  <si>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</si>
  <si>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</si>
  <si>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</si>
  <si>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</si>
  <si>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</si>
  <si>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</si>
  <si>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</si>
  <si>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</si>
  <si>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</si>
  <si>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</si>
  <si>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</si>
  <si>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</si>
  <si>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</si>
  <si>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</si>
  <si>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</si>
  <si>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</si>
  <si>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</si>
  <si>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</si>
  <si>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</si>
  <si>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</si>
  <si>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</si>
  <si>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</si>
  <si>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</si>
  <si>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</si>
  <si>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</si>
  <si>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総務部管理課
鶴ヶ崎</t>
    <phoneticPr fontId="18"/>
  </si>
  <si>
    <t>「ステビアキングＡ」、「ステビアキング」ともに、バラ1袋（10kg）500円（税込）、ペレット1袋（20kg）1,200円（税込）
全窒素含量2.8%（保証成分2.0％）、全リン酸含量2.6％（保証成分2.0％）、全カリウム含量0.5％未満（2025年8月現在、肥料等試験法）</t>
    <phoneticPr fontId="18"/>
  </si>
  <si>
    <t>バラ1袋（10kg）、バラフレコン1袋（400kg）、ペレット1袋（20kg）、ペレットフレコン1袋（500kg）</t>
    <phoneticPr fontId="18"/>
  </si>
  <si>
    <t>在庫状況や時期により、注文から納品まで、1か月程度のお時間を頂戴することがあります</t>
    <phoneticPr fontId="18"/>
  </si>
  <si>
    <t>株式会社中屋敷建設　青森県三沢市深谷2-94-303　または、株式会社中屋敷建設ステビアリサイクルセンター　青森県三沢大字三沢字戸崎101-1288</t>
    <phoneticPr fontId="18"/>
  </si>
  <si>
    <t>ゴールドパック株式会社　松本工場　農産原料課</t>
    <phoneticPr fontId="18"/>
  </si>
  <si>
    <t>長野県</t>
    <phoneticPr fontId="18"/>
  </si>
  <si>
    <t>松本市双葉12-63</t>
    <phoneticPr fontId="18"/>
  </si>
  <si>
    <t>0263-25-3417</t>
    <phoneticPr fontId="18"/>
  </si>
  <si>
    <t>ts_shigeta★goldpak.co.jp</t>
    <phoneticPr fontId="18"/>
  </si>
  <si>
    <t>農産原料課　　重田貴史</t>
    <phoneticPr fontId="18"/>
  </si>
  <si>
    <t>清涼飲料水製造業（野菜・果実の搾汁を含む）の会社です。弊社脱水汚泥は工業汚泥肥料として登録済みですが、肥料原料としても登録し、汚泥の活用拡大を図りたい。</t>
    <phoneticPr fontId="18"/>
  </si>
  <si>
    <t>工業汚泥</t>
    <phoneticPr fontId="18"/>
  </si>
  <si>
    <t>30t/月</t>
    <phoneticPr fontId="18"/>
  </si>
  <si>
    <t>100円/t（引取の場合）</t>
    <phoneticPr fontId="18"/>
  </si>
  <si>
    <t>食品工場の排水処理場から出る工業汚泥となります。</t>
    <phoneticPr fontId="18"/>
  </si>
  <si>
    <t>市内であれば可能</t>
    <phoneticPr fontId="18"/>
  </si>
  <si>
    <t>引き取りの場合トラック荷台に積載。弊社運搬の場合は中型ダンプにて運搬後、現地にて荷降ろし。</t>
    <phoneticPr fontId="18"/>
  </si>
  <si>
    <t>有限会社エフ・エス・アール</t>
    <phoneticPr fontId="18"/>
  </si>
  <si>
    <t>愛媛県</t>
    <phoneticPr fontId="18"/>
  </si>
  <si>
    <t>四国中央市新宮町上山３８８６番地</t>
    <phoneticPr fontId="18"/>
  </si>
  <si>
    <t>090-5715-2980</t>
    <phoneticPr fontId="18"/>
  </si>
  <si>
    <t>f.s.r.ishikawa.pig★gmail.com</t>
    <phoneticPr fontId="18"/>
  </si>
  <si>
    <t>石川勝</t>
    <phoneticPr fontId="18"/>
  </si>
  <si>
    <t>母豚１５０頭一貫経営。排出される豚糞の全量を堆肥化し近隣農業者に２割販売している。</t>
    <phoneticPr fontId="18"/>
  </si>
  <si>
    <t>家畜ふん堆肥（豚）</t>
    <phoneticPr fontId="18"/>
  </si>
  <si>
    <t>豚ぷん堆肥</t>
    <phoneticPr fontId="18"/>
  </si>
  <si>
    <t>5t/月</t>
    <phoneticPr fontId="18"/>
  </si>
  <si>
    <t>お問い合わせください</t>
    <phoneticPr fontId="18"/>
  </si>
  <si>
    <t>3.9-17.1-2.1</t>
    <phoneticPr fontId="18"/>
  </si>
  <si>
    <t>豚ぷんのみ</t>
    <phoneticPr fontId="18"/>
  </si>
  <si>
    <t>愛媛県四国中央市新宮町上山３８８６番地</t>
    <phoneticPr fontId="18"/>
  </si>
  <si>
    <t>農場から30km圏内であれば可能 それ以上は要相談。</t>
    <phoneticPr fontId="18"/>
  </si>
  <si>
    <t>バラ（アームロール車　容量約３ｔ）</t>
    <phoneticPr fontId="18"/>
  </si>
  <si>
    <t>受け渡し方法　配送と引き取り</t>
    <phoneticPr fontId="18"/>
  </si>
  <si>
    <t>★国内資源供給者の登録情報（R7.12.15時点）</t>
    <rPh sb="1" eb="5">
      <t>コクナイシゲン</t>
    </rPh>
    <rPh sb="5" eb="7">
      <t>キョウキュウ</t>
    </rPh>
    <rPh sb="9" eb="11">
      <t>トウロク</t>
    </rPh>
    <rPh sb="11" eb="13">
      <t>ジョウホウ</t>
    </rPh>
    <rPh sb="22" eb="24">
      <t>ジテン</t>
    </rPh>
    <phoneticPr fontId="18"/>
  </si>
  <si>
    <t>★肥料製造・販売事業者の登録情報（R7.12.15時点）</t>
    <rPh sb="1" eb="3">
      <t>ヒリョウ</t>
    </rPh>
    <rPh sb="3" eb="5">
      <t>セイゾウ</t>
    </rPh>
    <rPh sb="6" eb="8">
      <t>ハンバイ</t>
    </rPh>
    <rPh sb="8" eb="11">
      <t>ジギョウシャ</t>
    </rPh>
    <rPh sb="12" eb="14">
      <t>トウロク</t>
    </rPh>
    <rPh sb="14" eb="16">
      <t>ジョウホウ</t>
    </rPh>
    <phoneticPr fontId="18"/>
  </si>
  <si>
    <t>★肥料利用者の登録情報（R7.12.15時点）</t>
    <rPh sb="1" eb="6">
      <t>ヒリョウリヨウシャ</t>
    </rPh>
    <rPh sb="7" eb="9">
      <t>トウロク</t>
    </rPh>
    <rPh sb="9" eb="11">
      <t>ジョウホウ</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</si>
</sst>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登録件数：&quot;#&quot;件&quot;"/>
    <numFmt numFmtId="177" formatCode="[&lt;=99999999]####\-####;\(00\)\ ####\-####"/>
    <numFmt numFmtId="178" formatCode="0.0%"/>
  </numFmts>
  <fonts count="34">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2">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178" fontId="0" fillId="0" borderId="10" xfId="0" applyNumberFormat="1"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0" fillId="0" borderId="13" xfId="0" applyBorder="1" applyAlignment="1">
      <alignment horizontal="left" vertical="center" wrapText="1"/>
    </xf>
    <xf numFmtId="0" fontId="0" fillId="0" borderId="23" xfId="0" applyBorder="1" applyAlignment="1">
      <alignment horizontal="left" vertical="center" wrapText="1"/>
    </xf>
    <xf numFmtId="176" fontId="23" fillId="0" borderId="15" xfId="0" applyNumberFormat="1" applyFont="1" applyBorder="1" applyAlignment="1">
      <alignment horizontal="left"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0" fontId="0" fillId="0" borderId="23" xfId="0" applyBorder="1" applyAlignment="1">
      <alignment horizontal="left" vertical="center"/>
    </xf>
    <xf numFmtId="0" fontId="0" fillId="0" borderId="13" xfId="0" applyBorder="1" applyAlignment="1">
      <alignment horizontal="center" vertical="center"/>
    </xf>
    <xf numFmtId="0" fontId="0" fillId="0" borderId="23" xfId="0" applyBorder="1" applyAlignment="1">
      <alignment horizontal="center" vertical="center"/>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3" xfId="0" applyFont="1" applyFill="1" applyBorder="1" applyAlignment="1">
      <alignment horizontal="center" vertical="center"/>
    </xf>
    <xf numFmtId="0" fontId="22" fillId="33" borderId="18" xfId="0" applyFont="1" applyFill="1" applyBorder="1" applyAlignment="1">
      <alignment horizontal="center" vertical="center"/>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0" fillId="0" borderId="18" xfId="0" applyBorder="1" applyAlignment="1">
      <alignment horizontal="left" vertical="center"/>
    </xf>
    <xf numFmtId="0" fontId="0" fillId="0" borderId="18" xfId="0" applyBorder="1" applyAlignment="1">
      <alignment horizontal="center" vertical="center" wrapText="1"/>
    </xf>
    <xf numFmtId="0" fontId="0" fillId="0" borderId="18" xfId="0" applyBorder="1" applyAlignment="1">
      <alignment horizontal="left" vertical="center" wrapText="1"/>
    </xf>
    <xf numFmtId="0" fontId="0" fillId="0" borderId="18" xfId="0"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44006" y="1429239"/>
          <a:ext cx="1316692" cy="698894"/>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384490" y="2094429"/>
          <a:ext cx="1312210" cy="622575"/>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32620"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3"/>
  <sheetViews>
    <sheetView tabSelected="1" view="pageBreakPreview" topLeftCell="C1" zoomScale="80" zoomScaleNormal="80" zoomScaleSheetLayoutView="80" workbookViewId="0">
      <pane xSplit="2" ySplit="4" topLeftCell="E300" activePane="bottomRight" state="frozen"/>
      <selection activeCell="C1" sqref="C1"/>
      <selection pane="topRight" activeCell="E1" sqref="E1"/>
      <selection pane="bottomLeft" activeCell="C4" sqref="C4"/>
      <selection pane="bottomRight" activeCell="D304" sqref="D304"/>
    </sheetView>
  </sheetViews>
  <sheetFormatPr defaultRowHeight="18.75"/>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c r="E1" s="66"/>
    </row>
    <row r="2" spans="1:26" ht="45.75" customHeight="1">
      <c r="E2" s="27" t="s">
        <v>3425</v>
      </c>
      <c r="F2" s="23"/>
      <c r="G2" s="23"/>
      <c r="H2" s="28"/>
      <c r="I2" s="23"/>
      <c r="J2" s="90">
        <f>COUNTA(E$5:E$1048576)</f>
        <v>296</v>
      </c>
      <c r="K2" s="90"/>
      <c r="L2" s="23"/>
      <c r="M2" s="23"/>
      <c r="N2" s="23"/>
      <c r="O2" s="23"/>
      <c r="P2" s="23"/>
      <c r="Q2" s="23"/>
      <c r="R2" s="23"/>
      <c r="S2" s="23"/>
      <c r="T2" s="23"/>
      <c r="U2" s="23"/>
      <c r="V2" s="23"/>
      <c r="W2" s="23"/>
      <c r="X2" s="23"/>
      <c r="Y2" s="23"/>
      <c r="Z2" s="23"/>
    </row>
    <row r="3" spans="1:26" s="4" customFormat="1" ht="77.25" customHeight="1">
      <c r="A3" s="4" t="s">
        <v>0</v>
      </c>
      <c r="B3" s="4" t="s">
        <v>1</v>
      </c>
      <c r="D3" s="86"/>
      <c r="E3" s="84" t="s">
        <v>188</v>
      </c>
      <c r="F3" s="84" t="s">
        <v>2110</v>
      </c>
      <c r="G3" s="84" t="s">
        <v>23</v>
      </c>
      <c r="H3" s="91" t="s">
        <v>4</v>
      </c>
      <c r="I3" s="84" t="s">
        <v>1954</v>
      </c>
      <c r="J3" s="84" t="s">
        <v>5</v>
      </c>
      <c r="K3" s="84" t="s">
        <v>6</v>
      </c>
      <c r="L3" s="84" t="s">
        <v>7</v>
      </c>
      <c r="M3" s="84"/>
      <c r="N3" s="84" t="s">
        <v>8</v>
      </c>
      <c r="O3" s="84" t="s">
        <v>9</v>
      </c>
      <c r="P3" s="36" t="s">
        <v>170</v>
      </c>
      <c r="Q3" s="36" t="s">
        <v>172</v>
      </c>
      <c r="R3" s="84" t="s">
        <v>10</v>
      </c>
      <c r="S3" s="36" t="s">
        <v>173</v>
      </c>
      <c r="T3" s="84" t="s">
        <v>11</v>
      </c>
      <c r="U3" s="84" t="s">
        <v>2409</v>
      </c>
      <c r="V3" s="84" t="s">
        <v>2410</v>
      </c>
      <c r="W3" s="84"/>
      <c r="X3" s="84" t="s">
        <v>2411</v>
      </c>
      <c r="Y3" s="84"/>
      <c r="Z3" s="84" t="s">
        <v>1976</v>
      </c>
    </row>
    <row r="4" spans="1:26" s="4" customFormat="1" ht="28.5" customHeight="1">
      <c r="D4" s="87"/>
      <c r="E4" s="85"/>
      <c r="F4" s="85"/>
      <c r="G4" s="85"/>
      <c r="H4" s="92"/>
      <c r="I4" s="85"/>
      <c r="J4" s="85"/>
      <c r="K4" s="85"/>
      <c r="L4" s="65"/>
      <c r="M4" s="65" t="s">
        <v>169</v>
      </c>
      <c r="N4" s="85"/>
      <c r="O4" s="85"/>
      <c r="P4" s="65" t="s">
        <v>171</v>
      </c>
      <c r="Q4" s="65" t="s">
        <v>171</v>
      </c>
      <c r="R4" s="85"/>
      <c r="S4" s="65" t="s">
        <v>174</v>
      </c>
      <c r="T4" s="85"/>
      <c r="U4" s="85"/>
      <c r="V4" s="65"/>
      <c r="W4" s="65" t="s">
        <v>169</v>
      </c>
      <c r="X4" s="65"/>
      <c r="Y4" s="65" t="s">
        <v>169</v>
      </c>
      <c r="Z4" s="85"/>
    </row>
    <row r="5" spans="1:26" s="12" customFormat="1" ht="100.5" customHeight="1">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c r="D267" s="15">
        <v>263</v>
      </c>
      <c r="E267" s="15" t="s">
        <v>2588</v>
      </c>
      <c r="F267" s="15" t="s">
        <v>191</v>
      </c>
      <c r="G267" s="15" t="s">
        <v>2589</v>
      </c>
      <c r="H267" s="16" t="s">
        <v>3340</v>
      </c>
      <c r="I267" s="15" t="s">
        <v>3320</v>
      </c>
      <c r="J267" s="15" t="s">
        <v>2590</v>
      </c>
      <c r="K267" s="15" t="s">
        <v>3321</v>
      </c>
      <c r="L267" s="15" t="s">
        <v>97</v>
      </c>
      <c r="M267" s="15" t="s">
        <v>3322</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c r="D290" s="15">
        <v>286</v>
      </c>
      <c r="E290" s="2" t="s">
        <v>3099</v>
      </c>
      <c r="F290" s="2" t="s">
        <v>1626</v>
      </c>
      <c r="G290" s="2" t="s">
        <v>3100</v>
      </c>
      <c r="H290" s="15">
        <v>185478070</v>
      </c>
      <c r="I290" s="2" t="s">
        <v>3104</v>
      </c>
      <c r="J290" s="2" t="s">
        <v>3101</v>
      </c>
      <c r="K290" s="2" t="s">
        <v>3102</v>
      </c>
      <c r="L290" s="2" t="s">
        <v>13</v>
      </c>
      <c r="M290" s="2" t="s">
        <v>3103</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c r="A291" s="93">
        <v>287</v>
      </c>
      <c r="B291" s="94"/>
      <c r="C291" s="94"/>
      <c r="D291" s="95"/>
      <c r="E291" s="88" t="s">
        <v>3105</v>
      </c>
      <c r="F291" s="82" t="s">
        <v>3106</v>
      </c>
      <c r="G291" s="82" t="s">
        <v>3107</v>
      </c>
      <c r="H291" s="82" t="s">
        <v>3108</v>
      </c>
      <c r="I291" s="82" t="s">
        <v>3109</v>
      </c>
      <c r="J291" s="82" t="s">
        <v>3110</v>
      </c>
      <c r="K291" s="88" t="s">
        <v>3111</v>
      </c>
      <c r="L291" s="82" t="s">
        <v>3112</v>
      </c>
      <c r="M291" s="2" t="s">
        <v>3113</v>
      </c>
      <c r="N291" s="2" t="s">
        <v>3114</v>
      </c>
      <c r="O291" s="2" t="s">
        <v>260</v>
      </c>
      <c r="P291" s="2" t="s">
        <v>3115</v>
      </c>
      <c r="Q291" s="2" t="s">
        <v>3116</v>
      </c>
      <c r="R291" s="2" t="s">
        <v>3117</v>
      </c>
      <c r="S291" s="2" t="s">
        <v>3117</v>
      </c>
      <c r="T291" s="2" t="s">
        <v>3118</v>
      </c>
      <c r="U291" s="2" t="s">
        <v>3119</v>
      </c>
      <c r="V291" s="2" t="s">
        <v>13</v>
      </c>
      <c r="W291" s="2" t="s">
        <v>3120</v>
      </c>
      <c r="X291" s="2" t="s">
        <v>3121</v>
      </c>
      <c r="Y291" s="2" t="s">
        <v>1825</v>
      </c>
      <c r="Z291" s="2" t="s">
        <v>126</v>
      </c>
      <c r="AA291" s="1"/>
    </row>
    <row r="292" spans="1:27" s="15" customFormat="1" ht="122.25" customHeight="1">
      <c r="A292" s="96"/>
      <c r="B292" s="97"/>
      <c r="C292" s="97"/>
      <c r="D292" s="98"/>
      <c r="E292" s="89"/>
      <c r="F292" s="83"/>
      <c r="G292" s="83"/>
      <c r="H292" s="83"/>
      <c r="I292" s="83"/>
      <c r="J292" s="83"/>
      <c r="K292" s="89"/>
      <c r="L292" s="83"/>
      <c r="M292" s="2" t="s">
        <v>3122</v>
      </c>
      <c r="N292" s="2" t="s">
        <v>3123</v>
      </c>
      <c r="O292" s="2" t="s">
        <v>260</v>
      </c>
      <c r="P292" s="2" t="s">
        <v>3124</v>
      </c>
      <c r="Q292" s="2" t="s">
        <v>3125</v>
      </c>
      <c r="R292" s="2" t="s">
        <v>3117</v>
      </c>
      <c r="S292" s="2" t="s">
        <v>3117</v>
      </c>
      <c r="T292" s="2" t="s">
        <v>3126</v>
      </c>
      <c r="U292" s="2" t="s">
        <v>3127</v>
      </c>
      <c r="V292" s="2" t="s">
        <v>13</v>
      </c>
      <c r="W292" s="2" t="s">
        <v>3120</v>
      </c>
      <c r="X292" s="2" t="s">
        <v>3128</v>
      </c>
      <c r="Y292" s="2" t="s">
        <v>1825</v>
      </c>
      <c r="Z292" s="2" t="s">
        <v>126</v>
      </c>
    </row>
    <row r="293" spans="1:27" s="74" customFormat="1" ht="102.75" customHeight="1">
      <c r="D293" s="74">
        <v>288</v>
      </c>
      <c r="E293" s="74" t="s">
        <v>3153</v>
      </c>
      <c r="F293" s="74" t="s">
        <v>3154</v>
      </c>
      <c r="G293" s="74" t="s">
        <v>3155</v>
      </c>
      <c r="H293" s="75" t="s">
        <v>3156</v>
      </c>
      <c r="I293" s="74" t="s">
        <v>3157</v>
      </c>
      <c r="J293" s="74" t="s">
        <v>3158</v>
      </c>
      <c r="K293" s="15" t="s">
        <v>3159</v>
      </c>
      <c r="L293" s="2" t="s">
        <v>105</v>
      </c>
      <c r="M293" s="2" t="s">
        <v>3004</v>
      </c>
      <c r="N293" s="2" t="s">
        <v>3160</v>
      </c>
      <c r="O293" s="2" t="s">
        <v>3161</v>
      </c>
      <c r="P293" s="56">
        <v>0.25</v>
      </c>
      <c r="Q293" s="15" t="s">
        <v>3162</v>
      </c>
      <c r="R293" s="15">
        <v>6.1</v>
      </c>
      <c r="S293" s="2" t="s">
        <v>1825</v>
      </c>
      <c r="T293" s="2" t="s">
        <v>3163</v>
      </c>
      <c r="U293" s="2" t="s">
        <v>3164</v>
      </c>
      <c r="V293" s="2" t="s">
        <v>1825</v>
      </c>
      <c r="W293" s="2" t="s">
        <v>1825</v>
      </c>
      <c r="X293" s="2" t="s">
        <v>158</v>
      </c>
      <c r="Y293" s="2" t="s">
        <v>1825</v>
      </c>
      <c r="Z293" s="2" t="s">
        <v>126</v>
      </c>
    </row>
    <row r="294" spans="1:27" ht="131.25">
      <c r="D294" s="74">
        <v>289</v>
      </c>
      <c r="E294" s="15" t="s">
        <v>3220</v>
      </c>
      <c r="F294" s="74" t="s">
        <v>3221</v>
      </c>
      <c r="G294" s="74" t="s">
        <v>3222</v>
      </c>
      <c r="H294" s="75" t="s">
        <v>3223</v>
      </c>
      <c r="I294" s="74" t="s">
        <v>3224</v>
      </c>
      <c r="J294" s="74" t="s">
        <v>3225</v>
      </c>
      <c r="K294" s="15" t="s">
        <v>3226</v>
      </c>
      <c r="L294" s="2" t="s">
        <v>2000</v>
      </c>
      <c r="M294" s="2" t="s">
        <v>3227</v>
      </c>
      <c r="N294" s="2" t="s">
        <v>3228</v>
      </c>
      <c r="O294" s="2" t="s">
        <v>3229</v>
      </c>
      <c r="P294" s="56" t="s">
        <v>1825</v>
      </c>
      <c r="Q294" s="15" t="s">
        <v>3230</v>
      </c>
      <c r="R294" s="15">
        <v>15</v>
      </c>
      <c r="S294" s="2" t="s">
        <v>1825</v>
      </c>
      <c r="T294" s="2" t="s">
        <v>1825</v>
      </c>
      <c r="U294" s="2" t="s">
        <v>3231</v>
      </c>
      <c r="V294" s="2" t="s">
        <v>165</v>
      </c>
      <c r="W294" s="2" t="s">
        <v>3232</v>
      </c>
      <c r="X294" s="2" t="s">
        <v>3233</v>
      </c>
      <c r="Y294" s="2" t="s">
        <v>1825</v>
      </c>
      <c r="Z294" s="2" t="s">
        <v>544</v>
      </c>
      <c r="AA294" s="1"/>
    </row>
    <row r="295" spans="1:27" ht="130.5" customHeight="1">
      <c r="D295" s="82">
        <v>290</v>
      </c>
      <c r="E295" s="88" t="s">
        <v>3264</v>
      </c>
      <c r="F295" s="100" t="s">
        <v>2330</v>
      </c>
      <c r="G295" s="82" t="s">
        <v>3266</v>
      </c>
      <c r="H295" s="100" t="s">
        <v>3265</v>
      </c>
      <c r="I295" s="88" t="s">
        <v>3272</v>
      </c>
      <c r="J295" s="82" t="s">
        <v>3267</v>
      </c>
      <c r="K295" s="88" t="s">
        <v>3261</v>
      </c>
      <c r="L295" s="68" t="s">
        <v>13</v>
      </c>
      <c r="M295" s="2" t="s">
        <v>3276</v>
      </c>
      <c r="N295" s="68" t="s">
        <v>371</v>
      </c>
      <c r="O295" s="68" t="s">
        <v>3262</v>
      </c>
      <c r="P295" s="77">
        <v>0.55000000000000004</v>
      </c>
      <c r="Q295" s="68" t="s">
        <v>3263</v>
      </c>
      <c r="R295" s="42">
        <v>21</v>
      </c>
      <c r="S295" s="42">
        <v>4.5999999999999996</v>
      </c>
      <c r="T295" s="2" t="s">
        <v>3268</v>
      </c>
      <c r="U295" s="2" t="s">
        <v>3269</v>
      </c>
      <c r="V295" s="68" t="s">
        <v>13</v>
      </c>
      <c r="W295" s="2" t="s">
        <v>3270</v>
      </c>
      <c r="X295" s="2" t="s">
        <v>3271</v>
      </c>
      <c r="Y295" s="68" t="s">
        <v>1398</v>
      </c>
      <c r="Z295" s="68" t="s">
        <v>126</v>
      </c>
      <c r="AA295" s="1"/>
    </row>
    <row r="296" spans="1:27" ht="134.25" customHeight="1">
      <c r="D296" s="83"/>
      <c r="E296" s="89"/>
      <c r="F296" s="101"/>
      <c r="G296" s="83"/>
      <c r="H296" s="101"/>
      <c r="I296" s="99"/>
      <c r="J296" s="83"/>
      <c r="K296" s="89"/>
      <c r="L296" s="68" t="s">
        <v>13</v>
      </c>
      <c r="M296" s="2" t="s">
        <v>3277</v>
      </c>
      <c r="N296" s="68" t="s">
        <v>3273</v>
      </c>
      <c r="O296" s="68" t="s">
        <v>3274</v>
      </c>
      <c r="P296" s="77">
        <v>0.93</v>
      </c>
      <c r="Q296" s="68" t="s">
        <v>3275</v>
      </c>
      <c r="R296" s="42">
        <v>4</v>
      </c>
      <c r="S296" s="42">
        <v>23.8</v>
      </c>
      <c r="T296" s="2" t="s">
        <v>3278</v>
      </c>
      <c r="U296" s="68" t="s">
        <v>2330</v>
      </c>
      <c r="V296" s="68" t="s">
        <v>13</v>
      </c>
      <c r="W296" s="2" t="s">
        <v>3270</v>
      </c>
      <c r="X296" s="2" t="s">
        <v>3279</v>
      </c>
      <c r="Y296" s="68" t="s">
        <v>1398</v>
      </c>
      <c r="Z296" s="68" t="s">
        <v>126</v>
      </c>
    </row>
    <row r="297" spans="1:27" ht="112.5">
      <c r="D297" s="74">
        <v>291</v>
      </c>
      <c r="E297" s="15" t="s">
        <v>3280</v>
      </c>
      <c r="F297" s="74" t="s">
        <v>1608</v>
      </c>
      <c r="G297" s="74" t="s">
        <v>3281</v>
      </c>
      <c r="H297" s="75" t="s">
        <v>3282</v>
      </c>
      <c r="I297" s="74" t="s">
        <v>3283</v>
      </c>
      <c r="J297" s="74" t="s">
        <v>3284</v>
      </c>
      <c r="K297" s="15" t="s">
        <v>3285</v>
      </c>
      <c r="L297" s="2" t="s">
        <v>3286</v>
      </c>
      <c r="M297" s="2" t="s">
        <v>3294</v>
      </c>
      <c r="N297" s="2" t="s">
        <v>3287</v>
      </c>
      <c r="O297" s="2" t="s">
        <v>1975</v>
      </c>
      <c r="P297" s="2" t="s">
        <v>3288</v>
      </c>
      <c r="Q297" s="2" t="s">
        <v>3289</v>
      </c>
      <c r="R297" s="15">
        <v>0</v>
      </c>
      <c r="S297" s="2" t="s">
        <v>1975</v>
      </c>
      <c r="T297" s="2" t="s">
        <v>3290</v>
      </c>
      <c r="U297" s="2" t="s">
        <v>3291</v>
      </c>
      <c r="V297" s="2" t="s">
        <v>13</v>
      </c>
      <c r="W297" s="2" t="s">
        <v>1288</v>
      </c>
      <c r="X297" s="2" t="s">
        <v>211</v>
      </c>
      <c r="Y297" s="2" t="s">
        <v>3292</v>
      </c>
      <c r="Z297" s="2" t="s">
        <v>3293</v>
      </c>
      <c r="AA297" s="1"/>
    </row>
    <row r="298" spans="1:27" ht="131.25">
      <c r="D298" s="74">
        <v>292</v>
      </c>
      <c r="E298" s="15" t="s">
        <v>3341</v>
      </c>
      <c r="F298" s="74" t="s">
        <v>3296</v>
      </c>
      <c r="G298" s="74" t="s">
        <v>3342</v>
      </c>
      <c r="H298" s="75">
        <v>8037042569</v>
      </c>
      <c r="I298" s="74" t="s">
        <v>3343</v>
      </c>
      <c r="J298" s="74" t="s">
        <v>3344</v>
      </c>
      <c r="K298" s="15" t="s">
        <v>3345</v>
      </c>
      <c r="L298" s="2" t="s">
        <v>3286</v>
      </c>
      <c r="M298" s="2" t="s">
        <v>3346</v>
      </c>
      <c r="N298" s="2" t="s">
        <v>3347</v>
      </c>
      <c r="O298" s="2" t="s">
        <v>1883</v>
      </c>
      <c r="P298" s="2" t="s">
        <v>1975</v>
      </c>
      <c r="Q298" s="2" t="s">
        <v>3351</v>
      </c>
      <c r="R298" s="2" t="s">
        <v>1975</v>
      </c>
      <c r="S298" s="2" t="s">
        <v>1975</v>
      </c>
      <c r="T298" s="2" t="s">
        <v>3348</v>
      </c>
      <c r="U298" s="2" t="s">
        <v>3349</v>
      </c>
      <c r="V298" s="2" t="s">
        <v>180</v>
      </c>
      <c r="W298" s="2"/>
      <c r="X298" s="2" t="s">
        <v>3350</v>
      </c>
      <c r="Y298" s="2"/>
      <c r="Z298" s="2"/>
      <c r="AA298" s="1"/>
    </row>
    <row r="299" spans="1:27" ht="243.75">
      <c r="D299" s="74">
        <v>293</v>
      </c>
      <c r="E299" s="70" t="s">
        <v>3375</v>
      </c>
      <c r="F299" s="78" t="s">
        <v>3376</v>
      </c>
      <c r="G299" s="78" t="s">
        <v>3377</v>
      </c>
      <c r="H299" s="79" t="s">
        <v>3378</v>
      </c>
      <c r="I299" s="78" t="s">
        <v>3379</v>
      </c>
      <c r="J299" s="78" t="s">
        <v>3380</v>
      </c>
      <c r="K299" s="15" t="s">
        <v>3381</v>
      </c>
      <c r="L299" s="2" t="s">
        <v>3286</v>
      </c>
      <c r="M299" s="2" t="s">
        <v>3382</v>
      </c>
      <c r="N299" s="2" t="s">
        <v>3383</v>
      </c>
      <c r="O299" s="2" t="s">
        <v>3384</v>
      </c>
      <c r="P299" s="2" t="s">
        <v>1398</v>
      </c>
      <c r="Q299" s="2" t="s">
        <v>3385</v>
      </c>
      <c r="R299" s="2" t="s">
        <v>1398</v>
      </c>
      <c r="S299" s="2" t="s">
        <v>1398</v>
      </c>
      <c r="T299" s="2" t="s">
        <v>3386</v>
      </c>
      <c r="U299" s="2" t="s">
        <v>3387</v>
      </c>
      <c r="V299" s="2" t="s">
        <v>3286</v>
      </c>
      <c r="W299" s="2" t="s">
        <v>3388</v>
      </c>
      <c r="X299" s="2" t="s">
        <v>3389</v>
      </c>
      <c r="Y299" s="2" t="s">
        <v>1398</v>
      </c>
      <c r="Z299" s="2" t="s">
        <v>514</v>
      </c>
      <c r="AA299" s="1"/>
    </row>
    <row r="300" spans="1:27" ht="119.25" customHeight="1">
      <c r="D300" s="82">
        <v>294</v>
      </c>
      <c r="E300" s="82" t="s">
        <v>3352</v>
      </c>
      <c r="F300" s="82" t="s">
        <v>3353</v>
      </c>
      <c r="G300" s="82" t="s">
        <v>3354</v>
      </c>
      <c r="H300" s="102" t="s">
        <v>3355</v>
      </c>
      <c r="I300" s="82" t="s">
        <v>3356</v>
      </c>
      <c r="J300" s="82" t="s">
        <v>3357</v>
      </c>
      <c r="K300" s="2" t="s">
        <v>3359</v>
      </c>
      <c r="L300" s="2" t="s">
        <v>3286</v>
      </c>
      <c r="M300" s="2" t="s">
        <v>3360</v>
      </c>
      <c r="N300" s="2" t="s">
        <v>3362</v>
      </c>
      <c r="O300" s="15" t="s">
        <v>277</v>
      </c>
      <c r="P300" s="56">
        <v>0.16</v>
      </c>
      <c r="Q300" s="2" t="s">
        <v>3363</v>
      </c>
      <c r="R300" s="15">
        <v>40</v>
      </c>
      <c r="S300" s="2" t="s">
        <v>3364</v>
      </c>
      <c r="T300" s="2" t="s">
        <v>3365</v>
      </c>
      <c r="U300" s="2" t="s">
        <v>3366</v>
      </c>
      <c r="V300" s="2" t="s">
        <v>464</v>
      </c>
      <c r="W300" s="2" t="s">
        <v>3367</v>
      </c>
      <c r="X300" s="2" t="s">
        <v>3368</v>
      </c>
      <c r="Y300" s="2" t="s">
        <v>3369</v>
      </c>
      <c r="Z300" s="2" t="s">
        <v>3370</v>
      </c>
      <c r="AA300" s="1"/>
    </row>
    <row r="301" spans="1:27" ht="133.5" customHeight="1">
      <c r="D301" s="83"/>
      <c r="E301" s="83"/>
      <c r="F301" s="83"/>
      <c r="G301" s="83"/>
      <c r="H301" s="103"/>
      <c r="I301" s="83"/>
      <c r="J301" s="83"/>
      <c r="K301" s="80" t="s">
        <v>3358</v>
      </c>
      <c r="L301" s="2" t="s">
        <v>3286</v>
      </c>
      <c r="M301" s="2" t="s">
        <v>3361</v>
      </c>
      <c r="N301" s="2" t="s">
        <v>3371</v>
      </c>
      <c r="O301" s="2" t="s">
        <v>1883</v>
      </c>
      <c r="P301" s="57">
        <v>1E-3</v>
      </c>
      <c r="Q301" s="2" t="s">
        <v>3372</v>
      </c>
      <c r="R301" s="15">
        <v>93</v>
      </c>
      <c r="S301" s="15">
        <v>7.34</v>
      </c>
      <c r="T301" s="2" t="s">
        <v>3373</v>
      </c>
      <c r="U301" s="2" t="s">
        <v>3366</v>
      </c>
      <c r="V301" s="2" t="s">
        <v>3286</v>
      </c>
      <c r="W301" s="2" t="s">
        <v>3367</v>
      </c>
      <c r="X301" s="2" t="s">
        <v>3374</v>
      </c>
      <c r="Y301" s="2" t="s">
        <v>3369</v>
      </c>
      <c r="Z301" s="2" t="s">
        <v>3370</v>
      </c>
      <c r="AA301" s="1"/>
    </row>
    <row r="302" spans="1:27" ht="131.25">
      <c r="D302" s="15">
        <v>295</v>
      </c>
      <c r="E302" s="15" t="s">
        <v>3395</v>
      </c>
      <c r="F302" s="74" t="s">
        <v>3396</v>
      </c>
      <c r="G302" s="74" t="s">
        <v>3397</v>
      </c>
      <c r="H302" s="75" t="s">
        <v>3398</v>
      </c>
      <c r="I302" s="74" t="s">
        <v>3399</v>
      </c>
      <c r="J302" s="74" t="s">
        <v>3400</v>
      </c>
      <c r="K302" s="15" t="s">
        <v>3401</v>
      </c>
      <c r="L302" s="15" t="s">
        <v>3286</v>
      </c>
      <c r="M302" s="15" t="s">
        <v>3402</v>
      </c>
      <c r="N302" s="15" t="s">
        <v>3403</v>
      </c>
      <c r="O302" s="15" t="s">
        <v>3404</v>
      </c>
      <c r="P302" s="56">
        <v>0.88</v>
      </c>
      <c r="Q302" s="15" t="s">
        <v>1398</v>
      </c>
      <c r="R302" s="15" t="s">
        <v>1398</v>
      </c>
      <c r="S302" s="15" t="s">
        <v>1398</v>
      </c>
      <c r="T302" s="15" t="s">
        <v>3405</v>
      </c>
      <c r="U302" s="15" t="s">
        <v>3397</v>
      </c>
      <c r="V302" s="15" t="s">
        <v>3406</v>
      </c>
      <c r="W302" s="15" t="s">
        <v>1398</v>
      </c>
      <c r="X302" s="15" t="s">
        <v>3407</v>
      </c>
      <c r="Y302" s="15" t="s">
        <v>1398</v>
      </c>
      <c r="Z302" s="15" t="s">
        <v>514</v>
      </c>
    </row>
    <row r="303" spans="1:27" ht="75">
      <c r="D303" s="15">
        <v>296</v>
      </c>
      <c r="E303" s="15" t="s">
        <v>3408</v>
      </c>
      <c r="F303" s="74" t="s">
        <v>3409</v>
      </c>
      <c r="G303" s="74" t="s">
        <v>3410</v>
      </c>
      <c r="H303" s="75" t="s">
        <v>3411</v>
      </c>
      <c r="I303" s="74" t="s">
        <v>3412</v>
      </c>
      <c r="J303" s="74" t="s">
        <v>3413</v>
      </c>
      <c r="K303" s="15" t="s">
        <v>3414</v>
      </c>
      <c r="L303" s="15" t="s">
        <v>3415</v>
      </c>
      <c r="M303" s="15" t="s">
        <v>3416</v>
      </c>
      <c r="N303" s="15" t="s">
        <v>3417</v>
      </c>
      <c r="O303" s="15" t="s">
        <v>3418</v>
      </c>
      <c r="P303" s="81">
        <v>0.40799999999999997</v>
      </c>
      <c r="Q303" s="15" t="s">
        <v>3419</v>
      </c>
      <c r="R303" s="15">
        <v>7.1</v>
      </c>
      <c r="S303" s="15">
        <v>6.7</v>
      </c>
      <c r="T303" s="15" t="s">
        <v>3420</v>
      </c>
      <c r="U303" s="15" t="s">
        <v>3421</v>
      </c>
      <c r="V303" s="15" t="s">
        <v>3286</v>
      </c>
      <c r="W303" s="15" t="s">
        <v>3422</v>
      </c>
      <c r="X303" s="15" t="s">
        <v>3423</v>
      </c>
      <c r="Y303" s="15" t="s">
        <v>3424</v>
      </c>
      <c r="Z303" s="15" t="s">
        <v>514</v>
      </c>
    </row>
  </sheetData>
  <autoFilter ref="D3:Z293"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J300:J301"/>
    <mergeCell ref="E300:E301"/>
    <mergeCell ref="F300:F301"/>
    <mergeCell ref="G300:G301"/>
    <mergeCell ref="H300:H301"/>
    <mergeCell ref="I300:I301"/>
    <mergeCell ref="I295:I296"/>
    <mergeCell ref="J295:J296"/>
    <mergeCell ref="K295:K296"/>
    <mergeCell ref="D295:D296"/>
    <mergeCell ref="E295:E296"/>
    <mergeCell ref="F295:F296"/>
    <mergeCell ref="G295:G296"/>
    <mergeCell ref="H295:H296"/>
    <mergeCell ref="L291:L292"/>
    <mergeCell ref="A291:D292"/>
    <mergeCell ref="E291:E292"/>
    <mergeCell ref="F291:F292"/>
    <mergeCell ref="G291:G292"/>
    <mergeCell ref="H291:H292"/>
    <mergeCell ref="J2:K2"/>
    <mergeCell ref="E3:E4"/>
    <mergeCell ref="F3:F4"/>
    <mergeCell ref="G3:G4"/>
    <mergeCell ref="H3:H4"/>
    <mergeCell ref="I3:I4"/>
    <mergeCell ref="D300:D301"/>
    <mergeCell ref="Z3:Z4"/>
    <mergeCell ref="J3:J4"/>
    <mergeCell ref="K3:K4"/>
    <mergeCell ref="X3:Y3"/>
    <mergeCell ref="L3:M3"/>
    <mergeCell ref="V3:W3"/>
    <mergeCell ref="N3:N4"/>
    <mergeCell ref="O3:O4"/>
    <mergeCell ref="D3:D4"/>
    <mergeCell ref="R3:R4"/>
    <mergeCell ref="T3:T4"/>
    <mergeCell ref="U3:U4"/>
    <mergeCell ref="I291:I292"/>
    <mergeCell ref="J291:J292"/>
    <mergeCell ref="K291:K292"/>
  </mergeCells>
  <phoneticPr fontId="18"/>
  <conditionalFormatting sqref="E1:E275 E277:E278 E280:E291 E293:E295 E297:E300 E302:E1048576">
    <cfRule type="duplicateValues" dxfId="6" priority="1"/>
  </conditionalFormatting>
  <conditionalFormatting sqref="E2:E177 E179:E275 E277:E278 E280:E291 E293:E295 E297:E300 E302:E1048576">
    <cfRule type="duplicateValues" dxfId="5" priority="3"/>
  </conditionalFormatting>
  <conditionalFormatting sqref="E5:E182">
    <cfRule type="duplicateValues" dxfId="4" priority="2"/>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6"/>
  <sheetViews>
    <sheetView view="pageBreakPreview" topLeftCell="D1" zoomScale="80" zoomScaleNormal="80" zoomScaleSheetLayoutView="80" workbookViewId="0">
      <pane xSplit="2" ySplit="4" topLeftCell="F99" activePane="bottomRight" state="frozen"/>
      <selection activeCell="D1" sqref="D1"/>
      <selection pane="topRight" activeCell="F1" sqref="F1"/>
      <selection pane="bottomLeft" activeCell="D4" sqref="D4"/>
      <selection pane="bottomRight" activeCell="F3" sqref="F3:F4"/>
    </sheetView>
  </sheetViews>
  <sheetFormatPr defaultRowHeight="18.75"/>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row r="2" spans="1:27" s="1" customFormat="1" ht="45.75" customHeight="1">
      <c r="C2" s="14" t="s">
        <v>27</v>
      </c>
      <c r="D2" s="14"/>
      <c r="E2" s="14"/>
      <c r="F2" s="5" t="s">
        <v>3426</v>
      </c>
      <c r="I2" s="18"/>
      <c r="L2" s="67">
        <f>COUNTA(F$5:F$1048576)</f>
        <v>106</v>
      </c>
    </row>
    <row r="3" spans="1:27" s="22" customFormat="1" ht="52.5" customHeight="1">
      <c r="A3" s="7" t="s">
        <v>26</v>
      </c>
      <c r="B3" s="7" t="s">
        <v>0</v>
      </c>
      <c r="C3" s="8" t="s">
        <v>25</v>
      </c>
      <c r="D3" s="21"/>
      <c r="E3" s="112"/>
      <c r="F3" s="116" t="s">
        <v>188</v>
      </c>
      <c r="G3" s="108" t="s">
        <v>24</v>
      </c>
      <c r="H3" s="108" t="s">
        <v>23</v>
      </c>
      <c r="I3" s="114" t="s">
        <v>4</v>
      </c>
      <c r="J3" s="106" t="s">
        <v>1954</v>
      </c>
      <c r="K3" s="106" t="s">
        <v>5</v>
      </c>
      <c r="L3" s="108" t="s">
        <v>189</v>
      </c>
      <c r="M3" s="110" t="s">
        <v>22</v>
      </c>
      <c r="N3" s="111"/>
      <c r="O3" s="106" t="s">
        <v>2419</v>
      </c>
      <c r="P3" s="106" t="s">
        <v>21</v>
      </c>
      <c r="Q3" s="106" t="s">
        <v>20</v>
      </c>
      <c r="R3" s="106" t="s">
        <v>2420</v>
      </c>
      <c r="S3" s="106" t="s">
        <v>2421</v>
      </c>
      <c r="T3" s="106" t="s">
        <v>19</v>
      </c>
      <c r="U3" s="108" t="s">
        <v>18</v>
      </c>
      <c r="V3" s="106" t="s">
        <v>2422</v>
      </c>
      <c r="W3" s="104" t="s">
        <v>2423</v>
      </c>
      <c r="X3" s="105"/>
      <c r="Y3" s="106" t="s">
        <v>2424</v>
      </c>
      <c r="Z3" s="106" t="s">
        <v>1892</v>
      </c>
      <c r="AA3" s="6" t="s">
        <v>17</v>
      </c>
    </row>
    <row r="4" spans="1:27" s="22" customFormat="1" ht="21.75" customHeight="1">
      <c r="A4" s="6" t="s">
        <v>14</v>
      </c>
      <c r="B4" s="6" t="s">
        <v>14</v>
      </c>
      <c r="C4" s="8" t="s">
        <v>14</v>
      </c>
      <c r="D4" s="21"/>
      <c r="E4" s="113"/>
      <c r="F4" s="117"/>
      <c r="G4" s="109"/>
      <c r="H4" s="109"/>
      <c r="I4" s="115"/>
      <c r="J4" s="109"/>
      <c r="K4" s="107"/>
      <c r="L4" s="109"/>
      <c r="M4" s="31"/>
      <c r="N4" s="29" t="s">
        <v>169</v>
      </c>
      <c r="O4" s="107"/>
      <c r="P4" s="107"/>
      <c r="Q4" s="107"/>
      <c r="R4" s="107"/>
      <c r="S4" s="107"/>
      <c r="T4" s="107"/>
      <c r="U4" s="109"/>
      <c r="V4" s="109"/>
      <c r="W4" s="31"/>
      <c r="X4" s="29" t="s">
        <v>169</v>
      </c>
      <c r="Y4" s="107"/>
      <c r="Z4" s="107"/>
      <c r="AA4" s="6" t="s">
        <v>14</v>
      </c>
    </row>
    <row r="5" spans="1:27" s="1" customFormat="1" ht="262.5">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c r="E100" s="42">
        <v>96</v>
      </c>
      <c r="F100" s="2" t="s">
        <v>3093</v>
      </c>
      <c r="G100" s="2" t="s">
        <v>3094</v>
      </c>
      <c r="H100" s="2" t="s">
        <v>3095</v>
      </c>
      <c r="I100" s="69" t="s">
        <v>3096</v>
      </c>
      <c r="J100" s="2" t="s">
        <v>3315</v>
      </c>
      <c r="K100" s="2" t="s">
        <v>3390</v>
      </c>
      <c r="L100" s="2" t="s">
        <v>3208</v>
      </c>
      <c r="M100" s="2" t="s">
        <v>1398</v>
      </c>
      <c r="N100" s="2" t="s">
        <v>1398</v>
      </c>
      <c r="O100" s="2" t="s">
        <v>1398</v>
      </c>
      <c r="P100" s="2" t="s">
        <v>1398</v>
      </c>
      <c r="Q100" s="2" t="s">
        <v>1398</v>
      </c>
      <c r="R100" s="2" t="s">
        <v>1398</v>
      </c>
      <c r="S100" s="2" t="s">
        <v>1398</v>
      </c>
      <c r="T100" s="2" t="s">
        <v>1398</v>
      </c>
      <c r="U100" s="2" t="s">
        <v>3391</v>
      </c>
      <c r="V100" s="2" t="s">
        <v>3394</v>
      </c>
      <c r="W100" s="2" t="s">
        <v>13</v>
      </c>
      <c r="X100" s="2" t="s">
        <v>3097</v>
      </c>
      <c r="Y100" s="2" t="s">
        <v>3392</v>
      </c>
      <c r="Z100" s="2" t="s">
        <v>3393</v>
      </c>
      <c r="AA100" s="1" t="s">
        <v>3098</v>
      </c>
    </row>
    <row r="101" spans="5:28" ht="150">
      <c r="E101" s="42">
        <v>97</v>
      </c>
      <c r="F101" s="2" t="s">
        <v>3129</v>
      </c>
      <c r="G101" s="2" t="s">
        <v>45</v>
      </c>
      <c r="H101" s="2" t="s">
        <v>3130</v>
      </c>
      <c r="I101" s="73" t="s">
        <v>3150</v>
      </c>
      <c r="J101" s="2" t="s">
        <v>3148</v>
      </c>
      <c r="K101" s="2" t="s">
        <v>3131</v>
      </c>
      <c r="L101" s="2" t="s">
        <v>3132</v>
      </c>
      <c r="M101" s="2" t="s">
        <v>3134</v>
      </c>
      <c r="N101" s="68"/>
      <c r="O101" s="68"/>
      <c r="P101" s="68"/>
      <c r="Q101" s="68"/>
      <c r="R101" s="2" t="s">
        <v>3133</v>
      </c>
      <c r="S101" s="68"/>
      <c r="T101" s="68"/>
      <c r="U101" s="68"/>
      <c r="V101" s="68"/>
      <c r="W101" s="68"/>
      <c r="X101" s="68"/>
      <c r="Y101" s="68"/>
      <c r="Z101" s="68"/>
    </row>
    <row r="102" spans="5:28" ht="187.5">
      <c r="E102" s="42">
        <v>98</v>
      </c>
      <c r="F102" s="2" t="s">
        <v>3152</v>
      </c>
      <c r="G102" s="2" t="s">
        <v>3135</v>
      </c>
      <c r="H102" s="2" t="s">
        <v>3136</v>
      </c>
      <c r="I102" s="73" t="s">
        <v>3151</v>
      </c>
      <c r="J102" s="2" t="s">
        <v>3149</v>
      </c>
      <c r="K102" s="2" t="s">
        <v>3137</v>
      </c>
      <c r="L102" s="2" t="s">
        <v>3138</v>
      </c>
      <c r="M102" s="2" t="s">
        <v>3147</v>
      </c>
      <c r="N102" s="2" t="s">
        <v>3139</v>
      </c>
      <c r="O102" s="2" t="s">
        <v>3140</v>
      </c>
      <c r="P102" s="2" t="s">
        <v>3141</v>
      </c>
      <c r="Q102" s="2" t="s">
        <v>3142</v>
      </c>
      <c r="R102" s="2" t="s">
        <v>3143</v>
      </c>
      <c r="S102" s="2"/>
      <c r="T102" s="2"/>
      <c r="U102" s="2" t="s">
        <v>3144</v>
      </c>
      <c r="V102" s="2"/>
      <c r="W102" s="2" t="s">
        <v>13</v>
      </c>
      <c r="X102" s="2" t="s">
        <v>3145</v>
      </c>
      <c r="Y102" s="2" t="s">
        <v>3146</v>
      </c>
      <c r="Z102" s="2"/>
    </row>
    <row r="103" spans="5:28" ht="295.5" customHeight="1">
      <c r="E103" s="42">
        <v>99</v>
      </c>
      <c r="F103" s="2" t="s">
        <v>3175</v>
      </c>
      <c r="G103" s="2" t="s">
        <v>1608</v>
      </c>
      <c r="H103" s="2" t="s">
        <v>3165</v>
      </c>
      <c r="I103" s="2" t="s">
        <v>3166</v>
      </c>
      <c r="J103" s="2" t="s">
        <v>3176</v>
      </c>
      <c r="K103" s="2" t="s">
        <v>3167</v>
      </c>
      <c r="L103" s="2" t="s">
        <v>3168</v>
      </c>
      <c r="M103" s="2" t="s">
        <v>1398</v>
      </c>
      <c r="N103" s="2" t="s">
        <v>1398</v>
      </c>
      <c r="O103" s="2" t="s">
        <v>1398</v>
      </c>
      <c r="P103" s="2" t="s">
        <v>1398</v>
      </c>
      <c r="Q103" s="2" t="s">
        <v>1398</v>
      </c>
      <c r="R103" s="2" t="s">
        <v>1398</v>
      </c>
      <c r="S103" s="2" t="s">
        <v>1398</v>
      </c>
      <c r="T103" s="2" t="s">
        <v>1398</v>
      </c>
      <c r="U103" s="2" t="s">
        <v>3169</v>
      </c>
      <c r="V103" s="2" t="s">
        <v>3170</v>
      </c>
      <c r="W103" s="2" t="s">
        <v>13</v>
      </c>
      <c r="X103" s="2" t="s">
        <v>3171</v>
      </c>
      <c r="Y103" s="2" t="s">
        <v>3172</v>
      </c>
      <c r="Z103" s="2" t="s">
        <v>3173</v>
      </c>
      <c r="AA103" s="1" t="s">
        <v>3174</v>
      </c>
      <c r="AB103" s="1"/>
    </row>
    <row r="104" spans="5:28" ht="131.25">
      <c r="E104" s="100">
        <v>100</v>
      </c>
      <c r="F104" s="88" t="s">
        <v>3177</v>
      </c>
      <c r="G104" s="82" t="s">
        <v>224</v>
      </c>
      <c r="H104" s="82" t="s">
        <v>3178</v>
      </c>
      <c r="I104" s="100" t="s">
        <v>226</v>
      </c>
      <c r="J104" s="88" t="s">
        <v>3179</v>
      </c>
      <c r="K104" s="88" t="s">
        <v>3180</v>
      </c>
      <c r="L104" s="2" t="s">
        <v>3181</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2" t="s">
        <v>3184</v>
      </c>
      <c r="Z104" s="2" t="s">
        <v>1398</v>
      </c>
    </row>
    <row r="105" spans="5:28" ht="56.25">
      <c r="E105" s="121"/>
      <c r="F105" s="120"/>
      <c r="G105" s="119"/>
      <c r="H105" s="121"/>
      <c r="I105" s="121"/>
      <c r="J105" s="118"/>
      <c r="K105" s="118"/>
      <c r="L105" s="2" t="s">
        <v>3182</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119"/>
      <c r="Z105" s="2" t="s">
        <v>1398</v>
      </c>
    </row>
    <row r="106" spans="5:28" ht="56.25">
      <c r="E106" s="101"/>
      <c r="F106" s="89"/>
      <c r="G106" s="119"/>
      <c r="H106" s="121"/>
      <c r="I106" s="121"/>
      <c r="J106" s="118"/>
      <c r="K106" s="118"/>
      <c r="L106" s="76" t="s">
        <v>3183</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119"/>
      <c r="Z106" s="76" t="s">
        <v>1398</v>
      </c>
    </row>
    <row r="107" spans="5:28" ht="363.75" customHeight="1">
      <c r="E107" s="42">
        <v>101</v>
      </c>
      <c r="F107" s="2" t="s">
        <v>3185</v>
      </c>
      <c r="G107" s="68" t="s">
        <v>224</v>
      </c>
      <c r="H107" s="2" t="s">
        <v>3189</v>
      </c>
      <c r="I107" s="68" t="s">
        <v>3186</v>
      </c>
      <c r="J107" s="2" t="s">
        <v>3190</v>
      </c>
      <c r="K107" s="2" t="s">
        <v>3191</v>
      </c>
      <c r="L107" s="2" t="s">
        <v>3187</v>
      </c>
      <c r="M107" s="2" t="s">
        <v>3192</v>
      </c>
      <c r="N107" s="2" t="s">
        <v>3193</v>
      </c>
      <c r="O107" s="2" t="s">
        <v>1398</v>
      </c>
      <c r="P107" s="2" t="s">
        <v>1398</v>
      </c>
      <c r="Q107" s="2" t="s">
        <v>1398</v>
      </c>
      <c r="R107" s="2" t="s">
        <v>1398</v>
      </c>
      <c r="S107" s="2" t="s">
        <v>1398</v>
      </c>
      <c r="T107" s="2" t="s">
        <v>1398</v>
      </c>
      <c r="U107" s="2" t="s">
        <v>3188</v>
      </c>
      <c r="V107" s="2" t="s">
        <v>3194</v>
      </c>
      <c r="W107" s="68" t="s">
        <v>13</v>
      </c>
      <c r="X107" s="2" t="s">
        <v>3195</v>
      </c>
      <c r="Y107" s="2" t="s">
        <v>3196</v>
      </c>
      <c r="Z107" s="2" t="s">
        <v>1398</v>
      </c>
      <c r="AA107" s="68"/>
    </row>
    <row r="108" spans="5:28" ht="300">
      <c r="E108" s="42">
        <v>102</v>
      </c>
      <c r="F108" s="2" t="s">
        <v>3197</v>
      </c>
      <c r="G108" s="68" t="s">
        <v>2622</v>
      </c>
      <c r="H108" s="2" t="s">
        <v>3198</v>
      </c>
      <c r="I108" s="68" t="s">
        <v>3199</v>
      </c>
      <c r="J108" s="68" t="s">
        <v>3201</v>
      </c>
      <c r="K108" s="2" t="s">
        <v>3202</v>
      </c>
      <c r="L108" s="2" t="s">
        <v>3200</v>
      </c>
      <c r="M108" s="2" t="s">
        <v>3203</v>
      </c>
      <c r="N108" s="2" t="s">
        <v>3204</v>
      </c>
      <c r="O108" s="68" t="s">
        <v>1398</v>
      </c>
      <c r="P108" s="68" t="s">
        <v>1398</v>
      </c>
      <c r="Q108" s="68" t="s">
        <v>1398</v>
      </c>
      <c r="R108" s="68" t="s">
        <v>1398</v>
      </c>
      <c r="S108" s="68" t="s">
        <v>1398</v>
      </c>
      <c r="T108" s="2" t="s">
        <v>3205</v>
      </c>
      <c r="U108" s="2" t="s">
        <v>3207</v>
      </c>
      <c r="V108" s="2" t="s">
        <v>3206</v>
      </c>
      <c r="W108" s="68" t="s">
        <v>1398</v>
      </c>
      <c r="X108" s="68" t="s">
        <v>1398</v>
      </c>
      <c r="Y108" s="68" t="s">
        <v>1398</v>
      </c>
      <c r="Z108" s="68" t="s">
        <v>1398</v>
      </c>
      <c r="AA108"/>
    </row>
    <row r="109" spans="5:28" ht="356.25">
      <c r="E109" s="68">
        <v>103</v>
      </c>
      <c r="F109" s="2" t="s">
        <v>3236</v>
      </c>
      <c r="G109" s="68" t="s">
        <v>3209</v>
      </c>
      <c r="H109" s="2" t="s">
        <v>3219</v>
      </c>
      <c r="I109" s="2" t="s">
        <v>3210</v>
      </c>
      <c r="J109" s="2" t="s">
        <v>3316</v>
      </c>
      <c r="K109" s="2" t="s">
        <v>3317</v>
      </c>
      <c r="L109" s="2" t="s">
        <v>3211</v>
      </c>
      <c r="M109" s="2" t="s">
        <v>13</v>
      </c>
      <c r="N109" s="2" t="s">
        <v>3319</v>
      </c>
      <c r="O109" s="2" t="s">
        <v>3212</v>
      </c>
      <c r="P109" s="2" t="s">
        <v>3213</v>
      </c>
      <c r="Q109" s="2" t="s">
        <v>3318</v>
      </c>
      <c r="R109" s="2" t="s">
        <v>3214</v>
      </c>
      <c r="S109" s="2" t="s">
        <v>3215</v>
      </c>
      <c r="T109" s="2" t="s">
        <v>3216</v>
      </c>
      <c r="U109" s="2" t="s">
        <v>3217</v>
      </c>
      <c r="V109" s="2" t="s">
        <v>2994</v>
      </c>
      <c r="W109" s="2" t="s">
        <v>13</v>
      </c>
      <c r="X109" s="2" t="s">
        <v>2995</v>
      </c>
      <c r="Y109" s="2" t="s">
        <v>2996</v>
      </c>
      <c r="Z109" s="2" t="s">
        <v>2997</v>
      </c>
      <c r="AA109" s="1" t="s">
        <v>3218</v>
      </c>
    </row>
    <row r="110" spans="5:28" ht="112.5">
      <c r="E110" s="68">
        <v>104</v>
      </c>
      <c r="F110" s="2" t="s">
        <v>3237</v>
      </c>
      <c r="G110" s="68" t="s">
        <v>3234</v>
      </c>
      <c r="H110" s="2" t="s">
        <v>3235</v>
      </c>
      <c r="I110" s="2" t="s">
        <v>3238</v>
      </c>
      <c r="J110" s="2" t="s">
        <v>3239</v>
      </c>
      <c r="K110" s="2" t="s">
        <v>3240</v>
      </c>
      <c r="L110" s="2" t="s">
        <v>3241</v>
      </c>
      <c r="M110" s="2" t="s">
        <v>109</v>
      </c>
      <c r="N110" s="2" t="s">
        <v>3242</v>
      </c>
      <c r="O110" s="68" t="s">
        <v>1398</v>
      </c>
      <c r="P110" s="68" t="s">
        <v>1398</v>
      </c>
      <c r="Q110" s="68" t="s">
        <v>1398</v>
      </c>
      <c r="R110" s="2" t="s">
        <v>3243</v>
      </c>
      <c r="S110" s="68" t="s">
        <v>1398</v>
      </c>
      <c r="T110" s="2" t="s">
        <v>3244</v>
      </c>
      <c r="U110" s="2" t="s">
        <v>3245</v>
      </c>
      <c r="V110" s="2" t="s">
        <v>3243</v>
      </c>
      <c r="W110" s="68" t="s">
        <v>1398</v>
      </c>
      <c r="X110" s="68" t="s">
        <v>1398</v>
      </c>
      <c r="Y110" s="68" t="s">
        <v>1398</v>
      </c>
      <c r="Z110" s="2" t="s">
        <v>3246</v>
      </c>
    </row>
    <row r="111" spans="5:28" ht="206.25">
      <c r="E111" s="68">
        <v>105</v>
      </c>
      <c r="F111" s="2" t="s">
        <v>3295</v>
      </c>
      <c r="G111" s="68" t="s">
        <v>3296</v>
      </c>
      <c r="H111" s="2" t="s">
        <v>3297</v>
      </c>
      <c r="I111" s="15">
        <v>569278106</v>
      </c>
      <c r="J111" s="2" t="s">
        <v>3298</v>
      </c>
      <c r="K111" s="2" t="s">
        <v>3299</v>
      </c>
      <c r="L111" s="2" t="s">
        <v>3300</v>
      </c>
      <c r="M111" s="2" t="s">
        <v>3301</v>
      </c>
      <c r="N111" s="2" t="s">
        <v>3302</v>
      </c>
      <c r="O111" s="2" t="s">
        <v>3303</v>
      </c>
      <c r="P111" s="2" t="s">
        <v>3304</v>
      </c>
      <c r="Q111" s="2" t="s">
        <v>3305</v>
      </c>
      <c r="R111" s="2" t="s">
        <v>3306</v>
      </c>
      <c r="S111" s="2" t="s">
        <v>3307</v>
      </c>
      <c r="T111" s="2" t="s">
        <v>3308</v>
      </c>
      <c r="U111" s="2" t="s">
        <v>3309</v>
      </c>
      <c r="V111" s="2" t="s">
        <v>3312</v>
      </c>
      <c r="W111" s="68" t="s">
        <v>13</v>
      </c>
      <c r="X111" s="2" t="s">
        <v>3313</v>
      </c>
      <c r="Y111" s="2" t="s">
        <v>3314</v>
      </c>
      <c r="Z111" s="68" t="s">
        <v>3310</v>
      </c>
      <c r="AA111" s="1" t="s">
        <v>3311</v>
      </c>
    </row>
    <row r="112" spans="5:28" ht="168.75">
      <c r="E112" s="68">
        <v>106</v>
      </c>
      <c r="F112" s="2" t="s">
        <v>3323</v>
      </c>
      <c r="G112" s="68" t="s">
        <v>3324</v>
      </c>
      <c r="H112" s="2" t="s">
        <v>3325</v>
      </c>
      <c r="I112" s="15">
        <v>794689024</v>
      </c>
      <c r="J112" s="2" t="s">
        <v>3326</v>
      </c>
      <c r="K112" s="2" t="s">
        <v>3327</v>
      </c>
      <c r="L112" s="2" t="s">
        <v>3328</v>
      </c>
      <c r="M112" s="2" t="s">
        <v>3286</v>
      </c>
      <c r="N112" s="2" t="s">
        <v>3329</v>
      </c>
      <c r="O112" s="2" t="s">
        <v>3330</v>
      </c>
      <c r="P112" s="2" t="s">
        <v>3331</v>
      </c>
      <c r="Q112" s="2" t="s">
        <v>3332</v>
      </c>
      <c r="R112" s="2" t="s">
        <v>3333</v>
      </c>
      <c r="S112" s="2" t="s">
        <v>3334</v>
      </c>
      <c r="T112" s="2" t="s">
        <v>3335</v>
      </c>
      <c r="U112" s="2" t="s">
        <v>3336</v>
      </c>
      <c r="V112" s="2"/>
      <c r="W112" s="2" t="s">
        <v>3338</v>
      </c>
      <c r="X112" s="2"/>
      <c r="Y112" s="2" t="s">
        <v>3337</v>
      </c>
      <c r="Z112" s="2" t="s">
        <v>3339</v>
      </c>
    </row>
    <row r="116" ht="18" customHeight="1"/>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J104:J106"/>
    <mergeCell ref="K104:K106"/>
    <mergeCell ref="Y104:Y106"/>
    <mergeCell ref="F104:F106"/>
    <mergeCell ref="E104:E106"/>
    <mergeCell ref="G104:G106"/>
    <mergeCell ref="H104:H106"/>
    <mergeCell ref="I104:I106"/>
    <mergeCell ref="E3:E4"/>
    <mergeCell ref="J3:J4"/>
    <mergeCell ref="I3:I4"/>
    <mergeCell ref="F3:F4"/>
    <mergeCell ref="H3:H4"/>
    <mergeCell ref="G3:G4"/>
    <mergeCell ref="W3:X3"/>
    <mergeCell ref="Z3:Z4"/>
    <mergeCell ref="Y3:Y4"/>
    <mergeCell ref="L3:L4"/>
    <mergeCell ref="K3:K4"/>
    <mergeCell ref="M3:N3"/>
    <mergeCell ref="V3:V4"/>
    <mergeCell ref="U3:U4"/>
    <mergeCell ref="T3:T4"/>
    <mergeCell ref="S3:S4"/>
    <mergeCell ref="R3:R4"/>
    <mergeCell ref="Q3:Q4"/>
    <mergeCell ref="P3:P4"/>
    <mergeCell ref="O3:O4"/>
  </mergeCells>
  <phoneticPr fontId="18"/>
  <conditionalFormatting sqref="F113: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5"/>
  <sheetViews>
    <sheetView view="pageBreakPreview" topLeftCell="D1" zoomScale="80" zoomScaleNormal="100" zoomScaleSheetLayoutView="80" workbookViewId="0">
      <pane xSplit="4" ySplit="3" topLeftCell="H23" activePane="bottomRight" state="frozen"/>
      <selection activeCell="D1" sqref="D1"/>
      <selection pane="topRight" activeCell="H1" sqref="H1"/>
      <selection pane="bottomLeft" activeCell="D3" sqref="D3"/>
      <selection pane="bottomRight" activeCell="F3" sqref="F3"/>
    </sheetView>
  </sheetViews>
  <sheetFormatPr defaultRowHeight="18.75"/>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row r="2" spans="1:22" ht="45.75" customHeight="1">
      <c r="F2" s="5" t="s">
        <v>3427</v>
      </c>
      <c r="K2" s="67">
        <f>COUNTA(F$4:F$1048576)</f>
        <v>22</v>
      </c>
      <c r="U2" s="9"/>
    </row>
    <row r="3" spans="1:22" ht="129" customHeight="1">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c r="E25" s="15">
        <v>22</v>
      </c>
      <c r="F25" s="15" t="s">
        <v>2809</v>
      </c>
      <c r="G25" s="15" t="s">
        <v>3247</v>
      </c>
      <c r="H25" s="15" t="s">
        <v>3248</v>
      </c>
      <c r="I25" s="15" t="s">
        <v>3249</v>
      </c>
      <c r="J25" s="42">
        <v>9028650006</v>
      </c>
      <c r="K25" s="2" t="s">
        <v>3255</v>
      </c>
      <c r="L25" s="68" t="s">
        <v>3250</v>
      </c>
      <c r="M25" s="2" t="s">
        <v>3251</v>
      </c>
      <c r="N25" s="2" t="s">
        <v>3252</v>
      </c>
      <c r="O25" s="2" t="s">
        <v>3259</v>
      </c>
      <c r="P25" s="2" t="s">
        <v>3260</v>
      </c>
      <c r="Q25" s="68" t="s">
        <v>3253</v>
      </c>
      <c r="R25" s="2" t="s">
        <v>3254</v>
      </c>
      <c r="S25" s="2" t="s">
        <v>3256</v>
      </c>
      <c r="T25" s="2" t="s">
        <v>3257</v>
      </c>
      <c r="U25" s="2" t="s">
        <v>3258</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2025-12-15T06:12:07Z</dcterms:created>
  <dcterms:modified xsi:type="dcterms:W3CDTF">2025-12-15T06:26:24Z</dcterms:modified>
</cp:coreProperties>
</file>