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fileSharing readOnlyRecommended="1"/>
  <workbookPr filterPrivacy="1" defaultThemeVersion="166925"/>
  <xr:revisionPtr revIDLastSave="210" documentId="8_{96623439-6F55-4A75-8F60-53A6450F10E6}" xr6:coauthVersionLast="47" xr6:coauthVersionMax="47" xr10:uidLastSave="{049E29A0-FC06-48C0-A9E0-437894D40901}"/>
  <bookViews>
    <workbookView xWindow="-120" yWindow="-120" windowWidth="29040" windowHeight="15720" tabRatio="594"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原料供給事業者!$D$3:$Z$294</definedName>
    <definedName name="_xlnm._FilterDatabase" localSheetId="1" hidden="1">肥料製造・販売事業者!$E$3:$Z$102</definedName>
    <definedName name="_xlnm._FilterDatabase" localSheetId="2" hidden="1">肥料利用者!$A$3:$V$44</definedName>
    <definedName name="_xlnm.Print_Area" localSheetId="0">原料供給事業者!$C$1:$Z$304</definedName>
    <definedName name="_xlnm.Print_Area" localSheetId="1">肥料製造・販売事業者!$A$1:$AB$122</definedName>
    <definedName name="_xlnm.Print_Area" localSheetId="2">肥料利用者!$E$1:$U$28</definedName>
    <definedName name="_xlnm.Print_Titles" localSheetId="0">原料供給事業者!$3:$4</definedName>
    <definedName name="_xlnm.Print_Titles" localSheetId="2">肥料利用者!$1:$3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<sst xmlns="http://schemas.openxmlformats.org/spreadsheetml/2006/main" count="9075" uniqueCount="3485">
  <si>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</si>
  <si>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</si>
  <si>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</si>
  <si>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</si>
  <si>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</si>
  <si>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</si>
  <si>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</si>
  <si>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</si>
  <si>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</si>
  <si>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</si>
  <si>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</si>
  <si>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</si>
  <si>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</si>
  <si>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</si>
  <si>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</si>
  <si>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</si>
  <si>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</si>
  <si>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</si>
  <si>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</si>
  <si>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</si>
  <si>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</si>
  <si>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</si>
  <si>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</si>
  <si>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</si>
  <si>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</si>
  <si>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</si>
  <si>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</si>
  <si>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</si>
  <si>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</si>
  <si>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</si>
  <si>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</si>
  <si>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</si>
  <si>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</si>
  <si>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</si>
  <si>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</si>
  <si>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</si>
  <si>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</si>
  <si>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</si>
  <si>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</si>
  <si>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</si>
  <si>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</si>
  <si>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</si>
  <si>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</si>
  <si>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</si>
  <si>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</si>
  <si>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</si>
  <si>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</si>
  <si>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</si>
  <si>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</si>
  <si>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</si>
  <si>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</si>
  <si>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</si>
  <si>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</si>
  <si>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</si>
  <si>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</si>
  <si>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</si>
  <si>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</si>
  <si>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</si>
  <si>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</si>
  <si>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</si>
  <si>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</si>
  <si>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</si>
  <si>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</si>
  <si>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</si>
  <si>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</si>
  <si>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</si>
  <si>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</si>
  <si>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</si>
  <si>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</si>
  <si>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</si>
  <si>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</si>
  <si>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</si>
  <si>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</si>
  <si>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</si>
  <si>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</si>
  <si>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</si>
  <si>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</si>
  <si>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</si>
  <si>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</si>
  <si>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</si>
  <si>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</si>
  <si>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</si>
  <si>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</si>
  <si>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</si>
  <si>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</si>
  <si>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</si>
  <si>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</si>
  <si>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</si>
  <si>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</si>
  <si>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</si>
  <si>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</si>
  <si>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</si>
  <si>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</si>
  <si>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</si>
  <si>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</si>
  <si>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</si>
  <si>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</si>
  <si>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</si>
  <si>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</si>
  <si>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</si>
  <si>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</si>
  <si>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</si>
  <si>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</si>
  <si>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</si>
  <si>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</si>
  <si>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</si>
  <si>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</si>
  <si>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</si>
  <si>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</si>
  <si>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</si>
  <si>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</si>
  <si>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</si>
  <si>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</si>
  <si>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</si>
  <si>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</si>
  <si>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</si>
  <si>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</si>
  <si>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</si>
  <si>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</si>
  <si>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</si>
  <si>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</si>
  <si>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</si>
  <si>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</si>
  <si>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</si>
  <si>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</si>
  <si>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</si>
  <si>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</si>
  <si>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</si>
  <si>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</si>
  <si>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</si>
  <si>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</si>
  <si>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</si>
  <si>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</si>
  <si>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</si>
  <si>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</si>
  <si>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</si>
  <si>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</si>
  <si>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</si>
  <si>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</si>
  <si>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</si>
  <si>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</si>
  <si>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</si>
  <si>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</si>
  <si>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</si>
  <si>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</si>
  <si>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</si>
  <si>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</si>
  <si>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</si>
  <si>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</si>
  <si>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</si>
  <si>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</si>
  <si>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</si>
  <si>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</si>
  <si>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</si>
  <si>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</si>
  <si>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</si>
  <si>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</si>
  <si>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</si>
  <si>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</si>
  <si>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</si>
  <si>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</si>
  <si>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</si>
  <si>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</si>
  <si>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</si>
  <si>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</si>
  <si>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</si>
  <si>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</si>
  <si>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</si>
  <si>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</si>
  <si>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</si>
  <si>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</si>
  <si>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</si>
  <si>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</si>
  <si>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</si>
  <si>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</si>
  <si>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</si>
  <si>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</si>
  <si>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</si>
  <si>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</si>
  <si>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</si>
  <si>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</si>
  <si>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</si>
  <si>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</si>
  <si>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</si>
  <si>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</si>
  <si>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</si>
  <si>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</si>
  <si>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</si>
  <si>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</si>
  <si>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</si>
  <si>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</si>
  <si>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</si>
  <si>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</si>
  <si>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</si>
  <si>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</si>
  <si>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</si>
  <si>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</si>
  <si>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</si>
  <si>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</si>
  <si>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</si>
  <si>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</si>
  <si>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</si>
  <si>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</si>
  <si>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</si>
  <si>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</si>
  <si>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</si>
  <si>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</si>
  <si>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</si>
  <si>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</si>
  <si>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</si>
  <si>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</si>
  <si>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</si>
  <si>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</si>
  <si>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</si>
  <si>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</si>
  <si>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</si>
  <si>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</si>
  <si>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</si>
  <si>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</si>
  <si>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</si>
  <si>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</si>
  <si>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</si>
  <si>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</si>
  <si>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</si>
  <si>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</si>
  <si>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</si>
  <si>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</si>
  <si>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</si>
  <si>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</si>
  <si>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</si>
  <si>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</si>
  <si>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</si>
  <si>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</si>
  <si>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</si>
  <si>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</si>
  <si>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</si>
  <si>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</si>
  <si>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</si>
  <si>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</si>
  <si>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</si>
  <si>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</si>
  <si>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</si>
  <si>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</si>
  <si>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</si>
  <si>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</si>
  <si>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</si>
  <si>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</si>
  <si>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</si>
  <si>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</si>
  <si>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</si>
  <si>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</si>
  <si>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</si>
  <si>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</si>
  <si>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</si>
  <si>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</si>
  <si>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</si>
  <si>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</si>
  <si>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</si>
  <si>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</si>
  <si>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</si>
  <si>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</si>
  <si>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</si>
  <si>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</si>
  <si>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</si>
  <si>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</si>
  <si>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</si>
  <si>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</si>
  <si>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</si>
  <si>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</si>
  <si>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</si>
  <si>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</si>
  <si>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</si>
  <si>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</si>
  <si>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</si>
  <si>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</si>
  <si>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</si>
  <si>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</si>
  <si>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</si>
  <si>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</si>
  <si>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</si>
  <si>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</si>
  <si>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</si>
  <si>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</si>
  <si>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</si>
  <si>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</si>
  <si>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</si>
  <si>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</si>
  <si>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</si>
  <si>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</si>
  <si>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</si>
  <si>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</si>
  <si>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</si>
  <si>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</si>
  <si>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</si>
  <si>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</si>
  <si>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</si>
  <si>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</si>
  <si>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</si>
  <si>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</si>
  <si>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</si>
  <si>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</si>
  <si>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</si>
  <si>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</si>
  <si>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</si>
  <si>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</si>
  <si>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</si>
  <si>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</si>
  <si>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</si>
  <si>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</si>
  <si>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</si>
  <si>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</si>
  <si>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</si>
  <si>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</si>
  <si>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</si>
  <si>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</si>
  <si>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</si>
  <si>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</si>
  <si>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</si>
  <si>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</si>
  <si>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</si>
  <si>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</si>
  <si>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</si>
  <si>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</si>
  <si>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</si>
  <si>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</si>
  <si>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</si>
  <si>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</si>
  <si>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</si>
  <si>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</si>
  <si>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</si>
  <si>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</si>
  <si>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</si>
  <si>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</si>
  <si>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</si>
  <si>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</si>
  <si>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</si>
  <si>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</si>
  <si>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</si>
  <si>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</si>
  <si>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</si>
  <si>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</si>
  <si>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</si>
  <si>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</si>
  <si>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</si>
  <si>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</si>
  <si>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</si>
  <si>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</si>
  <si>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</si>
  <si>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</si>
  <si>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</si>
  <si>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</si>
  <si>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</si>
  <si>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</si>
  <si>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</si>
  <si>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</si>
  <si>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</si>
  <si>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</si>
  <si>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</si>
  <si>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</si>
  <si>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</si>
  <si>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</si>
  <si>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</si>
  <si>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</si>
  <si>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</si>
  <si>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</si>
  <si>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</si>
  <si>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</si>
  <si>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</si>
  <si>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</si>
  <si>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</si>
  <si>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</si>
  <si>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</si>
  <si>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</si>
  <si>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</si>
  <si>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</si>
  <si>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</si>
  <si>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</si>
  <si>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</si>
  <si>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</si>
  <si>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</si>
  <si>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</si>
  <si>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</si>
  <si>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</si>
  <si>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</si>
  <si>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</si>
  <si>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</si>
  <si>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</si>
  <si>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</si>
  <si>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</si>
  <si>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</si>
  <si>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</si>
  <si>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</si>
  <si>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</si>
  <si>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</si>
  <si>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</si>
  <si>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</si>
  <si>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</si>
  <si>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</si>
  <si>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</si>
  <si>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</si>
  <si>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</si>
  <si>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</si>
  <si>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</si>
  <si>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</si>
  <si>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</si>
  <si>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</si>
  <si>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</si>
  <si>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</si>
  <si>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</si>
  <si>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</si>
  <si>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</si>
  <si>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</si>
  <si>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</si>
  <si>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</si>
  <si>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</si>
  <si>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</si>
  <si>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</si>
  <si>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</si>
  <si>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</si>
  <si>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</si>
  <si>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</si>
  <si>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</si>
  <si>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</si>
  <si>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</si>
  <si>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</si>
  <si>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</si>
  <si>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</si>
  <si>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</si>
  <si>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</si>
  <si>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</si>
  <si>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</si>
  <si>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</si>
  <si>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</si>
  <si>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</si>
  <si>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</si>
  <si>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</si>
  <si>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</si>
  <si>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</si>
  <si>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</si>
  <si>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</si>
  <si>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</si>
  <si>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</si>
  <si>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</si>
  <si>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</si>
  <si>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</si>
  <si>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</si>
  <si>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</si>
  <si>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</si>
  <si>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</si>
  <si>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</si>
  <si>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</si>
  <si>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</si>
  <si>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</si>
  <si>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</si>
  <si>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</si>
  <si>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</si>
  <si>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</si>
  <si>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</si>
  <si>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</si>
  <si>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</si>
  <si>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</si>
  <si>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</si>
  <si>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</si>
  <si>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</si>
  <si>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</si>
  <si>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</si>
  <si>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</si>
  <si>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</si>
  <si>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</si>
  <si>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</si>
  <si>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</si>
  <si>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</si>
  <si>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</si>
  <si>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</si>
  <si>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</si>
  <si>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</si>
  <si>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</si>
  <si>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</si>
  <si>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</si>
  <si>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</si>
  <si>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</si>
  <si>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</si>
  <si>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</si>
  <si>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</si>
  <si>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</si>
  <si>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</si>
  <si>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</si>
  <si>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</si>
  <si>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</si>
  <si>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</si>
  <si>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</si>
  <si>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</si>
  <si>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</si>
  <si>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</si>
  <si>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</si>
  <si>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</si>
  <si>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</si>
  <si>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</si>
  <si>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</si>
  <si>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</si>
  <si>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</si>
  <si>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</si>
  <si>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</si>
  <si>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</si>
  <si>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</si>
  <si>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</si>
  <si>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</si>
  <si>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</si>
  <si>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</si>
  <si>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</si>
  <si>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</si>
  <si>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</si>
  <si>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</si>
  <si>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</si>
  <si>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</si>
  <si>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</si>
  <si>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</si>
  <si>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</si>
  <si>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</si>
  <si>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</si>
  <si>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</si>
  <si>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</si>
  <si>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</si>
  <si>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</si>
  <si>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</si>
  <si>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</si>
  <si>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</si>
  <si>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</si>
  <si>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</si>
  <si>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</si>
  <si>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</si>
  <si>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</si>
  <si>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</si>
  <si>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</si>
  <si>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</si>
  <si>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</si>
  <si>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</si>
  <si>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</si>
  <si>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</si>
  <si>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</si>
  <si>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</si>
  <si>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</si>
  <si>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</si>
  <si>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</si>
  <si>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</si>
  <si>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</si>
  <si>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</si>
  <si>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</si>
  <si>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</si>
  <si>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</si>
  <si>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</si>
  <si>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</si>
  <si>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</si>
  <si>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</si>
  <si>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</si>
  <si>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</si>
  <si>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</si>
  <si>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</si>
  <si>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</si>
  <si>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</si>
  <si>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</si>
  <si>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</si>
  <si>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</si>
  <si>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</si>
  <si>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</si>
  <si>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</si>
  <si>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</si>
  <si>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</si>
  <si>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</si>
  <si>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</si>
  <si>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</si>
  <si>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</si>
  <si>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</si>
  <si>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</si>
  <si>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</si>
  <si>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</si>
  <si>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</si>
  <si>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</si>
  <si>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</si>
  <si>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</si>
  <si>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</si>
  <si>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</si>
  <si>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</si>
  <si>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</si>
  <si>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</si>
  <si>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</si>
  <si>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</si>
  <si>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</si>
  <si>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</si>
  <si>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</si>
  <si>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</si>
  <si>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</si>
  <si>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</si>
  <si>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</si>
  <si>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</si>
  <si>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</si>
  <si>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</si>
  <si>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</si>
  <si>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</si>
  <si>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</si>
  <si>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</si>
  <si>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</si>
  <si>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</si>
  <si>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</si>
  <si>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</si>
  <si>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</si>
  <si>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</si>
  <si>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</si>
  <si>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</si>
  <si>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</si>
  <si>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</si>
  <si>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</si>
  <si>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</si>
  <si>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</si>
  <si>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</si>
  <si>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</si>
  <si>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</si>
  <si>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</si>
  <si>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</si>
  <si>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</si>
  <si>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</si>
  <si>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</si>
  <si>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</si>
  <si>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</si>
  <si>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</si>
  <si>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</si>
  <si>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</si>
  <si>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</si>
  <si>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</si>
  <si>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</si>
  <si>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</si>
  <si>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</si>
  <si>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</si>
  <si>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</si>
  <si>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</si>
  <si>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</si>
  <si>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</si>
  <si>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</si>
  <si>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</si>
  <si>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</si>
  <si>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</si>
  <si>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</si>
  <si>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</si>
  <si>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</si>
  <si>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</si>
  <si>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</si>
  <si>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</si>
  <si>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</si>
  <si>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</si>
  <si>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</si>
  <si>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</si>
  <si>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</si>
  <si>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</si>
  <si>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</si>
  <si>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</si>
  <si>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</si>
  <si>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</si>
  <si>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</si>
  <si>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</si>
  <si>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</si>
  <si>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</si>
  <si>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</si>
  <si>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</si>
  <si>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</si>
  <si>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</si>
  <si>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</si>
  <si>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</si>
  <si>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</si>
  <si>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</si>
  <si>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</si>
  <si>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</si>
  <si>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</si>
  <si>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</si>
  <si>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</si>
  <si>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</si>
  <si>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</si>
  <si>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</si>
  <si>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</si>
  <si>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</si>
  <si>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</si>
  <si>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</si>
  <si>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</si>
  <si>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</si>
  <si>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</si>
  <si>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</si>
  <si>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</si>
  <si>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</si>
  <si>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</si>
  <si>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</si>
  <si>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</si>
  <si>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</si>
  <si>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</si>
  <si>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</si>
  <si>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</si>
  <si>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</si>
  <si>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</si>
  <si>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</si>
  <si>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</si>
  <si>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</si>
  <si>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</si>
  <si>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</si>
  <si>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</si>
  <si>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</si>
  <si>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</si>
  <si>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</si>
  <si>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</si>
  <si>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</si>
  <si>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</si>
  <si>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</si>
  <si>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</si>
  <si>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</si>
  <si>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</si>
  <si>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</si>
  <si>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</si>
  <si>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</si>
  <si>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</si>
  <si>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</si>
  <si>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</si>
  <si>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</si>
  <si>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</si>
  <si>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</si>
  <si>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</si>
  <si>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</si>
  <si>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</si>
  <si>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</si>
  <si>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</si>
  <si>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</si>
  <si>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</si>
  <si>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</si>
  <si>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</si>
  <si>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</si>
  <si>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</si>
  <si>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</si>
  <si>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</si>
  <si>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</si>
  <si>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</si>
  <si>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</si>
  <si>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</si>
  <si>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</si>
  <si>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</si>
  <si>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</si>
  <si>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</si>
  <si>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</si>
  <si>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</si>
  <si>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</si>
  <si>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</si>
  <si>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</si>
  <si>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</si>
  <si>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</si>
  <si>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</si>
  <si>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</si>
  <si>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</si>
  <si>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</si>
  <si>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</si>
  <si>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</si>
  <si>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</si>
  <si>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</si>
  <si>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</si>
  <si>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</si>
  <si>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</si>
  <si>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</si>
  <si>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</si>
  <si>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</si>
  <si>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</si>
  <si>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</si>
  <si>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</si>
  <si>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</si>
  <si>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</si>
  <si>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</si>
  <si>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</si>
  <si>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</si>
  <si>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</si>
  <si>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</si>
  <si>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</si>
  <si>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</si>
  <si>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</si>
  <si>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</si>
  <si>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</si>
  <si>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</si>
  <si>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</si>
  <si>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</si>
  <si>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</si>
  <si>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</si>
  <si>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</si>
  <si>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</si>
  <si>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</si>
  <si>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</si>
  <si>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</si>
  <si>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</si>
  <si>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</si>
  <si>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</si>
  <si>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</si>
  <si>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</si>
  <si>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</si>
  <si>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</si>
  <si>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</si>
  <si>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</si>
  <si>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</si>
  <si>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</si>
  <si>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</si>
  <si>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</si>
  <si>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</si>
  <si>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</si>
  <si>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</si>
  <si>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</si>
  <si>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</si>
  <si>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</si>
  <si>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</si>
  <si>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</si>
  <si>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</si>
  <si>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</si>
  <si>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</si>
  <si>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</si>
  <si>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</si>
  <si>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</si>
  <si>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</si>
  <si>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</si>
  <si>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</si>
  <si>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</si>
  <si>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</si>
  <si>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</si>
  <si>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</si>
  <si>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</si>
  <si>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</si>
  <si>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</si>
  <si>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</si>
  <si>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</si>
  <si>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</si>
  <si>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</si>
  <si>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</si>
  <si>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</si>
  <si>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</si>
  <si>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</si>
  <si>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</si>
  <si>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</si>
  <si>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</si>
  <si>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</si>
  <si>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</si>
  <si>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</si>
  <si>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</si>
  <si>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</si>
  <si>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</si>
  <si>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</si>
  <si>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</si>
  <si>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</si>
  <si>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</si>
  <si>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</si>
  <si>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</si>
  <si>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</si>
  <si>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</si>
  <si>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</si>
  <si>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</si>
  <si>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</si>
  <si>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</si>
  <si>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</si>
  <si>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</si>
  <si>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</si>
  <si>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</si>
  <si>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</si>
  <si>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</si>
  <si>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</si>
  <si>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</si>
  <si>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</si>
  <si>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</si>
  <si>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</si>
  <si>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</si>
  <si>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</si>
  <si>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</si>
  <si>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</si>
  <si>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</si>
  <si>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</si>
  <si>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</si>
  <si>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</si>
  <si>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</si>
  <si>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</si>
  <si>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</si>
  <si>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</si>
  <si>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</si>
  <si>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</si>
  <si>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</si>
  <si>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</si>
  <si>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</si>
  <si>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</si>
  <si>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</si>
  <si>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</si>
  <si>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</si>
  <si>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</si>
  <si>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</si>
  <si>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</si>
  <si>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</si>
  <si>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</si>
  <si>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</si>
  <si>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</si>
  <si>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</si>
  <si>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</si>
  <si>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</si>
  <si>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</si>
  <si>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</si>
  <si>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</si>
  <si>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</si>
  <si>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</si>
  <si>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</si>
  <si>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</si>
  <si>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</si>
  <si>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</si>
  <si>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</si>
  <si>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</si>
  <si>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</si>
  <si>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</si>
  <si>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</si>
  <si>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</si>
  <si>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</si>
  <si>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</si>
  <si>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</si>
  <si>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</si>
  <si>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</si>
  <si>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</si>
  <si>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</si>
  <si>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</si>
  <si>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</si>
  <si>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</si>
  <si>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</si>
  <si>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</si>
  <si>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</si>
  <si>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</si>
  <si>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</si>
  <si>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</si>
  <si>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</si>
  <si>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</si>
  <si>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</si>
  <si>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</si>
  <si>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</si>
  <si>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</si>
  <si>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</si>
  <si>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</si>
  <si>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</si>
  <si>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</si>
  <si>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</si>
  <si>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</si>
  <si>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</si>
  <si>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</si>
  <si>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</si>
  <si>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</si>
  <si>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</si>
  <si>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</si>
  <si>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</si>
  <si>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</si>
  <si>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</si>
  <si>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</si>
  <si>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</si>
  <si>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</si>
  <si>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</si>
  <si>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</si>
  <si>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</si>
  <si>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</si>
  <si>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</si>
  <si>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</si>
  <si>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</si>
  <si>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</si>
  <si>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</si>
  <si>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</si>
  <si>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</si>
  <si>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</si>
  <si>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</si>
  <si>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</si>
  <si>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</si>
  <si>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</si>
  <si>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</si>
  <si>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</si>
  <si>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</si>
  <si>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</si>
  <si>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</si>
  <si>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</si>
  <si>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</si>
  <si>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</si>
  <si>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</si>
  <si>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</si>
  <si>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</si>
  <si>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</si>
  <si>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</si>
  <si>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</si>
  <si>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</si>
  <si>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</si>
  <si>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</si>
  <si>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</si>
  <si>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</si>
  <si>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</si>
  <si>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</si>
  <si>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</si>
  <si>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</si>
  <si>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</si>
  <si>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</si>
  <si>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</si>
  <si>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</si>
  <si>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</si>
  <si>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</si>
  <si>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</si>
  <si>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</si>
  <si>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</si>
  <si>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</si>
  <si>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</si>
  <si>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</si>
  <si>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</si>
  <si>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</si>
  <si>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</si>
  <si>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</si>
  <si>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</si>
  <si>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</si>
  <si>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</si>
  <si>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</si>
  <si>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</si>
  <si>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</si>
  <si>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</si>
  <si>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</si>
  <si>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</si>
  <si>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</si>
  <si>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</si>
  <si>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</si>
  <si>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</si>
  <si>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</si>
  <si>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</si>
  <si>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</si>
  <si>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</si>
  <si>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</si>
  <si>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</si>
  <si>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</si>
  <si>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</si>
  <si>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</si>
  <si>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</si>
  <si>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</si>
  <si>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</si>
  <si>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</si>
  <si>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</si>
  <si>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</si>
  <si>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</si>
  <si>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</si>
  <si>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</si>
  <si>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</si>
  <si>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</si>
  <si>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</si>
  <si>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</si>
  <si>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</si>
  <si>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</si>
  <si>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</si>
  <si>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</si>
  <si>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</si>
  <si>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</si>
  <si>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</si>
  <si>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</si>
  <si>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</si>
  <si>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</si>
  <si>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</si>
  <si>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</si>
  <si>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</si>
  <si>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</si>
  <si>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</si>
  <si>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</si>
  <si>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</si>
  <si>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</si>
  <si>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</si>
  <si>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</si>
  <si>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</si>
  <si>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</si>
  <si>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</si>
  <si>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</si>
  <si>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</si>
  <si>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</si>
  <si>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</si>
  <si>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</si>
  <si>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</si>
  <si>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</si>
  <si>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</si>
  <si>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</si>
  <si>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</si>
  <si>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</si>
  <si>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</si>
  <si>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</si>
  <si>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</si>
  <si>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</si>
  <si>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</si>
  <si>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</si>
  <si>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</si>
  <si>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</si>
  <si>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</si>
  <si>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</si>
  <si>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</si>
  <si>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</si>
  <si>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</si>
  <si>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</si>
  <si>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</si>
  <si>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</si>
  <si>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</si>
  <si>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</si>
  <si>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</si>
  <si>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</si>
  <si>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</si>
  <si>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</si>
  <si>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</si>
  <si>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</si>
  <si>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</si>
  <si>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</si>
  <si>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</si>
  <si>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</si>
  <si>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</si>
  <si>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</si>
  <si>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</si>
  <si>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</si>
  <si>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</si>
  <si>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</si>
  <si>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</si>
  <si>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</si>
  <si>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</si>
  <si>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</si>
  <si>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</si>
  <si>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</si>
  <si>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</si>
  <si>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</si>
  <si>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</si>
  <si>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</si>
  <si>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</si>
  <si>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</si>
  <si>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</si>
  <si>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</si>
  <si>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</si>
  <si>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</si>
  <si>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</si>
  <si>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</si>
  <si>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</si>
  <si>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</si>
  <si>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</si>
  <si>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</si>
  <si>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</si>
  <si>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</si>
  <si>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</si>
  <si>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</si>
  <si>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</si>
  <si>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</si>
  <si>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</si>
  <si>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</si>
  <si>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</si>
  <si>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</si>
  <si>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</si>
  <si>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</si>
  <si>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</si>
  <si>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</si>
  <si>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</si>
  <si>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</si>
  <si>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</si>
  <si>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</si>
  <si>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</si>
  <si>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</si>
  <si>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</si>
  <si>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</si>
  <si>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</si>
  <si>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</si>
  <si>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</si>
  <si>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</si>
  <si>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</si>
  <si>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</si>
  <si>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</si>
  <si>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</si>
  <si>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</si>
  <si>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</si>
  <si>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</si>
  <si>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</si>
  <si>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</si>
  <si>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</si>
  <si>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</si>
  <si>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</si>
  <si>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</si>
  <si>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</si>
  <si>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</si>
  <si>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</si>
  <si>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</si>
  <si>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</si>
  <si>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</si>
  <si>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</si>
  <si>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</si>
  <si>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</si>
  <si>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</si>
  <si>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</si>
  <si>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</si>
  <si>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</si>
  <si>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</si>
  <si>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</si>
  <si>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</si>
  <si>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</si>
  <si>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</si>
  <si>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</si>
  <si>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</si>
  <si>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</si>
  <si>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</si>
  <si>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</si>
  <si>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</si>
  <si>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</si>
  <si>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</si>
  <si>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</si>
  <si>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</si>
  <si>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</si>
  <si>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</si>
  <si>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</si>
  <si>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</si>
  <si>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</si>
  <si>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</si>
  <si>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</si>
  <si>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</si>
  <si>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</si>
  <si>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</si>
  <si>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</si>
  <si>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</si>
  <si>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</si>
  <si>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</si>
  <si>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</si>
  <si>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</si>
  <si>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</si>
  <si>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</si>
  <si>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</si>
  <si>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</si>
  <si>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</si>
  <si>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</si>
  <si>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</si>
  <si>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</si>
  <si>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</si>
  <si>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</si>
  <si>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</si>
  <si>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</si>
  <si>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</si>
  <si>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</si>
  <si>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</si>
  <si>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</si>
  <si>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</si>
  <si>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</si>
  <si>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</si>
  <si>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</si>
  <si>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</si>
  <si>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</si>
  <si>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</si>
  <si>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</si>
  <si>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</si>
  <si>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</si>
  <si>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</si>
  <si>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</si>
  <si>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</si>
  <si>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</si>
  <si>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</si>
  <si>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</si>
  <si>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</si>
  <si>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</si>
  <si>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</si>
  <si>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</si>
  <si>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</si>
  <si>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</si>
  <si>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</si>
  <si>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</si>
  <si>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</si>
  <si>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</si>
  <si>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</si>
  <si>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</si>
  <si>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</si>
  <si>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</si>
  <si>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</si>
  <si>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</si>
  <si>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</si>
  <si>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</si>
  <si>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</si>
  <si>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</si>
  <si>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</si>
  <si>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</si>
  <si>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</si>
  <si>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</si>
  <si>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</si>
  <si>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</si>
  <si>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</si>
  <si>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</si>
  <si>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</si>
  <si>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</si>
  <si>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</si>
  <si>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</si>
  <si>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</si>
  <si>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</si>
  <si>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</si>
  <si>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</si>
  <si>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</si>
  <si>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</si>
  <si>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</si>
  <si>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</si>
  <si>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</si>
  <si>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</si>
  <si>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</si>
  <si>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</si>
  <si>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</si>
  <si>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</si>
  <si>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</si>
  <si>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</si>
  <si>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</si>
  <si>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</si>
  <si>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</si>
  <si>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</si>
  <si>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</si>
  <si>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</si>
  <si>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</si>
  <si>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</si>
  <si>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</si>
  <si>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</si>
  <si>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</si>
  <si>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</si>
  <si>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</si>
  <si>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</si>
  <si>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</si>
  <si>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</si>
  <si>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</si>
  <si>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</si>
  <si>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</si>
  <si>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</si>
  <si>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</si>
  <si>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</si>
  <si>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</si>
  <si>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</si>
  <si>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</si>
  <si>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</si>
  <si>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</si>
  <si>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</si>
  <si>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</si>
  <si>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</si>
  <si>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</si>
  <si>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</si>
  <si>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</si>
  <si>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</si>
  <si>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</si>
  <si>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</si>
  <si>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</si>
  <si>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</si>
  <si>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</si>
  <si>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</si>
  <si>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</si>
  <si>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</si>
  <si>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</si>
  <si>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</si>
  <si>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</si>
  <si>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</si>
  <si>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</si>
  <si>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</si>
  <si>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</si>
  <si>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</si>
  <si>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</si>
  <si>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</si>
  <si>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</si>
  <si>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</si>
  <si>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</si>
  <si>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</si>
  <si>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</si>
  <si>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</si>
  <si>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</si>
  <si>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</si>
  <si>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</si>
  <si>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</si>
  <si>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</si>
  <si>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</si>
  <si>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</si>
  <si>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</si>
  <si>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</si>
  <si>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</si>
  <si>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</si>
  <si>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</si>
  <si>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</si>
  <si>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</si>
  <si>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</si>
  <si>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</si>
  <si>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</si>
  <si>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</si>
  <si>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</si>
  <si>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</si>
  <si>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</si>
  <si>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</si>
  <si>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</si>
  <si>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</si>
  <si>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</si>
  <si>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</si>
  <si>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</si>
  <si>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</si>
  <si>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</si>
  <si>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</si>
  <si>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</si>
  <si>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</si>
  <si>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</si>
  <si>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</si>
  <si>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</si>
  <si>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</si>
  <si>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</si>
  <si>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</si>
  <si>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</si>
  <si>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</si>
  <si>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</si>
  <si>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</si>
  <si>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</si>
  <si>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</si>
  <si>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</si>
  <si>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</si>
  <si>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</si>
  <si>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</si>
  <si>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</si>
  <si>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</si>
  <si>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</si>
  <si>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</si>
  <si>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</si>
  <si>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</si>
  <si>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</si>
  <si>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</si>
  <si>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</si>
  <si>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</si>
  <si>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</si>
  <si>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</si>
  <si>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</si>
  <si>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</si>
  <si>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</si>
  <si>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</si>
  <si>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</si>
  <si>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</si>
  <si>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</si>
  <si>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</si>
  <si>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</si>
  <si>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</si>
  <si>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</si>
  <si>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</si>
  <si>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</si>
  <si>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</si>
  <si>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</si>
  <si>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</si>
  <si>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</si>
  <si>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</si>
  <si>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</si>
  <si>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</si>
  <si>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</si>
  <si>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</si>
  <si>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</si>
  <si>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</si>
  <si>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</si>
  <si>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</si>
  <si>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</si>
  <si>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</si>
  <si>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</si>
  <si>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</si>
  <si>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</si>
  <si>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</si>
  <si>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</si>
  <si>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</si>
  <si>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</si>
  <si>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</si>
  <si>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</si>
  <si>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</si>
  <si>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</si>
  <si>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</si>
  <si>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</si>
  <si>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</si>
  <si>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</si>
  <si>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</si>
  <si>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</si>
  <si>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</si>
  <si>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</si>
  <si>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</si>
  <si>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</si>
  <si>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</si>
  <si>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</si>
  <si>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</si>
  <si>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</si>
  <si>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</si>
  <si>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</si>
  <si>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</si>
  <si>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</si>
  <si>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</si>
  <si>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</si>
  <si>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</si>
  <si>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</si>
  <si>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</si>
  <si>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</si>
  <si>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</si>
  <si>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</si>
  <si>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</si>
  <si>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</si>
  <si>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</si>
  <si>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</si>
  <si>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</si>
  <si>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</si>
  <si>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</si>
  <si>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</si>
  <si>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</si>
  <si>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</si>
  <si>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</si>
  <si>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</si>
  <si>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</si>
  <si>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</si>
  <si>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</si>
  <si>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</si>
  <si>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</si>
  <si>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</si>
  <si>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</si>
  <si>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</si>
  <si>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</si>
  <si>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</si>
  <si>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</si>
  <si>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</si>
  <si>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</si>
  <si>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</si>
  <si>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</si>
  <si>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</si>
  <si>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</si>
  <si>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</si>
  <si>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</si>
  <si>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</si>
  <si>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</si>
  <si>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</si>
  <si>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</si>
  <si>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</si>
  <si>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</si>
  <si>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</si>
  <si>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</si>
  <si>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</si>
  <si>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</si>
  <si>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</si>
  <si>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</si>
  <si>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</si>
  <si>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</si>
  <si>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</si>
  <si>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</si>
  <si>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</si>
  <si>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</si>
  <si>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</si>
  <si>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</si>
  <si>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</si>
  <si>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</si>
  <si>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</si>
  <si>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</si>
  <si>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</si>
  <si>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</si>
  <si>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</si>
  <si>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</si>
  <si>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</si>
  <si>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</si>
  <si>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</si>
  <si>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</si>
  <si>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</si>
  <si>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</si>
  <si>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</si>
  <si>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</si>
  <si>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</si>
  <si>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</si>
  <si>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</si>
  <si>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</si>
  <si>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</si>
  <si>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</si>
  <si>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</si>
  <si>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</si>
  <si>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</si>
  <si>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</si>
  <si>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</si>
  <si>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</si>
  <si>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</si>
  <si>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</si>
  <si>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</si>
  <si>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</si>
  <si>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</si>
  <si>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</si>
  <si>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</si>
  <si>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</si>
  <si>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</si>
  <si>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</si>
  <si>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</si>
  <si>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</si>
  <si>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</si>
  <si>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</si>
  <si>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</si>
  <si>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</si>
  <si>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</si>
  <si>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</si>
  <si>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</si>
  <si>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</si>
  <si>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</si>
  <si>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</si>
  <si>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</si>
  <si>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</si>
  <si>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</si>
  <si>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</si>
  <si>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</si>
  <si>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</si>
  <si>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</si>
  <si>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</si>
  <si>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</si>
  <si>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</si>
  <si>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</si>
  <si>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</si>
  <si>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</si>
  <si>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</si>
  <si>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</si>
  <si>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</si>
  <si>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</si>
  <si>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</si>
  <si>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</si>
  <si>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</si>
  <si>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</si>
  <si>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</si>
  <si>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</si>
  <si>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</si>
  <si>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</si>
  <si>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</si>
  <si>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</si>
  <si>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</si>
  <si>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</si>
  <si>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</si>
  <si>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</si>
  <si>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</si>
  <si>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</si>
  <si>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</si>
  <si>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</si>
  <si>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</si>
  <si>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</si>
  <si>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</si>
  <si>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</si>
  <si>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</si>
  <si>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</si>
  <si>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</si>
  <si>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</si>
  <si>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</si>
  <si>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</si>
  <si>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</si>
  <si>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</si>
  <si>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</si>
  <si>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</si>
  <si>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</si>
  <si>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</si>
  <si>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</si>
  <si>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</si>
  <si>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</si>
  <si>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</si>
  <si>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</si>
  <si>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</si>
  <si>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</si>
  <si>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</si>
  <si>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</si>
  <si>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</si>
  <si>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</si>
  <si>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</si>
  <si>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</si>
  <si>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</si>
  <si>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</si>
  <si>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</si>
  <si>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</si>
  <si>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</si>
  <si>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</si>
  <si>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</si>
  <si>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</si>
  <si>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</si>
  <si>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</si>
  <si>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</si>
  <si>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</si>
  <si>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</si>
  <si>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</si>
  <si>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</si>
  <si>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</si>
  <si>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</si>
  <si>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</si>
  <si>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</si>
  <si>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</si>
  <si>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</si>
  <si>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</si>
  <si>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</si>
  <si>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</si>
  <si>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</si>
  <si>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</si>
  <si>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</si>
  <si>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</si>
  <si>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</si>
  <si>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</si>
  <si>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</si>
  <si>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</si>
  <si>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</si>
  <si>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</si>
  <si>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</si>
  <si>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</si>
  <si>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</si>
  <si>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</si>
  <si>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</si>
  <si>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</si>
  <si>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</si>
  <si>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</si>
  <si>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</si>
  <si>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</si>
  <si>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</si>
  <si>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</si>
  <si>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</si>
  <si>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</si>
  <si>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</si>
  <si>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</si>
  <si>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</si>
  <si>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</si>
  <si>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</si>
  <si>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</si>
  <si>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</si>
  <si>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</si>
  <si>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</si>
  <si>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</si>
  <si>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</si>
  <si>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</si>
  <si>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</si>
  <si>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</si>
  <si>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</si>
  <si>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</si>
  <si>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</si>
  <si>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</si>
  <si>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</si>
  <si>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</si>
  <si>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</si>
  <si>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</si>
  <si>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</si>
  <si>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</si>
  <si>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</si>
  <si>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</si>
  <si>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</si>
  <si>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</si>
  <si>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</si>
  <si>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</si>
  <si>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</si>
  <si>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</si>
  <si>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</si>
  <si>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</si>
  <si>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</si>
  <si>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</si>
  <si>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</si>
  <si>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</si>
  <si>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</si>
  <si>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</si>
  <si>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</si>
  <si>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</si>
  <si>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</si>
  <si>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</si>
  <si>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</si>
  <si>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</si>
  <si>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</si>
  <si>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</si>
  <si>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</si>
  <si>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</si>
  <si>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</si>
  <si>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</si>
  <si>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</si>
  <si>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</si>
  <si>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</si>
  <si>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</si>
  <si>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</si>
  <si>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</si>
  <si>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</si>
  <si>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</si>
  <si>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</si>
  <si>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</si>
  <si>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</si>
  <si>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</si>
  <si>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</si>
  <si>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</si>
  <si>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</si>
  <si>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</si>
  <si>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</si>
  <si>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</si>
  <si>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</si>
  <si>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</si>
  <si>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</si>
  <si>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</si>
  <si>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</si>
  <si>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</si>
  <si>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</si>
  <si>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</si>
  <si>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</si>
  <si>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</si>
  <si>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</si>
  <si>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</si>
  <si>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</si>
  <si>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</si>
  <si>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</si>
  <si>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</si>
  <si>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</si>
  <si>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</si>
  <si>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</si>
  <si>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</si>
  <si>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</si>
  <si>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</si>
  <si>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</si>
  <si>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</si>
  <si>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</si>
  <si>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</si>
  <si>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</si>
  <si>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</si>
  <si>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</si>
  <si>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</si>
  <si>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</si>
  <si>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</si>
  <si>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</si>
  <si>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</si>
  <si>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</si>
  <si>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</si>
  <si>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</si>
  <si>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</si>
  <si>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</si>
  <si>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</si>
  <si>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</si>
  <si>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</si>
  <si>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</si>
  <si>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</si>
  <si>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</si>
  <si>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</si>
  <si>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</si>
  <si>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</si>
  <si>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</si>
  <si>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</si>
  <si>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</si>
  <si>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</si>
  <si>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</si>
  <si>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</si>
  <si>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</si>
  <si>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</si>
  <si>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</si>
  <si>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</si>
  <si>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</si>
  <si>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</si>
  <si>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</si>
  <si>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</si>
  <si>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</si>
  <si>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</si>
  <si>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</si>
  <si>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</si>
  <si>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</si>
  <si>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</si>
  <si>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</si>
  <si>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</si>
  <si>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</si>
  <si>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</si>
  <si>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</si>
  <si>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</si>
  <si>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</si>
  <si>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</si>
  <si>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</si>
  <si>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</si>
  <si>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</si>
  <si>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</si>
  <si>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</si>
  <si>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</si>
  <si>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</si>
  <si>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</si>
  <si>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</si>
  <si>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</si>
  <si>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</si>
  <si>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</si>
  <si>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</si>
  <si>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</si>
  <si>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</si>
  <si>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</si>
  <si>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</si>
  <si>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</si>
  <si>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</si>
  <si>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</si>
  <si>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</si>
  <si>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</si>
  <si>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</si>
  <si>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</si>
  <si>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</si>
  <si>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</si>
  <si>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</si>
  <si>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</si>
  <si>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</si>
  <si>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</si>
  <si>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</si>
  <si>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</si>
  <si>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</si>
  <si>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</si>
  <si>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</si>
  <si>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</si>
  <si>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</si>
  <si>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</si>
  <si>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</si>
  <si>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</si>
  <si>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</si>
  <si>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</si>
  <si>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</si>
  <si>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</si>
  <si>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</si>
  <si>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</si>
  <si>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</si>
  <si>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</si>
  <si>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</si>
  <si>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</si>
  <si>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</si>
  <si>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</si>
  <si>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</si>
  <si>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</si>
  <si>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</si>
  <si>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</si>
  <si>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</si>
  <si>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</si>
  <si>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</si>
  <si>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</si>
  <si>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</si>
  <si>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</si>
  <si>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</si>
  <si>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</si>
  <si>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</si>
  <si>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</si>
  <si>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</si>
  <si>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</si>
  <si>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</si>
  <si>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</si>
  <si>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</si>
  <si>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</si>
  <si>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</si>
  <si>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</si>
  <si>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</si>
  <si>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</si>
  <si>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</si>
  <si>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</si>
  <si>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</si>
  <si>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</si>
  <si>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</si>
  <si>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</si>
  <si>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</si>
  <si>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</si>
  <si>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</si>
  <si>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</si>
  <si>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</si>
  <si>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</si>
  <si>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</si>
  <si>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</si>
  <si>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</si>
  <si>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</si>
  <si>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</si>
  <si>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</si>
  <si>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</si>
  <si>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</si>
  <si>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</si>
  <si>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</si>
  <si>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</si>
  <si>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</si>
  <si>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</si>
  <si>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</si>
  <si>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</si>
  <si>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</si>
  <si>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</si>
  <si>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</si>
  <si>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</si>
  <si>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</si>
  <si>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</si>
  <si>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</si>
  <si>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</si>
  <si>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</si>
  <si>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</si>
  <si>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</si>
  <si>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</si>
  <si>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</si>
  <si>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</si>
  <si>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</si>
  <si>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</si>
  <si>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</si>
  <si>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</si>
  <si>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</si>
  <si>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</si>
  <si>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</si>
  <si>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</si>
  <si>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</si>
  <si>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</si>
  <si>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</si>
  <si>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</si>
  <si>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</si>
  <si>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</si>
  <si>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</si>
  <si>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</si>
  <si>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</si>
  <si>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</si>
  <si>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</si>
  <si>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</si>
  <si>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</si>
  <si>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</si>
  <si>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</si>
  <si>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</si>
  <si>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</si>
  <si>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</si>
  <si>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</si>
  <si>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</si>
  <si>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</si>
  <si>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</si>
  <si>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</si>
  <si>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</si>
  <si>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</si>
  <si>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</si>
  <si>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</si>
  <si>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</si>
  <si>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</si>
  <si>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</si>
  <si>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</si>
  <si>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</si>
  <si>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</si>
  <si>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</si>
  <si>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</si>
  <si>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</si>
  <si>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</si>
  <si>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</si>
  <si>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</si>
  <si>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</si>
  <si>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</si>
  <si>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</si>
  <si>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</si>
  <si>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</si>
  <si>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</si>
  <si>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</si>
  <si>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</si>
  <si>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</si>
  <si>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</si>
  <si>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</si>
  <si>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</si>
  <si>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</si>
  <si>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</si>
  <si>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</si>
  <si>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</si>
  <si>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</si>
  <si>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</si>
  <si>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</si>
  <si>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</si>
  <si>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</si>
  <si>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</si>
  <si>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</si>
  <si>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</si>
  <si>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</si>
  <si>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</si>
  <si>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</si>
  <si>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</si>
  <si>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</si>
  <si>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</si>
  <si>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</si>
  <si>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</si>
  <si>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</si>
  <si>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</si>
  <si>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</si>
  <si>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</si>
  <si>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</si>
  <si>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</si>
  <si>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</si>
  <si>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</si>
  <si>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</si>
  <si>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</si>
  <si>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</si>
  <si>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</si>
  <si>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</si>
  <si>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</si>
  <si>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</si>
  <si>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</si>
  <si>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</si>
  <si>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</si>
  <si>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</si>
  <si>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</si>
  <si>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</si>
  <si>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</si>
  <si>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</si>
  <si>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</si>
  <si>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</si>
  <si>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</si>
  <si>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</si>
  <si>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</si>
  <si>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</si>
  <si>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</si>
  <si>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</si>
  <si>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</si>
  <si>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</si>
  <si>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</si>
  <si>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</si>
  <si>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</si>
  <si>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</si>
  <si>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</si>
  <si>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</si>
  <si>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</si>
  <si>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</si>
  <si>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</si>
  <si>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</si>
  <si>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</si>
  <si>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</si>
  <si>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</si>
  <si>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</si>
  <si>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</si>
  <si>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</si>
  <si>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</si>
  <si>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</si>
  <si>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</si>
  <si>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</si>
  <si>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</si>
  <si>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</si>
  <si>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</si>
  <si>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</si>
  <si>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</si>
  <si>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</si>
  <si>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</si>
  <si>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</si>
  <si>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</si>
  <si>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</si>
  <si>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</si>
  <si>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</si>
  <si>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</si>
  <si>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</si>
  <si>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</si>
  <si>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</si>
  <si>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</si>
  <si>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</si>
  <si>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</si>
  <si>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</si>
  <si>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</si>
  <si>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</si>
  <si>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</si>
  <si>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</si>
  <si>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</si>
  <si>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</si>
  <si>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</si>
  <si>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</si>
  <si>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</si>
  <si>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</si>
  <si>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</si>
  <si>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</si>
  <si>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</si>
  <si>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</si>
  <si>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</si>
  <si>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</si>
  <si>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</si>
  <si>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</si>
  <si>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</si>
  <si>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</si>
  <si>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</si>
  <si>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</si>
  <si>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</si>
  <si>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</si>
  <si>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</si>
  <si>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</si>
  <si>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</si>
  <si>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</si>
  <si>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</si>
  <si>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</si>
  <si>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</si>
  <si>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</si>
  <si>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</si>
  <si>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</si>
  <si>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</si>
  <si>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</si>
  <si>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</si>
  <si>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</si>
  <si>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</si>
  <si>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</si>
  <si>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</si>
  <si>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</si>
  <si>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</si>
  <si>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</si>
  <si>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</si>
  <si>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</si>
  <si>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</si>
  <si>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</si>
  <si>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</si>
  <si>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</si>
  <si>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</si>
  <si>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</si>
  <si>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</si>
  <si>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</si>
  <si>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</si>
  <si>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</si>
  <si>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</si>
  <si>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</si>
  <si>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</si>
  <si>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</si>
  <si>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</si>
  <si>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</si>
  <si>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</si>
  <si>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</si>
  <si>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</si>
  <si>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</si>
  <si>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</si>
  <si>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</si>
  <si>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</si>
  <si>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</si>
  <si>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</si>
  <si>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</si>
  <si>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</si>
  <si>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</si>
  <si>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</si>
  <si>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</si>
  <si>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</si>
  <si>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</si>
  <si>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</si>
  <si>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</si>
  <si>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</si>
  <si>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</si>
  <si>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</si>
  <si>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</si>
  <si>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</si>
  <si>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</si>
  <si>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</si>
  <si>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</si>
  <si>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</si>
  <si>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</si>
  <si>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</si>
  <si>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</si>
  <si>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</si>
  <si>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</si>
  <si>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</si>
  <si>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</si>
  <si>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</si>
  <si>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</si>
  <si>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</si>
  <si>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</si>
  <si>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</si>
  <si>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</si>
  <si>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</si>
  <si>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</si>
  <si>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</si>
  <si>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</si>
  <si>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</si>
  <si>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</si>
  <si>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</si>
  <si>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</si>
  <si>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</si>
  <si>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</si>
  <si>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</si>
  <si>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</si>
  <si>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</si>
  <si>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</si>
  <si>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</si>
  <si>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</si>
  <si>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</si>
  <si>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</si>
  <si>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</si>
  <si>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</si>
  <si>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</si>
  <si>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</si>
  <si>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</si>
  <si>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</si>
  <si>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</si>
  <si>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</si>
  <si>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</si>
  <si>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</si>
  <si>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</si>
  <si>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</si>
  <si>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</si>
  <si>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</si>
  <si>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</si>
  <si>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</si>
  <si>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</si>
  <si>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</si>
  <si>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</si>
  <si>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</si>
  <si>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</si>
  <si>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</si>
  <si>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</si>
  <si>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</si>
  <si>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</si>
  <si>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</si>
  <si>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</si>
  <si>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</si>
  <si>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</si>
  <si>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</si>
  <si>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</si>
  <si>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</si>
  <si>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</si>
  <si>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</si>
  <si>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</si>
  <si>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</si>
  <si>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</si>
  <si>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</si>
  <si>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</si>
  <si>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</si>
  <si>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</si>
  <si>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</si>
  <si>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</si>
  <si>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</si>
  <si>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</si>
  <si>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</si>
  <si>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</si>
  <si>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</si>
  <si>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</si>
  <si>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</si>
  <si>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</si>
  <si>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</si>
  <si>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</si>
  <si>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</si>
  <si>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</si>
  <si>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</si>
  <si>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</si>
  <si>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</si>
  <si>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</si>
  <si>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</si>
  <si>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</si>
  <si>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</si>
  <si>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</si>
  <si>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</si>
  <si>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</si>
  <si>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</si>
  <si>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</si>
  <si>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</si>
  <si>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</si>
  <si>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</si>
  <si>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</si>
  <si>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</si>
  <si>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</si>
  <si>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</si>
  <si>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</si>
  <si>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</si>
  <si>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</si>
  <si>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</si>
  <si>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</si>
  <si>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</si>
  <si>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</si>
  <si>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</si>
  <si>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</si>
  <si>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</si>
  <si>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</si>
  <si>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</si>
  <si>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</si>
  <si>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</si>
  <si>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</si>
  <si>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</si>
  <si>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</si>
  <si>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</si>
  <si>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</si>
  <si>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</si>
  <si>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</si>
  <si>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</si>
  <si>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</si>
  <si>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</si>
  <si>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</si>
  <si>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</si>
  <si>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</si>
  <si>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</si>
  <si>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</si>
  <si>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</si>
  <si>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</si>
  <si>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</si>
  <si>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</si>
  <si>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</si>
  <si>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</si>
  <si>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</si>
  <si>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</si>
  <si>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</si>
  <si>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</si>
  <si>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</si>
  <si>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</si>
  <si>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</si>
  <si>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</si>
  <si>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</si>
  <si>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</si>
  <si>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</si>
  <si>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</si>
  <si>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</si>
  <si>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</si>
  <si>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</si>
  <si>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</si>
  <si>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</si>
  <si>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</si>
  <si>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</si>
  <si>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</si>
  <si>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</si>
  <si>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</si>
  <si>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</si>
  <si>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</si>
  <si>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</si>
  <si>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</si>
  <si>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</si>
  <si>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</si>
  <si>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</si>
  <si>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</si>
  <si>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</si>
  <si>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</si>
  <si>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</si>
  <si>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</si>
  <si>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</si>
  <si>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</si>
  <si>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</si>
  <si>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</si>
  <si>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</si>
  <si>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</si>
  <si>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</si>
  <si>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</si>
  <si>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</si>
  <si>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</si>
  <si>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</si>
  <si>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</si>
  <si>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</si>
  <si>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</si>
  <si>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</si>
  <si>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</si>
  <si>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</si>
  <si>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</si>
  <si>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</si>
  <si>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</si>
  <si>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</si>
  <si>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</si>
  <si>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</si>
  <si>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</si>
  <si>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</si>
  <si>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</si>
  <si>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</si>
  <si>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</si>
  <si>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</si>
  <si>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</si>
  <si>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</si>
  <si>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</si>
  <si>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</si>
  <si>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</si>
  <si>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</si>
  <si>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</si>
  <si>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</si>
  <si>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</si>
  <si>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</si>
  <si>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</si>
  <si>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</si>
  <si>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</si>
  <si>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</si>
  <si>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</si>
  <si>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</si>
  <si>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</si>
  <si>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</si>
  <si>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</si>
  <si>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</si>
  <si>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</si>
  <si>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</si>
  <si>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</si>
  <si>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</si>
  <si>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</si>
  <si>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</si>
  <si>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</si>
  <si>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</si>
  <si>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</si>
  <si>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</si>
  <si>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</si>
  <si>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</si>
  <si>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</si>
  <si>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</si>
  <si>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</si>
  <si>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</si>
  <si>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</si>
  <si>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</si>
  <si>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</si>
  <si>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</si>
  <si>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</si>
  <si>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</si>
  <si>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</si>
  <si>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</si>
  <si>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</si>
  <si>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</si>
  <si>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</si>
  <si>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</si>
  <si>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</si>
  <si>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</si>
  <si>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</si>
  <si>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</si>
  <si>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</si>
  <si>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</si>
  <si>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</si>
  <si>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</si>
  <si>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</si>
  <si>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</si>
  <si>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</si>
  <si>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</si>
  <si>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</si>
  <si>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</si>
  <si>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</si>
  <si>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</si>
  <si>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</si>
  <si>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</si>
  <si>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</si>
  <si>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</si>
  <si>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</si>
  <si>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</si>
  <si>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</si>
  <si>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</si>
  <si>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</si>
  <si>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</si>
  <si>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</si>
  <si>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</si>
  <si>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</si>
  <si>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</si>
  <si>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</si>
  <si>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</si>
  <si>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</si>
  <si>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</si>
  <si>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</si>
  <si>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</si>
  <si>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</si>
  <si>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</si>
  <si>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</si>
  <si>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</si>
  <si>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</si>
  <si>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</si>
  <si>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</si>
  <si>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</si>
  <si>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</si>
  <si>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</si>
  <si>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</si>
  <si>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</si>
  <si>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</si>
  <si>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</si>
  <si>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</si>
  <si>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</si>
  <si>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</si>
  <si>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</si>
  <si>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</si>
  <si>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</si>
  <si>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</si>
  <si>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</si>
  <si>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</si>
  <si>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</si>
  <si>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</si>
  <si>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</si>
  <si>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</si>
  <si>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</si>
  <si>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</si>
  <si>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</si>
  <si>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</si>
  <si>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</si>
  <si>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</si>
  <si>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</si>
  <si>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</si>
  <si>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</si>
  <si>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</si>
  <si>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</si>
  <si>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</si>
  <si>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</si>
  <si>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</si>
  <si>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</si>
  <si>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</si>
  <si>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</si>
  <si>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</si>
  <si>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</si>
  <si>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</si>
  <si>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</si>
  <si>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</si>
  <si>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</si>
  <si>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</si>
  <si>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</si>
  <si>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</si>
  <si>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</si>
  <si>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</si>
  <si>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</si>
  <si>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</si>
  <si>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</si>
  <si>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</si>
  <si>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</si>
  <si>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</si>
  <si>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</si>
  <si>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</si>
  <si>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</si>
  <si>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</si>
  <si>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</si>
  <si>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</si>
  <si>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</si>
  <si>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</si>
  <si>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</si>
  <si>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</si>
  <si>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</si>
  <si>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</si>
  <si>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</si>
  <si>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</si>
  <si>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</si>
  <si>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</si>
  <si>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</si>
  <si>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</si>
  <si>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</si>
  <si>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</si>
  <si>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</si>
  <si>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</si>
  <si>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</si>
  <si>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</si>
  <si>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</si>
  <si>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</si>
  <si>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</si>
  <si>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</si>
  <si>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</si>
  <si>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</si>
  <si>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</si>
  <si>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</si>
  <si>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</si>
  <si>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</si>
  <si>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</si>
  <si>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</si>
  <si>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</si>
  <si>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</si>
  <si>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</si>
  <si>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</si>
  <si>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</si>
  <si>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</si>
  <si>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</si>
  <si>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</si>
  <si>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</si>
  <si>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</si>
  <si>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</si>
  <si>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</si>
  <si>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</si>
  <si>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</si>
  <si>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</si>
  <si>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</si>
  <si>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</si>
  <si>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</si>
  <si>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</si>
  <si>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</si>
  <si>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</si>
  <si>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</si>
  <si>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</si>
  <si>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</si>
  <si>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</si>
  <si>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</si>
  <si>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</si>
  <si>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</si>
  <si>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</si>
  <si>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</si>
  <si>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</si>
  <si>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</si>
  <si>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</si>
  <si>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</si>
  <si>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</si>
  <si>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</si>
  <si>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</si>
  <si>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</si>
  <si>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</si>
  <si>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</si>
  <si>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</si>
  <si>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</si>
  <si>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</si>
  <si>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</si>
  <si>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</si>
  <si>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</si>
  <si>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</si>
  <si>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</si>
  <si>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</si>
  <si>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</si>
  <si>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</si>
  <si>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</si>
  <si>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</si>
  <si>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</si>
  <si>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</si>
  <si>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</si>
  <si>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</si>
  <si>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</si>
  <si>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</si>
  <si>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</si>
  <si>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</si>
  <si>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</si>
  <si>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</si>
  <si>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</si>
  <si>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</si>
  <si>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</si>
  <si>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</si>
  <si>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</si>
  <si>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</si>
  <si>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</si>
  <si>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</si>
  <si>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</si>
  <si>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</si>
  <si>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</si>
  <si>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</si>
  <si>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</si>
  <si>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</si>
  <si>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</si>
  <si>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</si>
  <si>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</si>
  <si>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</si>
  <si>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</si>
  <si>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</si>
  <si>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</si>
  <si>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</si>
  <si>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</si>
  <si>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</si>
  <si>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</si>
  <si>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</si>
  <si>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</si>
  <si>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</si>
  <si>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</si>
  <si>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</si>
  <si>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</si>
  <si>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</si>
  <si>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</si>
  <si>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</si>
  <si>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</si>
  <si>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</si>
  <si>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</si>
  <si>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</si>
  <si>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</si>
  <si>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</si>
  <si>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</si>
  <si>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</si>
  <si>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</si>
  <si>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</si>
  <si>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</si>
  <si>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</si>
  <si>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</si>
  <si>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</si>
  <si>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</si>
  <si>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</si>
  <si>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</si>
  <si>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</si>
  <si>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</si>
  <si>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</si>
  <si>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</si>
  <si>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</si>
  <si>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</si>
  <si>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</si>
  <si>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</si>
  <si>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</si>
  <si>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</si>
  <si>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</si>
  <si>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</si>
  <si>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</si>
  <si>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</si>
  <si>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</si>
  <si>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</si>
  <si>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</si>
  <si>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</si>
  <si>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</si>
  <si>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</si>
  <si>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</si>
  <si>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</si>
  <si>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</si>
  <si>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</si>
  <si>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</si>
  <si>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</si>
  <si>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</si>
  <si>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</si>
  <si>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</si>
  <si>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</si>
  <si>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</si>
  <si>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</si>
  <si>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</si>
  <si>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</si>
  <si>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</si>
  <si>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</si>
  <si>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</si>
  <si>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</si>
  <si>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</si>
  <si>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</si>
  <si>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</si>
  <si>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</si>
  <si>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</si>
  <si>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</si>
  <si>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</si>
  <si>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</si>
  <si>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</si>
  <si>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</si>
  <si>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</si>
  <si>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</si>
  <si>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</si>
  <si>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</si>
  <si>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</si>
  <si>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</si>
  <si>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</si>
  <si>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</si>
  <si>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</si>
  <si>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</si>
  <si>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</si>
  <si>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</si>
  <si>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</si>
  <si>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</si>
  <si>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</si>
  <si>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</si>
  <si>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</si>
  <si>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</si>
  <si>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</si>
  <si>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</si>
  <si>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</si>
  <si>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</si>
  <si>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</si>
  <si>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</si>
  <si>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</si>
  <si>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</si>
  <si>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</si>
  <si>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</si>
  <si>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</si>
  <si>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</si>
  <si>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</si>
  <si>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</si>
  <si>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</si>
  <si>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</si>
  <si>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</si>
  <si>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</si>
  <si>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</si>
  <si>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</si>
  <si>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</si>
  <si>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</si>
  <si>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</si>
  <si>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</si>
  <si>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</si>
  <si>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</si>
  <si>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</si>
  <si>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</si>
  <si>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</si>
  <si>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</si>
  <si>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</si>
  <si>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</si>
  <si>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</si>
  <si>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</si>
  <si>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</si>
  <si>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</si>
  <si>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</si>
  <si>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</si>
  <si>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</si>
  <si>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</si>
  <si>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</si>
  <si>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</si>
  <si>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</si>
  <si>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</si>
  <si>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</si>
  <si>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</si>
  <si>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</si>
  <si>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</si>
  <si>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</si>
  <si>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</si>
  <si>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</si>
  <si>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</si>
  <si>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</si>
  <si>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</si>
  <si>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</si>
  <si>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</si>
  <si>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</si>
  <si>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</si>
  <si>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</si>
  <si>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</si>
  <si>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</si>
  <si>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</si>
  <si>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</si>
  <si>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</si>
  <si>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</si>
  <si>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</si>
  <si>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</si>
  <si>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</si>
  <si>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</si>
  <si>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</si>
  <si>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</si>
  <si>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</si>
  <si>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</si>
  <si>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</si>
  <si>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</si>
  <si>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</si>
  <si>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</si>
  <si>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</si>
  <si>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</si>
  <si>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</si>
  <si>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</si>
  <si>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</si>
  <si>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</si>
  <si>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</si>
  <si>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</si>
  <si>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</si>
  <si>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</si>
  <si>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</si>
  <si>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</si>
  <si>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</si>
  <si>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</si>
  <si>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</si>
  <si>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</si>
  <si>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</si>
  <si>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</si>
  <si>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</si>
  <si>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</si>
  <si>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</si>
  <si>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</si>
  <si>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</si>
  <si>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</si>
  <si>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</si>
  <si>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</si>
  <si>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</si>
  <si>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</si>
  <si>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</si>
  <si>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</si>
  <si>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</si>
  <si>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</si>
  <si>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</si>
  <si>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</si>
  <si>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</si>
  <si>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</si>
  <si>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</si>
  <si>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</si>
  <si>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</si>
  <si>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</si>
  <si>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</si>
  <si>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</si>
  <si>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</si>
  <si>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</si>
  <si>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</si>
  <si>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</si>
  <si>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</si>
  <si>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</si>
  <si>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</si>
  <si>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</si>
  <si>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</si>
  <si>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</si>
  <si>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</si>
  <si>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</si>
  <si>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</si>
  <si>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</si>
  <si>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</si>
  <si>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</si>
  <si>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</si>
  <si>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</si>
  <si>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</si>
  <si>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</si>
  <si>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</si>
  <si>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</si>
  <si>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</si>
  <si>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</si>
  <si>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</si>
  <si>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</si>
  <si>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</si>
  <si>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</si>
  <si>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</si>
  <si>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</si>
  <si>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</si>
  <si>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</si>
  <si>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</si>
  <si>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</si>
  <si>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</si>
  <si>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</si>
  <si>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</si>
  <si>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</si>
  <si>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</si>
  <si>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</si>
  <si>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</si>
  <si>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</si>
  <si>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</si>
  <si>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</si>
  <si>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</si>
  <si>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</si>
  <si>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</si>
  <si>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</si>
  <si>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</si>
  <si>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</si>
  <si>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</si>
  <si>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</si>
  <si>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</si>
  <si>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</si>
  <si>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</si>
  <si>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</si>
  <si>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</si>
  <si>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</si>
  <si>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</si>
  <si>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</si>
  <si>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</si>
  <si>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</si>
  <si>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</si>
  <si>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</si>
  <si>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</si>
  <si>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</si>
  <si>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</si>
  <si>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</si>
  <si>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</si>
  <si>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</si>
  <si>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</si>
  <si>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</si>
  <si>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</si>
  <si>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</si>
  <si>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</si>
  <si>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</si>
  <si>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</si>
  <si>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</si>
  <si>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</si>
  <si>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</si>
  <si>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</si>
  <si>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</si>
  <si>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</si>
  <si>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</si>
  <si>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</si>
  <si>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</si>
  <si>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</si>
  <si>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</si>
  <si>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</si>
  <si>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</si>
  <si>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</si>
  <si>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</si>
  <si>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</si>
  <si>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</si>
  <si>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</si>
  <si>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</si>
  <si>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</si>
  <si>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</si>
  <si>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</si>
  <si>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</si>
  <si>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</si>
  <si>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</si>
  <si>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</si>
  <si>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</si>
  <si>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</si>
  <si>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</si>
  <si>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</si>
  <si>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</si>
  <si>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</si>
  <si>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</si>
  <si>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</si>
  <si>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</si>
  <si>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</si>
  <si>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</si>
  <si>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</si>
  <si>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</si>
  <si>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</si>
  <si>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</si>
  <si>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</si>
  <si>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</si>
  <si>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</si>
  <si>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</si>
  <si>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</si>
  <si>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</si>
  <si>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</si>
  <si>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</si>
  <si>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</si>
  <si>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</si>
  <si>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</si>
  <si>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</si>
  <si>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</si>
  <si>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</si>
  <si>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</si>
  <si>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</si>
  <si>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</si>
  <si>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</si>
  <si>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</si>
  <si>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</si>
  <si>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</si>
  <si>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</si>
  <si>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</si>
  <si>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</si>
  <si>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</si>
  <si>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</si>
  <si>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</si>
  <si>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</si>
  <si>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</si>
  <si>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</si>
  <si>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</si>
  <si>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</si>
  <si>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</si>
  <si>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</si>
  <si>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</si>
  <si>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</si>
  <si>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</si>
  <si>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</si>
  <si>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</si>
  <si>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</si>
  <si>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</si>
  <si>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</si>
  <si>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</si>
  <si>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</si>
  <si>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</si>
  <si>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</si>
  <si>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</si>
  <si>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</si>
  <si>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</si>
  <si>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</si>
  <si>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</si>
  <si>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</si>
  <si>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</si>
  <si>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</si>
  <si>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</si>
  <si>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</si>
  <si>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</si>
  <si>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</si>
  <si>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</si>
  <si>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</si>
  <si>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</si>
  <si>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</si>
  <si>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</si>
  <si>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</si>
  <si>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</si>
  <si>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</si>
  <si>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</si>
  <si>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</si>
  <si>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</si>
  <si>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</si>
  <si>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</si>
  <si>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</si>
  <si>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</si>
  <si>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</si>
  <si>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</si>
  <si>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</si>
  <si>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</si>
  <si>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</si>
  <si>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</si>
  <si>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</si>
  <si>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</si>
  <si>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</si>
  <si>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</si>
  <si>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</si>
  <si>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</si>
  <si>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</si>
  <si>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</si>
  <si>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</si>
  <si>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</si>
  <si>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</si>
  <si>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</si>
  <si>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</si>
  <si>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</si>
  <si>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</si>
  <si>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</si>
  <si>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</si>
  <si>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</si>
  <si>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</si>
  <si>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</si>
  <si>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</si>
  <si>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</si>
  <si>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</si>
  <si>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</si>
  <si>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</si>
  <si>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</si>
  <si>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</si>
  <si>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</si>
  <si>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</si>
  <si>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</si>
  <si>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</si>
  <si>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</si>
  <si>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</si>
  <si>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</si>
  <si>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</si>
  <si>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</si>
  <si>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</si>
  <si>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</si>
  <si>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</si>
  <si>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未測定</t>
  </si>
  <si>
    <t>否</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</si>
  <si>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</si>
  <si>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</si>
  <si>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</si>
  <si>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</si>
  <si>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</si>
  <si>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</si>
  <si>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</si>
  <si>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</si>
  <si>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</si>
  <si>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</si>
  <si>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</si>
  <si>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</si>
  <si>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</si>
  <si>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</si>
  <si>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</si>
  <si>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</si>
  <si>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</si>
  <si>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</si>
  <si>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</si>
  <si>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</si>
  <si>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</si>
  <si>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</si>
  <si>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</si>
  <si>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</si>
  <si>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</si>
  <si>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</si>
  <si>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</si>
  <si>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</si>
  <si>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</si>
  <si>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</si>
  <si>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</si>
  <si>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</si>
  <si>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</si>
  <si>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</si>
  <si>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</si>
  <si>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</si>
  <si>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</si>
  <si>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</si>
  <si>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</si>
  <si>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</si>
  <si>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</si>
  <si>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</si>
  <si>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</si>
  <si>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</si>
  <si>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</si>
  <si>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</si>
  <si>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</si>
  <si>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</si>
  <si>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</si>
  <si>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</si>
  <si>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</si>
  <si>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</si>
  <si>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</si>
  <si>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</si>
  <si>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</si>
  <si>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</si>
  <si>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</si>
  <si>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</si>
  <si>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</si>
  <si>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</si>
  <si>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</si>
  <si>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</si>
  <si>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</si>
  <si>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</si>
  <si>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</si>
  <si>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</si>
  <si>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</si>
  <si>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</si>
  <si>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</si>
  <si>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</si>
  <si>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</si>
  <si>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</si>
  <si>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</si>
  <si>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</si>
  <si>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</si>
  <si>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</si>
  <si>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</si>
  <si>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</si>
  <si>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</si>
  <si>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</si>
  <si>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</si>
  <si>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</si>
  <si>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</si>
  <si>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</si>
  <si>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</si>
  <si>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</si>
  <si>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</si>
  <si>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</si>
  <si>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</si>
  <si>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</si>
  <si>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</si>
  <si>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</si>
  <si>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</si>
  <si>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</si>
  <si>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</si>
  <si>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</si>
  <si>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</si>
  <si>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</si>
  <si>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</si>
  <si>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</si>
  <si>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</si>
  <si>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</si>
  <si>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</si>
  <si>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</si>
  <si>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</si>
  <si>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</si>
  <si>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</si>
  <si>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</si>
  <si>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</si>
  <si>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</si>
  <si>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</si>
  <si>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</si>
  <si>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</si>
  <si>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</si>
  <si>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</si>
  <si>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</si>
  <si>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</si>
  <si>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</si>
  <si>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</si>
  <si>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</si>
  <si>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</si>
  <si>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</si>
  <si>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</si>
  <si>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</si>
  <si>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</si>
  <si>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</si>
  <si>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</si>
  <si>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</si>
  <si>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</si>
  <si>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</si>
  <si>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</si>
  <si>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</si>
  <si>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</si>
  <si>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</si>
  <si>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</si>
  <si>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</si>
  <si>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</si>
  <si>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</si>
  <si>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</si>
  <si>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</si>
  <si>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</si>
  <si>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</si>
  <si>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</si>
  <si>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</si>
  <si>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</si>
  <si>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</si>
  <si>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</si>
  <si>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</si>
  <si>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</si>
  <si>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</si>
  <si>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</si>
  <si>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</si>
  <si>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</si>
  <si>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</si>
  <si>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</si>
  <si>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</si>
  <si>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</si>
  <si>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</si>
  <si>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</si>
  <si>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</si>
  <si>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</si>
  <si>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</si>
  <si>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</si>
  <si>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</si>
  <si>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</si>
  <si>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</si>
  <si>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</si>
  <si>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</si>
  <si>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</si>
  <si>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</si>
  <si>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</si>
  <si>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</si>
  <si>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</si>
  <si>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</si>
  <si>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</si>
  <si>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</si>
  <si>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</si>
  <si>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</si>
  <si>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</si>
  <si>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</si>
  <si>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</si>
  <si>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</si>
  <si>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</si>
  <si>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</si>
  <si>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</si>
  <si>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</si>
  <si>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</si>
  <si>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</si>
  <si>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</si>
  <si>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</si>
  <si>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</si>
  <si>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</si>
  <si>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</si>
  <si>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</si>
  <si>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</si>
  <si>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</si>
  <si>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</si>
  <si>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</si>
  <si>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</si>
  <si>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</si>
  <si>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</si>
  <si>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</si>
  <si>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</si>
  <si>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</si>
  <si>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</si>
  <si>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</si>
  <si>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</si>
  <si>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</si>
  <si>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</si>
  <si>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</si>
  <si>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</si>
  <si>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</si>
  <si>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</si>
  <si>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</si>
  <si>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</si>
  <si>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</si>
  <si>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</si>
  <si>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</si>
  <si>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</si>
  <si>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</si>
  <si>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</si>
  <si>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</si>
  <si>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</si>
  <si>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</si>
  <si>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</si>
  <si>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</si>
  <si>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</si>
  <si>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</si>
  <si>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</si>
  <si>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</si>
  <si>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</si>
  <si>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</si>
  <si>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</si>
  <si>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</si>
  <si>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</si>
  <si>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</si>
  <si>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</si>
  <si>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</si>
  <si>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</si>
  <si>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</si>
  <si>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</si>
  <si>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</si>
  <si>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</si>
  <si>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</si>
  <si>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</si>
  <si>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</si>
  <si>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</si>
  <si>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</si>
  <si>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</si>
  <si>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</si>
  <si>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</si>
  <si>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</si>
  <si>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</si>
  <si>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</si>
  <si>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</si>
  <si>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</si>
  <si>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</si>
  <si>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</si>
  <si>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</si>
  <si>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</si>
  <si>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</si>
  <si>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</si>
  <si>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</si>
  <si>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</si>
  <si>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</si>
  <si>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ゴールドパック株式会社　松本工場　農産原料課</t>
    <phoneticPr fontId="18"/>
  </si>
  <si>
    <t>長野県</t>
    <phoneticPr fontId="18"/>
  </si>
  <si>
    <t>松本市双葉12-63</t>
    <phoneticPr fontId="18"/>
  </si>
  <si>
    <t>0263-25-3417</t>
    <phoneticPr fontId="18"/>
  </si>
  <si>
    <t>ts_shigeta★goldpak.co.jp</t>
    <phoneticPr fontId="18"/>
  </si>
  <si>
    <t>農産原料課　　重田貴史</t>
    <phoneticPr fontId="18"/>
  </si>
  <si>
    <t>清涼飲料水製造業（野菜・果実の搾汁を含む）の会社です。弊社脱水汚泥は工業汚泥肥料として登録済みですが、肥料原料としても登録し、汚泥の活用拡大を図りたい。</t>
    <phoneticPr fontId="18"/>
  </si>
  <si>
    <t>工業汚泥</t>
    <phoneticPr fontId="18"/>
  </si>
  <si>
    <t>30t/月</t>
    <phoneticPr fontId="18"/>
  </si>
  <si>
    <t>100円/t（引取の場合）</t>
    <phoneticPr fontId="18"/>
  </si>
  <si>
    <t>食品工場の排水処理場から出る工業汚泥となります。</t>
    <phoneticPr fontId="18"/>
  </si>
  <si>
    <t>市内であれば可能</t>
    <phoneticPr fontId="18"/>
  </si>
  <si>
    <t>引き取りの場合トラック荷台に積載。弊社運搬の場合は中型ダンプにて運搬後、現地にて荷降ろし。</t>
    <phoneticPr fontId="18"/>
  </si>
  <si>
    <t>有限会社エフ・エス・アール</t>
    <phoneticPr fontId="18"/>
  </si>
  <si>
    <t>愛媛県</t>
    <phoneticPr fontId="18"/>
  </si>
  <si>
    <t>四国中央市新宮町上山３８８６番地</t>
    <phoneticPr fontId="18"/>
  </si>
  <si>
    <t>090-5715-2980</t>
    <phoneticPr fontId="18"/>
  </si>
  <si>
    <t>f.s.r.ishikawa.pig★gmail.com</t>
    <phoneticPr fontId="18"/>
  </si>
  <si>
    <t>石川勝</t>
    <phoneticPr fontId="18"/>
  </si>
  <si>
    <t>母豚１５０頭一貫経営。排出される豚糞の全量を堆肥化し近隣農業者に２割販売している。</t>
    <phoneticPr fontId="18"/>
  </si>
  <si>
    <t>家畜ふん堆肥（豚）</t>
    <phoneticPr fontId="18"/>
  </si>
  <si>
    <t>豚ぷん堆肥</t>
    <phoneticPr fontId="18"/>
  </si>
  <si>
    <t>5t/月</t>
    <phoneticPr fontId="18"/>
  </si>
  <si>
    <t>お問い合わせください</t>
    <phoneticPr fontId="18"/>
  </si>
  <si>
    <t>3.9-17.1-2.1</t>
    <phoneticPr fontId="18"/>
  </si>
  <si>
    <t>豚ぷんのみ</t>
    <phoneticPr fontId="18"/>
  </si>
  <si>
    <t>愛媛県四国中央市新宮町上山３８８６番地</t>
    <phoneticPr fontId="18"/>
  </si>
  <si>
    <t>農場から30km圏内であれば可能 それ以上は要相談。</t>
    <phoneticPr fontId="18"/>
  </si>
  <si>
    <t>バラ（アームロール車　容量約３ｔ）</t>
    <phoneticPr fontId="18"/>
  </si>
  <si>
    <t>受け渡し方法　配送と引き取り</t>
    <phoneticPr fontId="18"/>
  </si>
  <si>
    <t>下水汚泥（燃焼灰）</t>
    <phoneticPr fontId="18"/>
  </si>
  <si>
    <t>下水汚泥（脱水汚泥）</t>
    <phoneticPr fontId="18"/>
  </si>
  <si>
    <t>300t/年（要相談）</t>
    <phoneticPr fontId="18"/>
  </si>
  <si>
    <t>17,000t/年(要相談)</t>
    <phoneticPr fontId="18"/>
  </si>
  <si>
    <t>40t/年（要相談）</t>
    <phoneticPr fontId="18"/>
  </si>
  <si>
    <t>未定</t>
    <phoneticPr fontId="18"/>
  </si>
  <si>
    <t>0.0-25 (%)</t>
    <phoneticPr fontId="18"/>
  </si>
  <si>
    <t>74.6-78.8(%) 平均76.8(%)</t>
    <phoneticPr fontId="18"/>
  </si>
  <si>
    <t>5-20(%)</t>
    <phoneticPr fontId="18"/>
  </si>
  <si>
    <t>0-17-2 (%)</t>
    <phoneticPr fontId="18"/>
  </si>
  <si>
    <t>5.6-2.8-0.2 (%)</t>
    <phoneticPr fontId="18"/>
  </si>
  <si>
    <t>保証濃度：りん酸全量24.0(%) (0-24-3 (%))</t>
    <phoneticPr fontId="18"/>
  </si>
  <si>
    <t>重金属6項目基準値以下、植害試験問題なし</t>
    <phoneticPr fontId="18"/>
  </si>
  <si>
    <t>重金属6項目基準値以下</t>
    <phoneticPr fontId="18"/>
  </si>
  <si>
    <t>菌体りん酸肥料「循環肥料ふじまる」　く溶性りん酸の割合が高い</t>
    <phoneticPr fontId="18"/>
  </si>
  <si>
    <t>辻堂浄化センター　神奈川県藤沢市辻堂西海岸３丁目</t>
    <phoneticPr fontId="18"/>
  </si>
  <si>
    <t>大清水浄化センター　神奈川県藤沢市大鋸1500</t>
    <phoneticPr fontId="18"/>
  </si>
  <si>
    <t>辻堂浄化センター神奈川県藤沢市辻堂西海岸３丁目</t>
    <phoneticPr fontId="18"/>
  </si>
  <si>
    <t>その他</t>
    <rPh sb="2" eb="3">
      <t>ホカ</t>
    </rPh>
    <phoneticPr fontId="18"/>
  </si>
  <si>
    <t>粉粒体運搬車、トラック（10t）</t>
    <phoneticPr fontId="18"/>
  </si>
  <si>
    <t>密閉式タンク車</t>
    <phoneticPr fontId="18"/>
  </si>
  <si>
    <r>
      <t>フレコン10m</t>
    </r>
    <r>
      <rPr>
        <vertAlign val="superscript"/>
        <sz val="11"/>
        <color theme="1"/>
        <rFont val="游ゴシック"/>
        <family val="3"/>
        <charset val="128"/>
        <scheme val="minor"/>
      </rPr>
      <t>3</t>
    </r>
    <r>
      <rPr>
        <sz val="11"/>
        <color theme="1"/>
        <rFont val="游ゴシック"/>
        <family val="2"/>
        <charset val="128"/>
        <scheme val="minor"/>
      </rPr>
      <t>、バラ</t>
    </r>
    <phoneticPr fontId="18"/>
  </si>
  <si>
    <t>ー</t>
    <phoneticPr fontId="18"/>
  </si>
  <si>
    <t>通年</t>
    <rPh sb="0" eb="2">
      <t>ツウネン</t>
    </rPh>
    <phoneticPr fontId="18"/>
  </si>
  <si>
    <t>(有)シモエダ</t>
    <phoneticPr fontId="18"/>
  </si>
  <si>
    <t>長野県</t>
    <phoneticPr fontId="18"/>
  </si>
  <si>
    <t>飯田市三日市場1290-8</t>
    <phoneticPr fontId="18"/>
  </si>
  <si>
    <t>0265-25-3756</t>
    <phoneticPr fontId="18"/>
  </si>
  <si>
    <t>shimoeda★hyper.ocn.ne.jp</t>
    <phoneticPr fontId="18"/>
  </si>
  <si>
    <t>営業
下枝拓真</t>
    <phoneticPr fontId="18"/>
  </si>
  <si>
    <t>有機肥料・堆肥の製造販売業。牛・豚・鶏糞を独自の配合でブレンドし完熟堆肥として販売しております。醗酵鶏ふん、園芸培養土等の製造販売もしております。</t>
    <phoneticPr fontId="18"/>
  </si>
  <si>
    <t>家畜ふん堆肥（牛）
家畜ふん堆肥（豚）
家畜ふん堆肥（採卵鶏）</t>
    <phoneticPr fontId="18"/>
  </si>
  <si>
    <t>牛糞、豚糞、鶏糞(いずれも敷料には、国産のオガコバークのみを使用したもの)</t>
    <phoneticPr fontId="18"/>
  </si>
  <si>
    <t>要相談</t>
    <phoneticPr fontId="18"/>
  </si>
  <si>
    <t>当社規定による</t>
    <phoneticPr fontId="18"/>
  </si>
  <si>
    <t>牛・豚・鶏3種の畜糞を独自の配合でブレンドし、そこに腐植を添加した当社オリジナルの有機堆肥。4ヶ月～半年程の熟成期間を経ているので、施用後すぐに作付ができます。</t>
    <phoneticPr fontId="18"/>
  </si>
  <si>
    <t>長野県飯田市の弊社堆肥工場</t>
    <phoneticPr fontId="18"/>
  </si>
  <si>
    <t>その他</t>
    <phoneticPr fontId="18"/>
  </si>
  <si>
    <t>飯田下伊那管内、上伊那郡、諏訪の一部地域へ配送可能</t>
    <phoneticPr fontId="18"/>
  </si>
  <si>
    <t>バラ、40L袋詰め</t>
    <phoneticPr fontId="18"/>
  </si>
  <si>
    <t>農業者</t>
    <phoneticPr fontId="18"/>
  </si>
  <si>
    <t>ぎんぶなのうえん</t>
    <phoneticPr fontId="18"/>
  </si>
  <si>
    <t>大阪府</t>
    <phoneticPr fontId="18"/>
  </si>
  <si>
    <t>hen-na-funa★agri.funaan.org</t>
    <phoneticPr fontId="18"/>
  </si>
  <si>
    <t>井田 裕之</t>
    <phoneticPr fontId="18"/>
  </si>
  <si>
    <t>原種・固定種の花卉および野菜を栽培しながら、く溶性施肥技術等の新しい園芸農業技術の開発に取り組んでいます。
小規模ですが、エアルーム（継代採種可能な伝統品種）園芸文化の普及を目指して取り組んでいます。</t>
    <phoneticPr fontId="18"/>
  </si>
  <si>
    <t>く溶性リン酸肥料
く溶性加里肥料
いずれも、微量元素を補給できるものが望ましい（ようりん代替のため）</t>
    <phoneticPr fontId="18"/>
  </si>
  <si>
    <t>汚泥由来肥料、食品残渣由来肥料
15～20kg袋・フレコン袋問わず</t>
    <phoneticPr fontId="18"/>
  </si>
  <si>
    <t>目安として1品目につき20kg／年程度（資材の成分含量・価格等により差異あり）</t>
    <phoneticPr fontId="18"/>
  </si>
  <si>
    <t>目安として、リン酸・加里換算でようりん・珪酸加里と同等</t>
    <phoneticPr fontId="18"/>
  </si>
  <si>
    <t>花卉類・野菜類　12～2月と8月を除く通年</t>
    <phoneticPr fontId="18"/>
  </si>
  <si>
    <t>非動物由来原料のく溶性肥料（窒素を含有しないもの）
例：植物質燃焼灰、醸造残渣（酵母含有物）燃焼灰、窒素を含有しない下水回収リン
できるだけ造粒等の加工を施していない粉末・砂状</t>
    <phoneticPr fontId="18"/>
  </si>
  <si>
    <t>大阪府能勢町の圃場への直送を希望（受取は雨天・荒天の日を除く午後；事前連絡必要）</t>
    <phoneticPr fontId="18"/>
  </si>
  <si>
    <t>望ましくは15～25kg袋</t>
    <phoneticPr fontId="18"/>
  </si>
  <si>
    <t>とくに春と秋の農繁期に使用します。現状で入手困難（ほぼ不可能）であるため、供給が可能になった時点で、お早めに（農繁期の前に）ご連絡していただくことを希望します。</t>
    <phoneticPr fontId="18"/>
  </si>
  <si>
    <t>株式会社季慶</t>
    <phoneticPr fontId="18"/>
  </si>
  <si>
    <t>栃木県</t>
    <phoneticPr fontId="18"/>
  </si>
  <si>
    <t>矢板市豊田370-1</t>
    <phoneticPr fontId="18"/>
  </si>
  <si>
    <t>080-3572-7098</t>
    <phoneticPr fontId="18"/>
  </si>
  <si>
    <t>kikyou0310t★gmail.com</t>
    <phoneticPr fontId="18"/>
  </si>
  <si>
    <t>関谷慶一郎</t>
    <phoneticPr fontId="18"/>
  </si>
  <si>
    <t>栃木県矢板市を中心に水稲・麦を栽培
矢板市、さくら市にて42ha耕作している。
冬・近所の酪農家と耕畜連携し、堆肥を散布してもらっている。</t>
    <phoneticPr fontId="18"/>
  </si>
  <si>
    <t>特に無し</t>
    <phoneticPr fontId="18"/>
  </si>
  <si>
    <t>要相談</t>
    <phoneticPr fontId="18"/>
  </si>
  <si>
    <t>12～2月</t>
    <phoneticPr fontId="18"/>
  </si>
  <si>
    <t>話し合いの上決める</t>
    <phoneticPr fontId="18"/>
  </si>
  <si>
    <t>中澤明生</t>
    <phoneticPr fontId="18"/>
  </si>
  <si>
    <t>足柄下郡湯河原町土肥2-15-4</t>
    <phoneticPr fontId="18"/>
  </si>
  <si>
    <t>090-9383-6685</t>
    <phoneticPr fontId="18"/>
  </si>
  <si>
    <t>hizanamitai★gmail.com</t>
    <phoneticPr fontId="18"/>
  </si>
  <si>
    <t>今季新規就農。
露地野菜作経営。
耕作面積1反</t>
    <phoneticPr fontId="18"/>
  </si>
  <si>
    <t>植物性</t>
    <phoneticPr fontId="18"/>
  </si>
  <si>
    <t>★国内資源供給者の登録情報（R8.４.3時点）</t>
    <rPh sb="1" eb="5">
      <t>コクナイシゲン</t>
    </rPh>
    <rPh sb="5" eb="7">
      <t>キョウキュウ</t>
    </rPh>
    <rPh sb="9" eb="11">
      <t>トウロク</t>
    </rPh>
    <rPh sb="11" eb="13">
      <t>ジョウホウ</t>
    </rPh>
    <rPh sb="20" eb="22">
      <t>ジテン</t>
    </rPh>
    <phoneticPr fontId="18"/>
  </si>
  <si>
    <t>★肥料製造・販売事業者の登録情報（R8.４.３時点）</t>
    <rPh sb="1" eb="3">
      <t>ヒリョウ</t>
    </rPh>
    <rPh sb="3" eb="5">
      <t>セイゾウ</t>
    </rPh>
    <rPh sb="6" eb="8">
      <t>ハンバイ</t>
    </rPh>
    <rPh sb="8" eb="11">
      <t>ジギョウシャ</t>
    </rPh>
    <rPh sb="12" eb="14">
      <t>トウロク</t>
    </rPh>
    <rPh sb="14" eb="16">
      <t>ジョウホウ</t>
    </rPh>
    <phoneticPr fontId="18"/>
  </si>
  <si>
    <t>★肥料利用者の登録情報（R8.４.３時点）</t>
    <rPh sb="1" eb="6">
      <t>ヒリョウリヨウシャ</t>
    </rPh>
    <rPh sb="7" eb="9">
      <t>トウロク</t>
    </rPh>
    <rPh sb="9" eb="11">
      <t>ジョウホウ</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</si>
</sst>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登録件数：&quot;#&quot;件&quot;"/>
    <numFmt numFmtId="177" formatCode="[&lt;=99999999]####\-####;\(00\)\ ####\-####"/>
    <numFmt numFmtId="178" formatCode="0.0%"/>
  </numFmts>
  <fonts count="35"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
      <vertAlign val="superscript"/>
      <sz val="11"/>
      <color theme="1"/>
      <name val="游ゴシック"/>
      <family val="3"/>
      <charset val="128"/>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5">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178" fontId="0" fillId="0" borderId="10" xfId="0" applyNumberFormat="1"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0" fillId="0" borderId="13" xfId="0" applyBorder="1" applyAlignment="1">
      <alignment horizontal="left" vertical="center" wrapText="1"/>
    </xf>
    <xf numFmtId="0" fontId="0" fillId="0" borderId="23" xfId="0" applyBorder="1" applyAlignment="1">
      <alignment horizontal="left" vertical="center"/>
    </xf>
    <xf numFmtId="0" fontId="0" fillId="0" borderId="23" xfId="0" applyBorder="1" applyAlignment="1">
      <alignment horizontal="left" vertical="center" wrapText="1"/>
    </xf>
    <xf numFmtId="0" fontId="0" fillId="0" borderId="13" xfId="0" applyBorder="1" applyAlignment="1">
      <alignment horizontal="center" vertical="center"/>
    </xf>
    <xf numFmtId="0" fontId="0" fillId="0" borderId="23" xfId="0" applyBorder="1" applyAlignment="1">
      <alignment horizontal="center" vertical="center"/>
    </xf>
    <xf numFmtId="0" fontId="0" fillId="0" borderId="18" xfId="0"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center" vertical="center" wrapText="1"/>
    </xf>
    <xf numFmtId="0" fontId="0" fillId="0" borderId="17"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left" vertical="center" wrapText="1"/>
    </xf>
    <xf numFmtId="176" fontId="23" fillId="0" borderId="15" xfId="0" applyNumberFormat="1" applyFont="1" applyBorder="1" applyAlignment="1">
      <alignment horizontal="left"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8" xfId="0" applyBorder="1" applyAlignment="1">
      <alignment horizontal="left" vertical="center"/>
    </xf>
    <xf numFmtId="0" fontId="0" fillId="0" borderId="18" xfId="0"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22" fillId="33" borderId="13" xfId="0" applyFont="1" applyFill="1" applyBorder="1" applyAlignment="1">
      <alignment horizontal="center" vertical="center"/>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39244" y="1429239"/>
          <a:ext cx="1326217" cy="701275"/>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401159" y="2096810"/>
          <a:ext cx="1312210" cy="617813"/>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4"/>
  <sheetViews>
    <sheetView tabSelected="1" view="pageBreakPreview" topLeftCell="C1" zoomScale="80" zoomScaleNormal="80" zoomScaleSheetLayoutView="80" workbookViewId="0">
      <pane xSplit="2" ySplit="4" topLeftCell="E301" activePane="bottomRight" state="frozen"/>
      <selection activeCell="C1" sqref="C1"/>
      <selection pane="topRight" activeCell="E1" sqref="E1"/>
      <selection pane="bottomLeft" activeCell="C4" sqref="C4"/>
      <selection pane="bottomRight" activeCell="E2" sqref="E2"/>
    </sheetView>
  </sheetViews>
  <sheetFormatPr defaultRowHeight="18.75" x14ac:dyDescent="0.4"/>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x14ac:dyDescent="0.4">
      <c r="E1" s="66"/>
    </row>
    <row r="2" spans="1:26" ht="45.75" customHeight="1" x14ac:dyDescent="0.4">
      <c r="E2" s="27" t="s">
        <v>3482</v>
      </c>
      <c r="F2" s="23"/>
      <c r="G2" s="23"/>
      <c r="H2" s="28"/>
      <c r="I2" s="23"/>
      <c r="J2" s="102">
        <f>COUNTA(E$5:E$1048576)</f>
        <v>296</v>
      </c>
      <c r="K2" s="102"/>
      <c r="L2" s="23"/>
      <c r="M2" s="23"/>
      <c r="N2" s="23"/>
      <c r="O2" s="23"/>
      <c r="P2" s="23"/>
      <c r="Q2" s="23"/>
      <c r="R2" s="23"/>
      <c r="S2" s="23"/>
      <c r="T2" s="23"/>
      <c r="U2" s="23"/>
      <c r="V2" s="23"/>
      <c r="W2" s="23"/>
      <c r="X2" s="23"/>
      <c r="Y2" s="23"/>
      <c r="Z2" s="23"/>
    </row>
    <row r="3" spans="1:26" s="4" customFormat="1" ht="77.25" customHeight="1" x14ac:dyDescent="0.4">
      <c r="A3" s="4" t="s">
        <v>0</v>
      </c>
      <c r="B3" s="4" t="s">
        <v>1</v>
      </c>
      <c r="D3" s="107"/>
      <c r="E3" s="103" t="s">
        <v>188</v>
      </c>
      <c r="F3" s="103" t="s">
        <v>2110</v>
      </c>
      <c r="G3" s="103" t="s">
        <v>23</v>
      </c>
      <c r="H3" s="105" t="s">
        <v>4</v>
      </c>
      <c r="I3" s="103" t="s">
        <v>1954</v>
      </c>
      <c r="J3" s="103" t="s">
        <v>5</v>
      </c>
      <c r="K3" s="103" t="s">
        <v>6</v>
      </c>
      <c r="L3" s="103" t="s">
        <v>7</v>
      </c>
      <c r="M3" s="103"/>
      <c r="N3" s="103" t="s">
        <v>8</v>
      </c>
      <c r="O3" s="103" t="s">
        <v>9</v>
      </c>
      <c r="P3" s="36" t="s">
        <v>170</v>
      </c>
      <c r="Q3" s="36" t="s">
        <v>172</v>
      </c>
      <c r="R3" s="103" t="s">
        <v>10</v>
      </c>
      <c r="S3" s="36" t="s">
        <v>173</v>
      </c>
      <c r="T3" s="103" t="s">
        <v>11</v>
      </c>
      <c r="U3" s="103" t="s">
        <v>2409</v>
      </c>
      <c r="V3" s="103" t="s">
        <v>2410</v>
      </c>
      <c r="W3" s="103"/>
      <c r="X3" s="103" t="s">
        <v>2411</v>
      </c>
      <c r="Y3" s="103"/>
      <c r="Z3" s="103" t="s">
        <v>1976</v>
      </c>
    </row>
    <row r="4" spans="1:26" s="4" customFormat="1" ht="28.5" customHeight="1" x14ac:dyDescent="0.4">
      <c r="D4" s="108"/>
      <c r="E4" s="104"/>
      <c r="F4" s="104"/>
      <c r="G4" s="104"/>
      <c r="H4" s="106"/>
      <c r="I4" s="104"/>
      <c r="J4" s="104"/>
      <c r="K4" s="104"/>
      <c r="L4" s="65"/>
      <c r="M4" s="65" t="s">
        <v>169</v>
      </c>
      <c r="N4" s="104"/>
      <c r="O4" s="104"/>
      <c r="P4" s="65" t="s">
        <v>171</v>
      </c>
      <c r="Q4" s="65" t="s">
        <v>171</v>
      </c>
      <c r="R4" s="104"/>
      <c r="S4" s="65" t="s">
        <v>174</v>
      </c>
      <c r="T4" s="104"/>
      <c r="U4" s="104"/>
      <c r="V4" s="65"/>
      <c r="W4" s="65" t="s">
        <v>169</v>
      </c>
      <c r="X4" s="65"/>
      <c r="Y4" s="65" t="s">
        <v>169</v>
      </c>
      <c r="Z4" s="104"/>
    </row>
    <row r="5" spans="1:26" s="12" customFormat="1" ht="100.5" customHeight="1" x14ac:dyDescent="0.4">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x14ac:dyDescent="0.4">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x14ac:dyDescent="0.4">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x14ac:dyDescent="0.4">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x14ac:dyDescent="0.4">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x14ac:dyDescent="0.4">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x14ac:dyDescent="0.4">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x14ac:dyDescent="0.4">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x14ac:dyDescent="0.4">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x14ac:dyDescent="0.4">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x14ac:dyDescent="0.4">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x14ac:dyDescent="0.4">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x14ac:dyDescent="0.4">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x14ac:dyDescent="0.4">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x14ac:dyDescent="0.4">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x14ac:dyDescent="0.4">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x14ac:dyDescent="0.4">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x14ac:dyDescent="0.4">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x14ac:dyDescent="0.4">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x14ac:dyDescent="0.4">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x14ac:dyDescent="0.4">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x14ac:dyDescent="0.4">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x14ac:dyDescent="0.4">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x14ac:dyDescent="0.4">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x14ac:dyDescent="0.4">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x14ac:dyDescent="0.4">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x14ac:dyDescent="0.4">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x14ac:dyDescent="0.4">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x14ac:dyDescent="0.4">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x14ac:dyDescent="0.4">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x14ac:dyDescent="0.4">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x14ac:dyDescent="0.4">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x14ac:dyDescent="0.4">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x14ac:dyDescent="0.4">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x14ac:dyDescent="0.4">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x14ac:dyDescent="0.4">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x14ac:dyDescent="0.4">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x14ac:dyDescent="0.4">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x14ac:dyDescent="0.4">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x14ac:dyDescent="0.4">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x14ac:dyDescent="0.4">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x14ac:dyDescent="0.4">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x14ac:dyDescent="0.4">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x14ac:dyDescent="0.4">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x14ac:dyDescent="0.4">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x14ac:dyDescent="0.4">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x14ac:dyDescent="0.4">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x14ac:dyDescent="0.4">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x14ac:dyDescent="0.4">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x14ac:dyDescent="0.4">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x14ac:dyDescent="0.4">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x14ac:dyDescent="0.4">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x14ac:dyDescent="0.4">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x14ac:dyDescent="0.4">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x14ac:dyDescent="0.4">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x14ac:dyDescent="0.4">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x14ac:dyDescent="0.4">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x14ac:dyDescent="0.4">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x14ac:dyDescent="0.4">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x14ac:dyDescent="0.4">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x14ac:dyDescent="0.4">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x14ac:dyDescent="0.4">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x14ac:dyDescent="0.4">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x14ac:dyDescent="0.4">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x14ac:dyDescent="0.4">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x14ac:dyDescent="0.4">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x14ac:dyDescent="0.4">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x14ac:dyDescent="0.4">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x14ac:dyDescent="0.4">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x14ac:dyDescent="0.4">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x14ac:dyDescent="0.4">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x14ac:dyDescent="0.4">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x14ac:dyDescent="0.4">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x14ac:dyDescent="0.4">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x14ac:dyDescent="0.4">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x14ac:dyDescent="0.4">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x14ac:dyDescent="0.4">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x14ac:dyDescent="0.4">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x14ac:dyDescent="0.4">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x14ac:dyDescent="0.4">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x14ac:dyDescent="0.4">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x14ac:dyDescent="0.4">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x14ac:dyDescent="0.4">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x14ac:dyDescent="0.4">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x14ac:dyDescent="0.4">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x14ac:dyDescent="0.4">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x14ac:dyDescent="0.4">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x14ac:dyDescent="0.4">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x14ac:dyDescent="0.4">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x14ac:dyDescent="0.4">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x14ac:dyDescent="0.4">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x14ac:dyDescent="0.4">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x14ac:dyDescent="0.4">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x14ac:dyDescent="0.4">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x14ac:dyDescent="0.4">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x14ac:dyDescent="0.4">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x14ac:dyDescent="0.4">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x14ac:dyDescent="0.4">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x14ac:dyDescent="0.4">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x14ac:dyDescent="0.4">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x14ac:dyDescent="0.4">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x14ac:dyDescent="0.4">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x14ac:dyDescent="0.4">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x14ac:dyDescent="0.4">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x14ac:dyDescent="0.4">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x14ac:dyDescent="0.4">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x14ac:dyDescent="0.4">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x14ac:dyDescent="0.4">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x14ac:dyDescent="0.4">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x14ac:dyDescent="0.4">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x14ac:dyDescent="0.4">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x14ac:dyDescent="0.4">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x14ac:dyDescent="0.4">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x14ac:dyDescent="0.4">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x14ac:dyDescent="0.4">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x14ac:dyDescent="0.4">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x14ac:dyDescent="0.4">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x14ac:dyDescent="0.4">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x14ac:dyDescent="0.4">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x14ac:dyDescent="0.4">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x14ac:dyDescent="0.4">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x14ac:dyDescent="0.4">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x14ac:dyDescent="0.4">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x14ac:dyDescent="0.4">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x14ac:dyDescent="0.4">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x14ac:dyDescent="0.4">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x14ac:dyDescent="0.4">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x14ac:dyDescent="0.4">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x14ac:dyDescent="0.4">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x14ac:dyDescent="0.4">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x14ac:dyDescent="0.4">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x14ac:dyDescent="0.4">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x14ac:dyDescent="0.4">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x14ac:dyDescent="0.4">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x14ac:dyDescent="0.4">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x14ac:dyDescent="0.4">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x14ac:dyDescent="0.4">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x14ac:dyDescent="0.4">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x14ac:dyDescent="0.4">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x14ac:dyDescent="0.4">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x14ac:dyDescent="0.4">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x14ac:dyDescent="0.4">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x14ac:dyDescent="0.4">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x14ac:dyDescent="0.4">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x14ac:dyDescent="0.4">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x14ac:dyDescent="0.4">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x14ac:dyDescent="0.4">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x14ac:dyDescent="0.4">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x14ac:dyDescent="0.4">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x14ac:dyDescent="0.4">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x14ac:dyDescent="0.4">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x14ac:dyDescent="0.4">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x14ac:dyDescent="0.4">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x14ac:dyDescent="0.4">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x14ac:dyDescent="0.4">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x14ac:dyDescent="0.4">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x14ac:dyDescent="0.4">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x14ac:dyDescent="0.4">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x14ac:dyDescent="0.4">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x14ac:dyDescent="0.4">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x14ac:dyDescent="0.4">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x14ac:dyDescent="0.4">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x14ac:dyDescent="0.4">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x14ac:dyDescent="0.4">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x14ac:dyDescent="0.4">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x14ac:dyDescent="0.4">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x14ac:dyDescent="0.4">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x14ac:dyDescent="0.4">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x14ac:dyDescent="0.4">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x14ac:dyDescent="0.4">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x14ac:dyDescent="0.4">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x14ac:dyDescent="0.4">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x14ac:dyDescent="0.4">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x14ac:dyDescent="0.4">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x14ac:dyDescent="0.4">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x14ac:dyDescent="0.4">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x14ac:dyDescent="0.4">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x14ac:dyDescent="0.4">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x14ac:dyDescent="0.4">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x14ac:dyDescent="0.4">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x14ac:dyDescent="0.4">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x14ac:dyDescent="0.4">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x14ac:dyDescent="0.4">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x14ac:dyDescent="0.4">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x14ac:dyDescent="0.4">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x14ac:dyDescent="0.4">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x14ac:dyDescent="0.4">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x14ac:dyDescent="0.4">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x14ac:dyDescent="0.4">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x14ac:dyDescent="0.4">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x14ac:dyDescent="0.4">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x14ac:dyDescent="0.4">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x14ac:dyDescent="0.4">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x14ac:dyDescent="0.4">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x14ac:dyDescent="0.4">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x14ac:dyDescent="0.4">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x14ac:dyDescent="0.4">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x14ac:dyDescent="0.4">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x14ac:dyDescent="0.4">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x14ac:dyDescent="0.4">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x14ac:dyDescent="0.4">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x14ac:dyDescent="0.4">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x14ac:dyDescent="0.4">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x14ac:dyDescent="0.4">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x14ac:dyDescent="0.4">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x14ac:dyDescent="0.4">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x14ac:dyDescent="0.4">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x14ac:dyDescent="0.4">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x14ac:dyDescent="0.4">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x14ac:dyDescent="0.4">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x14ac:dyDescent="0.4">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x14ac:dyDescent="0.4">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x14ac:dyDescent="0.4">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x14ac:dyDescent="0.4">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x14ac:dyDescent="0.4">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x14ac:dyDescent="0.4">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x14ac:dyDescent="0.4">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x14ac:dyDescent="0.4">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x14ac:dyDescent="0.4">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x14ac:dyDescent="0.4">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x14ac:dyDescent="0.4">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x14ac:dyDescent="0.4">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x14ac:dyDescent="0.4">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x14ac:dyDescent="0.4">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x14ac:dyDescent="0.4">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x14ac:dyDescent="0.4">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x14ac:dyDescent="0.4">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x14ac:dyDescent="0.4">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x14ac:dyDescent="0.4">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x14ac:dyDescent="0.4">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x14ac:dyDescent="0.4">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x14ac:dyDescent="0.4">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x14ac:dyDescent="0.4">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x14ac:dyDescent="0.4">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x14ac:dyDescent="0.4">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x14ac:dyDescent="0.4">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x14ac:dyDescent="0.4">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x14ac:dyDescent="0.4">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x14ac:dyDescent="0.4">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x14ac:dyDescent="0.4">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x14ac:dyDescent="0.4">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x14ac:dyDescent="0.4">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x14ac:dyDescent="0.4">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x14ac:dyDescent="0.4">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x14ac:dyDescent="0.4">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x14ac:dyDescent="0.4">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x14ac:dyDescent="0.4">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x14ac:dyDescent="0.4">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x14ac:dyDescent="0.4">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x14ac:dyDescent="0.4">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x14ac:dyDescent="0.4">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x14ac:dyDescent="0.4">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x14ac:dyDescent="0.4">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x14ac:dyDescent="0.4">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x14ac:dyDescent="0.4">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x14ac:dyDescent="0.4">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x14ac:dyDescent="0.4">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x14ac:dyDescent="0.4">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x14ac:dyDescent="0.4">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x14ac:dyDescent="0.4">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x14ac:dyDescent="0.4">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x14ac:dyDescent="0.4">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x14ac:dyDescent="0.4">
      <c r="D267" s="15">
        <v>263</v>
      </c>
      <c r="E267" s="15" t="s">
        <v>2588</v>
      </c>
      <c r="F267" s="15" t="s">
        <v>191</v>
      </c>
      <c r="G267" s="15" t="s">
        <v>2589</v>
      </c>
      <c r="H267" s="16" t="s">
        <v>3325</v>
      </c>
      <c r="I267" s="15" t="s">
        <v>3305</v>
      </c>
      <c r="J267" s="15" t="s">
        <v>2590</v>
      </c>
      <c r="K267" s="15" t="s">
        <v>3306</v>
      </c>
      <c r="L267" s="15" t="s">
        <v>97</v>
      </c>
      <c r="M267" s="15" t="s">
        <v>3307</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x14ac:dyDescent="0.4">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x14ac:dyDescent="0.4">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x14ac:dyDescent="0.4">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x14ac:dyDescent="0.4">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x14ac:dyDescent="0.4">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x14ac:dyDescent="0.4">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x14ac:dyDescent="0.4">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x14ac:dyDescent="0.4">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x14ac:dyDescent="0.4">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x14ac:dyDescent="0.4">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x14ac:dyDescent="0.4">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x14ac:dyDescent="0.4">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x14ac:dyDescent="0.4">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x14ac:dyDescent="0.4">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x14ac:dyDescent="0.4">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x14ac:dyDescent="0.4">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x14ac:dyDescent="0.4">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x14ac:dyDescent="0.4">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x14ac:dyDescent="0.4">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x14ac:dyDescent="0.4">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x14ac:dyDescent="0.4">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x14ac:dyDescent="0.4">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x14ac:dyDescent="0.4">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x14ac:dyDescent="0.4">
      <c r="A291" s="92">
        <v>287</v>
      </c>
      <c r="B291" s="93"/>
      <c r="C291" s="93"/>
      <c r="D291" s="94"/>
      <c r="E291" s="86" t="s">
        <v>3105</v>
      </c>
      <c r="F291" s="82" t="s">
        <v>3106</v>
      </c>
      <c r="G291" s="82" t="s">
        <v>3107</v>
      </c>
      <c r="H291" s="82" t="s">
        <v>3108</v>
      </c>
      <c r="I291" s="82" t="s">
        <v>3109</v>
      </c>
      <c r="J291" s="82" t="s">
        <v>3110</v>
      </c>
      <c r="K291" s="86" t="s">
        <v>3111</v>
      </c>
      <c r="L291" s="82" t="s">
        <v>3112</v>
      </c>
      <c r="M291" s="2" t="s">
        <v>3410</v>
      </c>
      <c r="N291" s="2" t="s">
        <v>3412</v>
      </c>
      <c r="O291" s="2" t="s">
        <v>260</v>
      </c>
      <c r="P291" s="2" t="s">
        <v>3416</v>
      </c>
      <c r="Q291" s="2" t="s">
        <v>3419</v>
      </c>
      <c r="R291" s="2" t="s">
        <v>3113</v>
      </c>
      <c r="S291" s="2" t="s">
        <v>3113</v>
      </c>
      <c r="T291" s="2" t="s">
        <v>3422</v>
      </c>
      <c r="U291" s="2" t="s">
        <v>3425</v>
      </c>
      <c r="V291" s="2" t="s">
        <v>13</v>
      </c>
      <c r="W291" s="2" t="s">
        <v>3114</v>
      </c>
      <c r="X291" s="2" t="s">
        <v>3429</v>
      </c>
      <c r="Y291" s="2" t="s">
        <v>1825</v>
      </c>
      <c r="Z291" s="2" t="s">
        <v>126</v>
      </c>
      <c r="AA291" s="1"/>
    </row>
    <row r="292" spans="1:27" s="15" customFormat="1" ht="103.5" customHeight="1" x14ac:dyDescent="0.4">
      <c r="A292" s="95"/>
      <c r="B292" s="96"/>
      <c r="C292" s="96"/>
      <c r="D292" s="97"/>
      <c r="E292" s="101"/>
      <c r="F292" s="91"/>
      <c r="G292" s="91"/>
      <c r="H292" s="91"/>
      <c r="I292" s="91"/>
      <c r="J292" s="91"/>
      <c r="K292" s="101"/>
      <c r="L292" s="91"/>
      <c r="M292" s="2" t="s">
        <v>3411</v>
      </c>
      <c r="N292" s="2" t="s">
        <v>3413</v>
      </c>
      <c r="O292" s="2" t="s">
        <v>3415</v>
      </c>
      <c r="P292" s="2" t="s">
        <v>3417</v>
      </c>
      <c r="Q292" s="2" t="s">
        <v>3420</v>
      </c>
      <c r="R292" s="2" t="s">
        <v>3113</v>
      </c>
      <c r="S292" s="2" t="s">
        <v>3113</v>
      </c>
      <c r="T292" s="2" t="s">
        <v>3423</v>
      </c>
      <c r="U292" s="2" t="s">
        <v>3426</v>
      </c>
      <c r="V292" s="2" t="s">
        <v>3428</v>
      </c>
      <c r="W292" s="2" t="s">
        <v>3114</v>
      </c>
      <c r="X292" s="2" t="s">
        <v>3430</v>
      </c>
      <c r="Y292" s="2" t="s">
        <v>3432</v>
      </c>
      <c r="Z292" s="2" t="s">
        <v>3433</v>
      </c>
      <c r="AA292" s="1"/>
    </row>
    <row r="293" spans="1:27" s="15" customFormat="1" ht="122.25" customHeight="1" x14ac:dyDescent="0.4">
      <c r="A293" s="98"/>
      <c r="B293" s="99"/>
      <c r="C293" s="99"/>
      <c r="D293" s="100"/>
      <c r="E293" s="88"/>
      <c r="F293" s="83"/>
      <c r="G293" s="83"/>
      <c r="H293" s="83"/>
      <c r="I293" s="83"/>
      <c r="J293" s="83"/>
      <c r="K293" s="88"/>
      <c r="L293" s="83"/>
      <c r="M293" s="2" t="s">
        <v>3410</v>
      </c>
      <c r="N293" s="2" t="s">
        <v>3414</v>
      </c>
      <c r="O293" s="2" t="s">
        <v>260</v>
      </c>
      <c r="P293" s="2" t="s">
        <v>3418</v>
      </c>
      <c r="Q293" s="2" t="s">
        <v>3421</v>
      </c>
      <c r="R293" s="2" t="s">
        <v>3113</v>
      </c>
      <c r="S293" s="2" t="s">
        <v>3113</v>
      </c>
      <c r="T293" s="2" t="s">
        <v>3424</v>
      </c>
      <c r="U293" s="2" t="s">
        <v>3427</v>
      </c>
      <c r="V293" s="2" t="s">
        <v>13</v>
      </c>
      <c r="W293" s="2" t="s">
        <v>3114</v>
      </c>
      <c r="X293" s="2" t="s">
        <v>3431</v>
      </c>
      <c r="Y293" s="2" t="s">
        <v>1825</v>
      </c>
      <c r="Z293" s="2" t="s">
        <v>126</v>
      </c>
    </row>
    <row r="294" spans="1:27" s="74" customFormat="1" ht="102.75" customHeight="1" x14ac:dyDescent="0.4">
      <c r="D294" s="74">
        <v>288</v>
      </c>
      <c r="E294" s="74" t="s">
        <v>3139</v>
      </c>
      <c r="F294" s="74" t="s">
        <v>3140</v>
      </c>
      <c r="G294" s="74" t="s">
        <v>3141</v>
      </c>
      <c r="H294" s="75" t="s">
        <v>3142</v>
      </c>
      <c r="I294" s="74" t="s">
        <v>3143</v>
      </c>
      <c r="J294" s="74" t="s">
        <v>3144</v>
      </c>
      <c r="K294" s="15" t="s">
        <v>3145</v>
      </c>
      <c r="L294" s="2" t="s">
        <v>105</v>
      </c>
      <c r="M294" s="2" t="s">
        <v>3004</v>
      </c>
      <c r="N294" s="2" t="s">
        <v>3146</v>
      </c>
      <c r="O294" s="2" t="s">
        <v>3147</v>
      </c>
      <c r="P294" s="56">
        <v>0.25</v>
      </c>
      <c r="Q294" s="15" t="s">
        <v>3148</v>
      </c>
      <c r="R294" s="15">
        <v>6.1</v>
      </c>
      <c r="S294" s="2" t="s">
        <v>1825</v>
      </c>
      <c r="T294" s="2" t="s">
        <v>3149</v>
      </c>
      <c r="U294" s="2" t="s">
        <v>3150</v>
      </c>
      <c r="V294" s="2" t="s">
        <v>1825</v>
      </c>
      <c r="W294" s="2" t="s">
        <v>1825</v>
      </c>
      <c r="X294" s="2" t="s">
        <v>158</v>
      </c>
      <c r="Y294" s="2" t="s">
        <v>1825</v>
      </c>
      <c r="Z294" s="2" t="s">
        <v>126</v>
      </c>
    </row>
    <row r="295" spans="1:27" ht="131.25" x14ac:dyDescent="0.4">
      <c r="D295" s="74">
        <v>289</v>
      </c>
      <c r="E295" s="15" t="s">
        <v>3206</v>
      </c>
      <c r="F295" s="74" t="s">
        <v>3207</v>
      </c>
      <c r="G295" s="74" t="s">
        <v>3208</v>
      </c>
      <c r="H295" s="75" t="s">
        <v>3209</v>
      </c>
      <c r="I295" s="74" t="s">
        <v>3210</v>
      </c>
      <c r="J295" s="74" t="s">
        <v>3211</v>
      </c>
      <c r="K295" s="15" t="s">
        <v>3212</v>
      </c>
      <c r="L295" s="2" t="s">
        <v>2000</v>
      </c>
      <c r="M295" s="2" t="s">
        <v>3213</v>
      </c>
      <c r="N295" s="2" t="s">
        <v>3214</v>
      </c>
      <c r="O295" s="2" t="s">
        <v>3215</v>
      </c>
      <c r="P295" s="56" t="s">
        <v>1825</v>
      </c>
      <c r="Q295" s="15" t="s">
        <v>3216</v>
      </c>
      <c r="R295" s="15">
        <v>15</v>
      </c>
      <c r="S295" s="2" t="s">
        <v>1825</v>
      </c>
      <c r="T295" s="2" t="s">
        <v>1825</v>
      </c>
      <c r="U295" s="2" t="s">
        <v>3217</v>
      </c>
      <c r="V295" s="2" t="s">
        <v>165</v>
      </c>
      <c r="W295" s="2" t="s">
        <v>3218</v>
      </c>
      <c r="X295" s="2" t="s">
        <v>3219</v>
      </c>
      <c r="Y295" s="2" t="s">
        <v>1825</v>
      </c>
      <c r="Z295" s="2" t="s">
        <v>544</v>
      </c>
      <c r="AA295" s="1"/>
    </row>
    <row r="296" spans="1:27" ht="130.5" customHeight="1" x14ac:dyDescent="0.4">
      <c r="D296" s="82">
        <v>290</v>
      </c>
      <c r="E296" s="86" t="s">
        <v>3249</v>
      </c>
      <c r="F296" s="89" t="s">
        <v>2330</v>
      </c>
      <c r="G296" s="82" t="s">
        <v>3251</v>
      </c>
      <c r="H296" s="89" t="s">
        <v>3250</v>
      </c>
      <c r="I296" s="86" t="s">
        <v>3257</v>
      </c>
      <c r="J296" s="82" t="s">
        <v>3252</v>
      </c>
      <c r="K296" s="86" t="s">
        <v>3246</v>
      </c>
      <c r="L296" s="68" t="s">
        <v>13</v>
      </c>
      <c r="M296" s="2" t="s">
        <v>3261</v>
      </c>
      <c r="N296" s="68" t="s">
        <v>371</v>
      </c>
      <c r="O296" s="68" t="s">
        <v>3247</v>
      </c>
      <c r="P296" s="77">
        <v>0.55000000000000004</v>
      </c>
      <c r="Q296" s="68" t="s">
        <v>3248</v>
      </c>
      <c r="R296" s="42">
        <v>21</v>
      </c>
      <c r="S296" s="42">
        <v>4.5999999999999996</v>
      </c>
      <c r="T296" s="2" t="s">
        <v>3253</v>
      </c>
      <c r="U296" s="2" t="s">
        <v>3254</v>
      </c>
      <c r="V296" s="68" t="s">
        <v>13</v>
      </c>
      <c r="W296" s="2" t="s">
        <v>3255</v>
      </c>
      <c r="X296" s="2" t="s">
        <v>3256</v>
      </c>
      <c r="Y296" s="68" t="s">
        <v>1398</v>
      </c>
      <c r="Z296" s="68" t="s">
        <v>126</v>
      </c>
      <c r="AA296" s="1"/>
    </row>
    <row r="297" spans="1:27" ht="134.25" customHeight="1" x14ac:dyDescent="0.4">
      <c r="D297" s="83"/>
      <c r="E297" s="88"/>
      <c r="F297" s="90"/>
      <c r="G297" s="83"/>
      <c r="H297" s="90"/>
      <c r="I297" s="87"/>
      <c r="J297" s="83"/>
      <c r="K297" s="88"/>
      <c r="L297" s="68" t="s">
        <v>13</v>
      </c>
      <c r="M297" s="2" t="s">
        <v>3262</v>
      </c>
      <c r="N297" s="68" t="s">
        <v>3258</v>
      </c>
      <c r="O297" s="68" t="s">
        <v>3259</v>
      </c>
      <c r="P297" s="77">
        <v>0.93</v>
      </c>
      <c r="Q297" s="68" t="s">
        <v>3260</v>
      </c>
      <c r="R297" s="42">
        <v>4</v>
      </c>
      <c r="S297" s="42">
        <v>23.8</v>
      </c>
      <c r="T297" s="2" t="s">
        <v>3263</v>
      </c>
      <c r="U297" s="68" t="s">
        <v>2330</v>
      </c>
      <c r="V297" s="68" t="s">
        <v>13</v>
      </c>
      <c r="W297" s="2" t="s">
        <v>3255</v>
      </c>
      <c r="X297" s="2" t="s">
        <v>3264</v>
      </c>
      <c r="Y297" s="68" t="s">
        <v>1398</v>
      </c>
      <c r="Z297" s="68" t="s">
        <v>126</v>
      </c>
    </row>
    <row r="298" spans="1:27" ht="112.5" x14ac:dyDescent="0.4">
      <c r="D298" s="74">
        <v>291</v>
      </c>
      <c r="E298" s="15" t="s">
        <v>3265</v>
      </c>
      <c r="F298" s="74" t="s">
        <v>1608</v>
      </c>
      <c r="G298" s="74" t="s">
        <v>3266</v>
      </c>
      <c r="H298" s="75" t="s">
        <v>3267</v>
      </c>
      <c r="I298" s="74" t="s">
        <v>3268</v>
      </c>
      <c r="J298" s="74" t="s">
        <v>3269</v>
      </c>
      <c r="K298" s="15" t="s">
        <v>3270</v>
      </c>
      <c r="L298" s="2" t="s">
        <v>3271</v>
      </c>
      <c r="M298" s="2" t="s">
        <v>3279</v>
      </c>
      <c r="N298" s="2" t="s">
        <v>3272</v>
      </c>
      <c r="O298" s="2" t="s">
        <v>1975</v>
      </c>
      <c r="P298" s="2" t="s">
        <v>3273</v>
      </c>
      <c r="Q298" s="2" t="s">
        <v>3274</v>
      </c>
      <c r="R298" s="15">
        <v>0</v>
      </c>
      <c r="S298" s="2" t="s">
        <v>1975</v>
      </c>
      <c r="T298" s="2" t="s">
        <v>3275</v>
      </c>
      <c r="U298" s="2" t="s">
        <v>3276</v>
      </c>
      <c r="V298" s="2" t="s">
        <v>13</v>
      </c>
      <c r="W298" s="2" t="s">
        <v>1288</v>
      </c>
      <c r="X298" s="2" t="s">
        <v>211</v>
      </c>
      <c r="Y298" s="2" t="s">
        <v>3277</v>
      </c>
      <c r="Z298" s="2" t="s">
        <v>3278</v>
      </c>
      <c r="AA298" s="1"/>
    </row>
    <row r="299" spans="1:27" ht="131.25" x14ac:dyDescent="0.4">
      <c r="D299" s="74">
        <v>292</v>
      </c>
      <c r="E299" s="15" t="s">
        <v>3326</v>
      </c>
      <c r="F299" s="74" t="s">
        <v>3281</v>
      </c>
      <c r="G299" s="74" t="s">
        <v>3327</v>
      </c>
      <c r="H299" s="75">
        <v>8037042569</v>
      </c>
      <c r="I299" s="74" t="s">
        <v>3328</v>
      </c>
      <c r="J299" s="74" t="s">
        <v>3329</v>
      </c>
      <c r="K299" s="15" t="s">
        <v>3330</v>
      </c>
      <c r="L299" s="2" t="s">
        <v>3271</v>
      </c>
      <c r="M299" s="2" t="s">
        <v>3331</v>
      </c>
      <c r="N299" s="2" t="s">
        <v>3332</v>
      </c>
      <c r="O299" s="2" t="s">
        <v>1883</v>
      </c>
      <c r="P299" s="2" t="s">
        <v>1975</v>
      </c>
      <c r="Q299" s="2" t="s">
        <v>3336</v>
      </c>
      <c r="R299" s="2" t="s">
        <v>1975</v>
      </c>
      <c r="S299" s="2" t="s">
        <v>1975</v>
      </c>
      <c r="T299" s="2" t="s">
        <v>3333</v>
      </c>
      <c r="U299" s="2" t="s">
        <v>3334</v>
      </c>
      <c r="V299" s="2" t="s">
        <v>180</v>
      </c>
      <c r="W299" s="2"/>
      <c r="X299" s="2" t="s">
        <v>3335</v>
      </c>
      <c r="Y299" s="2"/>
      <c r="Z299" s="2"/>
      <c r="AA299" s="1"/>
    </row>
    <row r="300" spans="1:27" ht="243.75" x14ac:dyDescent="0.4">
      <c r="D300" s="74">
        <v>293</v>
      </c>
      <c r="E300" s="70" t="s">
        <v>3360</v>
      </c>
      <c r="F300" s="78" t="s">
        <v>3361</v>
      </c>
      <c r="G300" s="78" t="s">
        <v>3362</v>
      </c>
      <c r="H300" s="79" t="s">
        <v>3363</v>
      </c>
      <c r="I300" s="78" t="s">
        <v>3364</v>
      </c>
      <c r="J300" s="78" t="s">
        <v>3365</v>
      </c>
      <c r="K300" s="15" t="s">
        <v>3366</v>
      </c>
      <c r="L300" s="2" t="s">
        <v>3271</v>
      </c>
      <c r="M300" s="2" t="s">
        <v>3367</v>
      </c>
      <c r="N300" s="2" t="s">
        <v>3368</v>
      </c>
      <c r="O300" s="2" t="s">
        <v>3369</v>
      </c>
      <c r="P300" s="2" t="s">
        <v>1398</v>
      </c>
      <c r="Q300" s="2" t="s">
        <v>3370</v>
      </c>
      <c r="R300" s="2" t="s">
        <v>1398</v>
      </c>
      <c r="S300" s="2" t="s">
        <v>1398</v>
      </c>
      <c r="T300" s="2" t="s">
        <v>3371</v>
      </c>
      <c r="U300" s="2" t="s">
        <v>3372</v>
      </c>
      <c r="V300" s="2" t="s">
        <v>3271</v>
      </c>
      <c r="W300" s="2" t="s">
        <v>3373</v>
      </c>
      <c r="X300" s="2" t="s">
        <v>3374</v>
      </c>
      <c r="Y300" s="2" t="s">
        <v>1398</v>
      </c>
      <c r="Z300" s="2" t="s">
        <v>514</v>
      </c>
      <c r="AA300" s="1"/>
    </row>
    <row r="301" spans="1:27" ht="119.25" customHeight="1" x14ac:dyDescent="0.4">
      <c r="D301" s="82">
        <v>294</v>
      </c>
      <c r="E301" s="82" t="s">
        <v>3337</v>
      </c>
      <c r="F301" s="82" t="s">
        <v>3338</v>
      </c>
      <c r="G301" s="82" t="s">
        <v>3339</v>
      </c>
      <c r="H301" s="84" t="s">
        <v>3340</v>
      </c>
      <c r="I301" s="82" t="s">
        <v>3341</v>
      </c>
      <c r="J301" s="82" t="s">
        <v>3342</v>
      </c>
      <c r="K301" s="2" t="s">
        <v>3344</v>
      </c>
      <c r="L301" s="2" t="s">
        <v>3271</v>
      </c>
      <c r="M301" s="2" t="s">
        <v>3345</v>
      </c>
      <c r="N301" s="2" t="s">
        <v>3347</v>
      </c>
      <c r="O301" s="15" t="s">
        <v>277</v>
      </c>
      <c r="P301" s="56">
        <v>0.16</v>
      </c>
      <c r="Q301" s="2" t="s">
        <v>3348</v>
      </c>
      <c r="R301" s="15">
        <v>40</v>
      </c>
      <c r="S301" s="2" t="s">
        <v>3349</v>
      </c>
      <c r="T301" s="2" t="s">
        <v>3350</v>
      </c>
      <c r="U301" s="2" t="s">
        <v>3351</v>
      </c>
      <c r="V301" s="2" t="s">
        <v>464</v>
      </c>
      <c r="W301" s="2" t="s">
        <v>3352</v>
      </c>
      <c r="X301" s="2" t="s">
        <v>3353</v>
      </c>
      <c r="Y301" s="2" t="s">
        <v>3354</v>
      </c>
      <c r="Z301" s="2" t="s">
        <v>3355</v>
      </c>
      <c r="AA301" s="1"/>
    </row>
    <row r="302" spans="1:27" ht="133.5" customHeight="1" x14ac:dyDescent="0.4">
      <c r="D302" s="83"/>
      <c r="E302" s="83"/>
      <c r="F302" s="83"/>
      <c r="G302" s="83"/>
      <c r="H302" s="85"/>
      <c r="I302" s="83"/>
      <c r="J302" s="83"/>
      <c r="K302" s="80" t="s">
        <v>3343</v>
      </c>
      <c r="L302" s="2" t="s">
        <v>3271</v>
      </c>
      <c r="M302" s="2" t="s">
        <v>3346</v>
      </c>
      <c r="N302" s="2" t="s">
        <v>3356</v>
      </c>
      <c r="O302" s="2" t="s">
        <v>1883</v>
      </c>
      <c r="P302" s="57">
        <v>1E-3</v>
      </c>
      <c r="Q302" s="2" t="s">
        <v>3357</v>
      </c>
      <c r="R302" s="15">
        <v>93</v>
      </c>
      <c r="S302" s="15">
        <v>7.34</v>
      </c>
      <c r="T302" s="2" t="s">
        <v>3358</v>
      </c>
      <c r="U302" s="2" t="s">
        <v>3351</v>
      </c>
      <c r="V302" s="2" t="s">
        <v>3271</v>
      </c>
      <c r="W302" s="2" t="s">
        <v>3352</v>
      </c>
      <c r="X302" s="2" t="s">
        <v>3359</v>
      </c>
      <c r="Y302" s="2" t="s">
        <v>3354</v>
      </c>
      <c r="Z302" s="2" t="s">
        <v>3355</v>
      </c>
      <c r="AA302" s="1"/>
    </row>
    <row r="303" spans="1:27" ht="131.25" x14ac:dyDescent="0.4">
      <c r="D303" s="15">
        <v>295</v>
      </c>
      <c r="E303" s="15" t="s">
        <v>3380</v>
      </c>
      <c r="F303" s="74" t="s">
        <v>3381</v>
      </c>
      <c r="G303" s="74" t="s">
        <v>3382</v>
      </c>
      <c r="H303" s="75" t="s">
        <v>3383</v>
      </c>
      <c r="I303" s="74" t="s">
        <v>3384</v>
      </c>
      <c r="J303" s="74" t="s">
        <v>3385</v>
      </c>
      <c r="K303" s="15" t="s">
        <v>3386</v>
      </c>
      <c r="L303" s="15" t="s">
        <v>3271</v>
      </c>
      <c r="M303" s="15" t="s">
        <v>3387</v>
      </c>
      <c r="N303" s="15" t="s">
        <v>3388</v>
      </c>
      <c r="O303" s="15" t="s">
        <v>3389</v>
      </c>
      <c r="P303" s="56">
        <v>0.88</v>
      </c>
      <c r="Q303" s="15" t="s">
        <v>1398</v>
      </c>
      <c r="R303" s="15" t="s">
        <v>1398</v>
      </c>
      <c r="S303" s="15" t="s">
        <v>1398</v>
      </c>
      <c r="T303" s="15" t="s">
        <v>3390</v>
      </c>
      <c r="U303" s="15" t="s">
        <v>3382</v>
      </c>
      <c r="V303" s="15" t="s">
        <v>3391</v>
      </c>
      <c r="W303" s="15" t="s">
        <v>1398</v>
      </c>
      <c r="X303" s="15" t="s">
        <v>3392</v>
      </c>
      <c r="Y303" s="15" t="s">
        <v>1398</v>
      </c>
      <c r="Z303" s="15" t="s">
        <v>514</v>
      </c>
    </row>
    <row r="304" spans="1:27" ht="75" x14ac:dyDescent="0.4">
      <c r="D304" s="15">
        <v>296</v>
      </c>
      <c r="E304" s="15" t="s">
        <v>3393</v>
      </c>
      <c r="F304" s="74" t="s">
        <v>3394</v>
      </c>
      <c r="G304" s="74" t="s">
        <v>3395</v>
      </c>
      <c r="H304" s="75" t="s">
        <v>3396</v>
      </c>
      <c r="I304" s="74" t="s">
        <v>3397</v>
      </c>
      <c r="J304" s="74" t="s">
        <v>3398</v>
      </c>
      <c r="K304" s="15" t="s">
        <v>3399</v>
      </c>
      <c r="L304" s="15" t="s">
        <v>3400</v>
      </c>
      <c r="M304" s="15" t="s">
        <v>3401</v>
      </c>
      <c r="N304" s="15" t="s">
        <v>3402</v>
      </c>
      <c r="O304" s="15" t="s">
        <v>3403</v>
      </c>
      <c r="P304" s="81">
        <v>0.40799999999999997</v>
      </c>
      <c r="Q304" s="15" t="s">
        <v>3404</v>
      </c>
      <c r="R304" s="15">
        <v>7.1</v>
      </c>
      <c r="S304" s="15">
        <v>6.7</v>
      </c>
      <c r="T304" s="15" t="s">
        <v>3405</v>
      </c>
      <c r="U304" s="15" t="s">
        <v>3406</v>
      </c>
      <c r="V304" s="15" t="s">
        <v>3271</v>
      </c>
      <c r="W304" s="15" t="s">
        <v>3407</v>
      </c>
      <c r="X304" s="15" t="s">
        <v>3408</v>
      </c>
      <c r="Y304" s="15" t="s">
        <v>3409</v>
      </c>
      <c r="Z304" s="15" t="s">
        <v>514</v>
      </c>
    </row>
  </sheetData>
  <autoFilter ref="D3:Z294"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D301:D302"/>
    <mergeCell ref="Z3:Z4"/>
    <mergeCell ref="J3:J4"/>
    <mergeCell ref="K3:K4"/>
    <mergeCell ref="X3:Y3"/>
    <mergeCell ref="L3:M3"/>
    <mergeCell ref="V3:W3"/>
    <mergeCell ref="N3:N4"/>
    <mergeCell ref="O3:O4"/>
    <mergeCell ref="D3:D4"/>
    <mergeCell ref="R3:R4"/>
    <mergeCell ref="T3:T4"/>
    <mergeCell ref="U3:U4"/>
    <mergeCell ref="I291:I293"/>
    <mergeCell ref="J291:J293"/>
    <mergeCell ref="K291:K293"/>
    <mergeCell ref="J2:K2"/>
    <mergeCell ref="E3:E4"/>
    <mergeCell ref="F3:F4"/>
    <mergeCell ref="G3:G4"/>
    <mergeCell ref="H3:H4"/>
    <mergeCell ref="I3:I4"/>
    <mergeCell ref="L291:L293"/>
    <mergeCell ref="A291:D293"/>
    <mergeCell ref="E291:E293"/>
    <mergeCell ref="F291:F293"/>
    <mergeCell ref="G291:G293"/>
    <mergeCell ref="H291:H293"/>
    <mergeCell ref="I296:I297"/>
    <mergeCell ref="J296:J297"/>
    <mergeCell ref="K296:K297"/>
    <mergeCell ref="D296:D297"/>
    <mergeCell ref="E296:E297"/>
    <mergeCell ref="F296:F297"/>
    <mergeCell ref="G296:G297"/>
    <mergeCell ref="H296:H297"/>
    <mergeCell ref="J301:J302"/>
    <mergeCell ref="E301:E302"/>
    <mergeCell ref="F301:F302"/>
    <mergeCell ref="G301:G302"/>
    <mergeCell ref="H301:H302"/>
    <mergeCell ref="I301:I302"/>
  </mergeCells>
  <phoneticPr fontId="18"/>
  <conditionalFormatting sqref="E5:E182">
    <cfRule type="duplicateValues" dxfId="6" priority="2"/>
  </conditionalFormatting>
  <conditionalFormatting sqref="E294:E296 E1:E275 E277:E278 E280:E292 E298:E301 E303:E1048576">
    <cfRule type="duplicateValues" dxfId="5" priority="1"/>
  </conditionalFormatting>
  <conditionalFormatting sqref="E294:E296 E2:E177 E179:E275 E277:E278 E280:E292 E298:E301 E303:E1048576">
    <cfRule type="duplicateValues" dxfId="4" priority="3"/>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7"/>
  <sheetViews>
    <sheetView view="pageBreakPreview" topLeftCell="D1" zoomScale="80" zoomScaleNormal="80" zoomScaleSheetLayoutView="80" workbookViewId="0">
      <pane xSplit="2" ySplit="4" topLeftCell="F113" activePane="bottomRight" state="frozen"/>
      <selection activeCell="D1" sqref="D1"/>
      <selection pane="topRight" activeCell="F1" sqref="F1"/>
      <selection pane="bottomLeft" activeCell="D4" sqref="D4"/>
      <selection pane="bottomRight" activeCell="F3" sqref="F3:F4"/>
    </sheetView>
  </sheetViews>
  <sheetFormatPr defaultRowHeight="18.75" x14ac:dyDescent="0.4"/>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x14ac:dyDescent="0.4"/>
    <row r="2" spans="1:27" s="1" customFormat="1" ht="45.75" customHeight="1" x14ac:dyDescent="0.4">
      <c r="C2" s="14" t="s">
        <v>27</v>
      </c>
      <c r="D2" s="14"/>
      <c r="E2" s="14"/>
      <c r="F2" s="5" t="s">
        <v>3483</v>
      </c>
      <c r="I2" s="18"/>
      <c r="L2" s="67">
        <f>COUNTA(F$5:F$1048576)</f>
        <v>107</v>
      </c>
    </row>
    <row r="3" spans="1:27" s="22" customFormat="1" ht="52.5" customHeight="1" x14ac:dyDescent="0.4">
      <c r="A3" s="7" t="s">
        <v>26</v>
      </c>
      <c r="B3" s="7" t="s">
        <v>0</v>
      </c>
      <c r="C3" s="8" t="s">
        <v>25</v>
      </c>
      <c r="D3" s="21"/>
      <c r="E3" s="111"/>
      <c r="F3" s="117" t="s">
        <v>188</v>
      </c>
      <c r="G3" s="119" t="s">
        <v>24</v>
      </c>
      <c r="H3" s="119" t="s">
        <v>23</v>
      </c>
      <c r="I3" s="115" t="s">
        <v>4</v>
      </c>
      <c r="J3" s="113" t="s">
        <v>1954</v>
      </c>
      <c r="K3" s="113" t="s">
        <v>5</v>
      </c>
      <c r="L3" s="119" t="s">
        <v>189</v>
      </c>
      <c r="M3" s="123" t="s">
        <v>22</v>
      </c>
      <c r="N3" s="124"/>
      <c r="O3" s="113" t="s">
        <v>2419</v>
      </c>
      <c r="P3" s="113" t="s">
        <v>21</v>
      </c>
      <c r="Q3" s="113" t="s">
        <v>20</v>
      </c>
      <c r="R3" s="113" t="s">
        <v>2420</v>
      </c>
      <c r="S3" s="113" t="s">
        <v>2421</v>
      </c>
      <c r="T3" s="113" t="s">
        <v>19</v>
      </c>
      <c r="U3" s="119" t="s">
        <v>18</v>
      </c>
      <c r="V3" s="113" t="s">
        <v>2422</v>
      </c>
      <c r="W3" s="120" t="s">
        <v>2423</v>
      </c>
      <c r="X3" s="121"/>
      <c r="Y3" s="113" t="s">
        <v>2424</v>
      </c>
      <c r="Z3" s="113" t="s">
        <v>1892</v>
      </c>
      <c r="AA3" s="6" t="s">
        <v>17</v>
      </c>
    </row>
    <row r="4" spans="1:27" s="22" customFormat="1" ht="21.75" customHeight="1" x14ac:dyDescent="0.4">
      <c r="A4" s="6" t="s">
        <v>14</v>
      </c>
      <c r="B4" s="6" t="s">
        <v>14</v>
      </c>
      <c r="C4" s="8" t="s">
        <v>14</v>
      </c>
      <c r="D4" s="21"/>
      <c r="E4" s="112"/>
      <c r="F4" s="118"/>
      <c r="G4" s="114"/>
      <c r="H4" s="114"/>
      <c r="I4" s="116"/>
      <c r="J4" s="114"/>
      <c r="K4" s="122"/>
      <c r="L4" s="114"/>
      <c r="M4" s="31"/>
      <c r="N4" s="29" t="s">
        <v>169</v>
      </c>
      <c r="O4" s="122"/>
      <c r="P4" s="122"/>
      <c r="Q4" s="122"/>
      <c r="R4" s="122"/>
      <c r="S4" s="122"/>
      <c r="T4" s="122"/>
      <c r="U4" s="114"/>
      <c r="V4" s="114"/>
      <c r="W4" s="31"/>
      <c r="X4" s="29" t="s">
        <v>169</v>
      </c>
      <c r="Y4" s="122"/>
      <c r="Z4" s="122"/>
      <c r="AA4" s="6" t="s">
        <v>14</v>
      </c>
    </row>
    <row r="5" spans="1:27" s="1" customFormat="1" ht="262.5" x14ac:dyDescent="0.4">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x14ac:dyDescent="0.4">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x14ac:dyDescent="0.4">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x14ac:dyDescent="0.4">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x14ac:dyDescent="0.4">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x14ac:dyDescent="0.4">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x14ac:dyDescent="0.4">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x14ac:dyDescent="0.4">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x14ac:dyDescent="0.4">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x14ac:dyDescent="0.4">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x14ac:dyDescent="0.4">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x14ac:dyDescent="0.4">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x14ac:dyDescent="0.4">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x14ac:dyDescent="0.4">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x14ac:dyDescent="0.4">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x14ac:dyDescent="0.4">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x14ac:dyDescent="0.4">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x14ac:dyDescent="0.4">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x14ac:dyDescent="0.4">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x14ac:dyDescent="0.4">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x14ac:dyDescent="0.4">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x14ac:dyDescent="0.4">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x14ac:dyDescent="0.4">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x14ac:dyDescent="0.4">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x14ac:dyDescent="0.4">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x14ac:dyDescent="0.4">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x14ac:dyDescent="0.4">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x14ac:dyDescent="0.4">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x14ac:dyDescent="0.4">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x14ac:dyDescent="0.4">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x14ac:dyDescent="0.4">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x14ac:dyDescent="0.4">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x14ac:dyDescent="0.4">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x14ac:dyDescent="0.4">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x14ac:dyDescent="0.4">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x14ac:dyDescent="0.4">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x14ac:dyDescent="0.4">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x14ac:dyDescent="0.4">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x14ac:dyDescent="0.4">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x14ac:dyDescent="0.4">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x14ac:dyDescent="0.4">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x14ac:dyDescent="0.4">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x14ac:dyDescent="0.4">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x14ac:dyDescent="0.4">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x14ac:dyDescent="0.4">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x14ac:dyDescent="0.4">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x14ac:dyDescent="0.4">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x14ac:dyDescent="0.4">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x14ac:dyDescent="0.4">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x14ac:dyDescent="0.4">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x14ac:dyDescent="0.4">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x14ac:dyDescent="0.4">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x14ac:dyDescent="0.4">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x14ac:dyDescent="0.4">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x14ac:dyDescent="0.4">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x14ac:dyDescent="0.4">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x14ac:dyDescent="0.4">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x14ac:dyDescent="0.4">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x14ac:dyDescent="0.4">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x14ac:dyDescent="0.4">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x14ac:dyDescent="0.4">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x14ac:dyDescent="0.4">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x14ac:dyDescent="0.4">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x14ac:dyDescent="0.4">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x14ac:dyDescent="0.4">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x14ac:dyDescent="0.4">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x14ac:dyDescent="0.4">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x14ac:dyDescent="0.4">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x14ac:dyDescent="0.4">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x14ac:dyDescent="0.4">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x14ac:dyDescent="0.4">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x14ac:dyDescent="0.4">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x14ac:dyDescent="0.4">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x14ac:dyDescent="0.4">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x14ac:dyDescent="0.4">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x14ac:dyDescent="0.4">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x14ac:dyDescent="0.4">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x14ac:dyDescent="0.4">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x14ac:dyDescent="0.4">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x14ac:dyDescent="0.4">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x14ac:dyDescent="0.4">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x14ac:dyDescent="0.4">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x14ac:dyDescent="0.4">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x14ac:dyDescent="0.4">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x14ac:dyDescent="0.4">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x14ac:dyDescent="0.4">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x14ac:dyDescent="0.4">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x14ac:dyDescent="0.4">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x14ac:dyDescent="0.4">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x14ac:dyDescent="0.4">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x14ac:dyDescent="0.4">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x14ac:dyDescent="0.4">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x14ac:dyDescent="0.4">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x14ac:dyDescent="0.4">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x14ac:dyDescent="0.4">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x14ac:dyDescent="0.4">
      <c r="E100" s="42">
        <v>96</v>
      </c>
      <c r="F100" s="2" t="s">
        <v>3093</v>
      </c>
      <c r="G100" s="2" t="s">
        <v>3094</v>
      </c>
      <c r="H100" s="2" t="s">
        <v>3095</v>
      </c>
      <c r="I100" s="69" t="s">
        <v>3096</v>
      </c>
      <c r="J100" s="2" t="s">
        <v>3300</v>
      </c>
      <c r="K100" s="2" t="s">
        <v>3375</v>
      </c>
      <c r="L100" s="2" t="s">
        <v>3194</v>
      </c>
      <c r="M100" s="2" t="s">
        <v>1398</v>
      </c>
      <c r="N100" s="2" t="s">
        <v>1398</v>
      </c>
      <c r="O100" s="2" t="s">
        <v>1398</v>
      </c>
      <c r="P100" s="2" t="s">
        <v>1398</v>
      </c>
      <c r="Q100" s="2" t="s">
        <v>1398</v>
      </c>
      <c r="R100" s="2" t="s">
        <v>1398</v>
      </c>
      <c r="S100" s="2" t="s">
        <v>1398</v>
      </c>
      <c r="T100" s="2" t="s">
        <v>1398</v>
      </c>
      <c r="U100" s="2" t="s">
        <v>3376</v>
      </c>
      <c r="V100" s="2" t="s">
        <v>3379</v>
      </c>
      <c r="W100" s="2" t="s">
        <v>13</v>
      </c>
      <c r="X100" s="2" t="s">
        <v>3097</v>
      </c>
      <c r="Y100" s="2" t="s">
        <v>3377</v>
      </c>
      <c r="Z100" s="2" t="s">
        <v>3378</v>
      </c>
      <c r="AA100" s="1" t="s">
        <v>3098</v>
      </c>
    </row>
    <row r="101" spans="5:28" ht="150" x14ac:dyDescent="0.4">
      <c r="E101" s="42">
        <v>97</v>
      </c>
      <c r="F101" s="2" t="s">
        <v>3115</v>
      </c>
      <c r="G101" s="2" t="s">
        <v>45</v>
      </c>
      <c r="H101" s="2" t="s">
        <v>3116</v>
      </c>
      <c r="I101" s="73" t="s">
        <v>3136</v>
      </c>
      <c r="J101" s="2" t="s">
        <v>3134</v>
      </c>
      <c r="K101" s="2" t="s">
        <v>3117</v>
      </c>
      <c r="L101" s="2" t="s">
        <v>3118</v>
      </c>
      <c r="M101" s="2" t="s">
        <v>3120</v>
      </c>
      <c r="N101" s="68"/>
      <c r="O101" s="68"/>
      <c r="P101" s="68"/>
      <c r="Q101" s="68"/>
      <c r="R101" s="2" t="s">
        <v>3119</v>
      </c>
      <c r="S101" s="68"/>
      <c r="T101" s="68"/>
      <c r="U101" s="68"/>
      <c r="V101" s="68"/>
      <c r="W101" s="68"/>
      <c r="X101" s="68"/>
      <c r="Y101" s="68"/>
      <c r="Z101" s="68"/>
    </row>
    <row r="102" spans="5:28" ht="187.5" x14ac:dyDescent="0.4">
      <c r="E102" s="42">
        <v>98</v>
      </c>
      <c r="F102" s="2" t="s">
        <v>3138</v>
      </c>
      <c r="G102" s="2" t="s">
        <v>3121</v>
      </c>
      <c r="H102" s="2" t="s">
        <v>3122</v>
      </c>
      <c r="I102" s="73" t="s">
        <v>3137</v>
      </c>
      <c r="J102" s="2" t="s">
        <v>3135</v>
      </c>
      <c r="K102" s="2" t="s">
        <v>3123</v>
      </c>
      <c r="L102" s="2" t="s">
        <v>3124</v>
      </c>
      <c r="M102" s="2" t="s">
        <v>3133</v>
      </c>
      <c r="N102" s="2" t="s">
        <v>3125</v>
      </c>
      <c r="O102" s="2" t="s">
        <v>3126</v>
      </c>
      <c r="P102" s="2" t="s">
        <v>3127</v>
      </c>
      <c r="Q102" s="2" t="s">
        <v>3128</v>
      </c>
      <c r="R102" s="2" t="s">
        <v>3129</v>
      </c>
      <c r="S102" s="2"/>
      <c r="T102" s="2"/>
      <c r="U102" s="2" t="s">
        <v>3130</v>
      </c>
      <c r="V102" s="2"/>
      <c r="W102" s="2" t="s">
        <v>13</v>
      </c>
      <c r="X102" s="2" t="s">
        <v>3131</v>
      </c>
      <c r="Y102" s="2" t="s">
        <v>3132</v>
      </c>
      <c r="Z102" s="2"/>
    </row>
    <row r="103" spans="5:28" ht="295.5" customHeight="1" x14ac:dyDescent="0.4">
      <c r="E103" s="42">
        <v>99</v>
      </c>
      <c r="F103" s="2" t="s">
        <v>3161</v>
      </c>
      <c r="G103" s="2" t="s">
        <v>1608</v>
      </c>
      <c r="H103" s="2" t="s">
        <v>3151</v>
      </c>
      <c r="I103" s="2" t="s">
        <v>3152</v>
      </c>
      <c r="J103" s="2" t="s">
        <v>3162</v>
      </c>
      <c r="K103" s="2" t="s">
        <v>3153</v>
      </c>
      <c r="L103" s="2" t="s">
        <v>3154</v>
      </c>
      <c r="M103" s="2" t="s">
        <v>1398</v>
      </c>
      <c r="N103" s="2" t="s">
        <v>1398</v>
      </c>
      <c r="O103" s="2" t="s">
        <v>1398</v>
      </c>
      <c r="P103" s="2" t="s">
        <v>1398</v>
      </c>
      <c r="Q103" s="2" t="s">
        <v>1398</v>
      </c>
      <c r="R103" s="2" t="s">
        <v>1398</v>
      </c>
      <c r="S103" s="2" t="s">
        <v>1398</v>
      </c>
      <c r="T103" s="2" t="s">
        <v>1398</v>
      </c>
      <c r="U103" s="2" t="s">
        <v>3155</v>
      </c>
      <c r="V103" s="2" t="s">
        <v>3156</v>
      </c>
      <c r="W103" s="2" t="s">
        <v>13</v>
      </c>
      <c r="X103" s="2" t="s">
        <v>3157</v>
      </c>
      <c r="Y103" s="2" t="s">
        <v>3158</v>
      </c>
      <c r="Z103" s="2" t="s">
        <v>3159</v>
      </c>
      <c r="AA103" s="1" t="s">
        <v>3160</v>
      </c>
      <c r="AB103" s="1"/>
    </row>
    <row r="104" spans="5:28" ht="131.25" x14ac:dyDescent="0.4">
      <c r="E104" s="89">
        <v>100</v>
      </c>
      <c r="F104" s="86" t="s">
        <v>3163</v>
      </c>
      <c r="G104" s="82" t="s">
        <v>224</v>
      </c>
      <c r="H104" s="82" t="s">
        <v>3164</v>
      </c>
      <c r="I104" s="89" t="s">
        <v>226</v>
      </c>
      <c r="J104" s="86" t="s">
        <v>3165</v>
      </c>
      <c r="K104" s="86" t="s">
        <v>3166</v>
      </c>
      <c r="L104" s="2" t="s">
        <v>3167</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2" t="s">
        <v>3170</v>
      </c>
      <c r="Z104" s="2" t="s">
        <v>1398</v>
      </c>
    </row>
    <row r="105" spans="5:28" ht="56.25" x14ac:dyDescent="0.4">
      <c r="E105" s="110"/>
      <c r="F105" s="101"/>
      <c r="G105" s="91"/>
      <c r="H105" s="110"/>
      <c r="I105" s="110"/>
      <c r="J105" s="109"/>
      <c r="K105" s="109"/>
      <c r="L105" s="2" t="s">
        <v>3168</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91"/>
      <c r="Z105" s="2" t="s">
        <v>1398</v>
      </c>
    </row>
    <row r="106" spans="5:28" ht="56.25" x14ac:dyDescent="0.4">
      <c r="E106" s="90"/>
      <c r="F106" s="88"/>
      <c r="G106" s="91"/>
      <c r="H106" s="110"/>
      <c r="I106" s="110"/>
      <c r="J106" s="109"/>
      <c r="K106" s="109"/>
      <c r="L106" s="76" t="s">
        <v>3169</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91"/>
      <c r="Z106" s="76" t="s">
        <v>1398</v>
      </c>
    </row>
    <row r="107" spans="5:28" ht="363.75" customHeight="1" x14ac:dyDescent="0.4">
      <c r="E107" s="42">
        <v>101</v>
      </c>
      <c r="F107" s="2" t="s">
        <v>3171</v>
      </c>
      <c r="G107" s="68" t="s">
        <v>224</v>
      </c>
      <c r="H107" s="2" t="s">
        <v>3175</v>
      </c>
      <c r="I107" s="68" t="s">
        <v>3172</v>
      </c>
      <c r="J107" s="2" t="s">
        <v>3176</v>
      </c>
      <c r="K107" s="2" t="s">
        <v>3177</v>
      </c>
      <c r="L107" s="2" t="s">
        <v>3173</v>
      </c>
      <c r="M107" s="2" t="s">
        <v>3178</v>
      </c>
      <c r="N107" s="2" t="s">
        <v>3179</v>
      </c>
      <c r="O107" s="2" t="s">
        <v>1398</v>
      </c>
      <c r="P107" s="2" t="s">
        <v>1398</v>
      </c>
      <c r="Q107" s="2" t="s">
        <v>1398</v>
      </c>
      <c r="R107" s="2" t="s">
        <v>1398</v>
      </c>
      <c r="S107" s="2" t="s">
        <v>1398</v>
      </c>
      <c r="T107" s="2" t="s">
        <v>1398</v>
      </c>
      <c r="U107" s="2" t="s">
        <v>3174</v>
      </c>
      <c r="V107" s="2" t="s">
        <v>3180</v>
      </c>
      <c r="W107" s="68" t="s">
        <v>13</v>
      </c>
      <c r="X107" s="2" t="s">
        <v>3181</v>
      </c>
      <c r="Y107" s="2" t="s">
        <v>3182</v>
      </c>
      <c r="Z107" s="2" t="s">
        <v>1398</v>
      </c>
      <c r="AA107" s="68"/>
    </row>
    <row r="108" spans="5:28" ht="300" x14ac:dyDescent="0.4">
      <c r="E108" s="42">
        <v>102</v>
      </c>
      <c r="F108" s="2" t="s">
        <v>3183</v>
      </c>
      <c r="G108" s="68" t="s">
        <v>2622</v>
      </c>
      <c r="H108" s="2" t="s">
        <v>3184</v>
      </c>
      <c r="I108" s="68" t="s">
        <v>3185</v>
      </c>
      <c r="J108" s="68" t="s">
        <v>3187</v>
      </c>
      <c r="K108" s="2" t="s">
        <v>3188</v>
      </c>
      <c r="L108" s="2" t="s">
        <v>3186</v>
      </c>
      <c r="M108" s="2" t="s">
        <v>3189</v>
      </c>
      <c r="N108" s="2" t="s">
        <v>3190</v>
      </c>
      <c r="O108" s="68" t="s">
        <v>1398</v>
      </c>
      <c r="P108" s="68" t="s">
        <v>1398</v>
      </c>
      <c r="Q108" s="68" t="s">
        <v>1398</v>
      </c>
      <c r="R108" s="68" t="s">
        <v>1398</v>
      </c>
      <c r="S108" s="68" t="s">
        <v>1398</v>
      </c>
      <c r="T108" s="2" t="s">
        <v>3191</v>
      </c>
      <c r="U108" s="2" t="s">
        <v>3193</v>
      </c>
      <c r="V108" s="2" t="s">
        <v>3192</v>
      </c>
      <c r="W108" s="68" t="s">
        <v>1398</v>
      </c>
      <c r="X108" s="68" t="s">
        <v>1398</v>
      </c>
      <c r="Y108" s="68" t="s">
        <v>1398</v>
      </c>
      <c r="Z108" s="68" t="s">
        <v>1398</v>
      </c>
      <c r="AA108"/>
    </row>
    <row r="109" spans="5:28" ht="356.25" x14ac:dyDescent="0.4">
      <c r="E109" s="68">
        <v>103</v>
      </c>
      <c r="F109" s="2" t="s">
        <v>3222</v>
      </c>
      <c r="G109" s="68" t="s">
        <v>3195</v>
      </c>
      <c r="H109" s="2" t="s">
        <v>3205</v>
      </c>
      <c r="I109" s="2" t="s">
        <v>3196</v>
      </c>
      <c r="J109" s="2" t="s">
        <v>3301</v>
      </c>
      <c r="K109" s="2" t="s">
        <v>3302</v>
      </c>
      <c r="L109" s="2" t="s">
        <v>3197</v>
      </c>
      <c r="M109" s="2" t="s">
        <v>13</v>
      </c>
      <c r="N109" s="2" t="s">
        <v>3304</v>
      </c>
      <c r="O109" s="2" t="s">
        <v>3198</v>
      </c>
      <c r="P109" s="2" t="s">
        <v>3199</v>
      </c>
      <c r="Q109" s="2" t="s">
        <v>3303</v>
      </c>
      <c r="R109" s="2" t="s">
        <v>3200</v>
      </c>
      <c r="S109" s="2" t="s">
        <v>3201</v>
      </c>
      <c r="T109" s="2" t="s">
        <v>3202</v>
      </c>
      <c r="U109" s="2" t="s">
        <v>3203</v>
      </c>
      <c r="V109" s="2" t="s">
        <v>2994</v>
      </c>
      <c r="W109" s="2" t="s">
        <v>13</v>
      </c>
      <c r="X109" s="2" t="s">
        <v>2995</v>
      </c>
      <c r="Y109" s="2" t="s">
        <v>2996</v>
      </c>
      <c r="Z109" s="2" t="s">
        <v>2997</v>
      </c>
      <c r="AA109" s="1" t="s">
        <v>3204</v>
      </c>
    </row>
    <row r="110" spans="5:28" ht="112.5" x14ac:dyDescent="0.4">
      <c r="E110" s="68">
        <v>104</v>
      </c>
      <c r="F110" s="2" t="s">
        <v>3223</v>
      </c>
      <c r="G110" s="68" t="s">
        <v>3220</v>
      </c>
      <c r="H110" s="2" t="s">
        <v>3221</v>
      </c>
      <c r="I110" s="2" t="s">
        <v>3224</v>
      </c>
      <c r="J110" s="2" t="s">
        <v>3225</v>
      </c>
      <c r="K110" s="2" t="s">
        <v>3226</v>
      </c>
      <c r="L110" s="2" t="s">
        <v>3227</v>
      </c>
      <c r="M110" s="2" t="s">
        <v>109</v>
      </c>
      <c r="N110" s="2" t="s">
        <v>3228</v>
      </c>
      <c r="O110" s="68" t="s">
        <v>1398</v>
      </c>
      <c r="P110" s="68" t="s">
        <v>1398</v>
      </c>
      <c r="Q110" s="68" t="s">
        <v>1398</v>
      </c>
      <c r="R110" s="2" t="s">
        <v>3229</v>
      </c>
      <c r="S110" s="68" t="s">
        <v>1398</v>
      </c>
      <c r="T110" s="2" t="s">
        <v>3230</v>
      </c>
      <c r="U110" s="2" t="s">
        <v>3231</v>
      </c>
      <c r="V110" s="2" t="s">
        <v>3229</v>
      </c>
      <c r="W110" s="68" t="s">
        <v>1398</v>
      </c>
      <c r="X110" s="68" t="s">
        <v>1398</v>
      </c>
      <c r="Y110" s="68" t="s">
        <v>1398</v>
      </c>
      <c r="Z110" s="2" t="s">
        <v>3232</v>
      </c>
    </row>
    <row r="111" spans="5:28" ht="206.25" x14ac:dyDescent="0.4">
      <c r="E111" s="68">
        <v>105</v>
      </c>
      <c r="F111" s="2" t="s">
        <v>3280</v>
      </c>
      <c r="G111" s="68" t="s">
        <v>3281</v>
      </c>
      <c r="H111" s="2" t="s">
        <v>3282</v>
      </c>
      <c r="I111" s="15">
        <v>569278106</v>
      </c>
      <c r="J111" s="2" t="s">
        <v>3283</v>
      </c>
      <c r="K111" s="2" t="s">
        <v>3284</v>
      </c>
      <c r="L111" s="2" t="s">
        <v>3285</v>
      </c>
      <c r="M111" s="2" t="s">
        <v>3286</v>
      </c>
      <c r="N111" s="2" t="s">
        <v>3287</v>
      </c>
      <c r="O111" s="2" t="s">
        <v>3288</v>
      </c>
      <c r="P111" s="2" t="s">
        <v>3289</v>
      </c>
      <c r="Q111" s="2" t="s">
        <v>3290</v>
      </c>
      <c r="R111" s="2" t="s">
        <v>3291</v>
      </c>
      <c r="S111" s="2" t="s">
        <v>3292</v>
      </c>
      <c r="T111" s="2" t="s">
        <v>3293</v>
      </c>
      <c r="U111" s="2" t="s">
        <v>3294</v>
      </c>
      <c r="V111" s="2" t="s">
        <v>3297</v>
      </c>
      <c r="W111" s="68" t="s">
        <v>13</v>
      </c>
      <c r="X111" s="2" t="s">
        <v>3298</v>
      </c>
      <c r="Y111" s="2" t="s">
        <v>3299</v>
      </c>
      <c r="Z111" s="68" t="s">
        <v>3295</v>
      </c>
      <c r="AA111" s="1" t="s">
        <v>3296</v>
      </c>
    </row>
    <row r="112" spans="5:28" ht="168.75" x14ac:dyDescent="0.4">
      <c r="E112" s="68">
        <v>106</v>
      </c>
      <c r="F112" s="2" t="s">
        <v>3308</v>
      </c>
      <c r="G112" s="68" t="s">
        <v>3309</v>
      </c>
      <c r="H112" s="2" t="s">
        <v>3310</v>
      </c>
      <c r="I112" s="15">
        <v>794689024</v>
      </c>
      <c r="J112" s="2" t="s">
        <v>3311</v>
      </c>
      <c r="K112" s="2" t="s">
        <v>3312</v>
      </c>
      <c r="L112" s="2" t="s">
        <v>3313</v>
      </c>
      <c r="M112" s="2" t="s">
        <v>3271</v>
      </c>
      <c r="N112" s="2" t="s">
        <v>3314</v>
      </c>
      <c r="O112" s="2" t="s">
        <v>3315</v>
      </c>
      <c r="P112" s="2" t="s">
        <v>3316</v>
      </c>
      <c r="Q112" s="2" t="s">
        <v>3317</v>
      </c>
      <c r="R112" s="2" t="s">
        <v>3318</v>
      </c>
      <c r="S112" s="2" t="s">
        <v>3319</v>
      </c>
      <c r="T112" s="2" t="s">
        <v>3320</v>
      </c>
      <c r="U112" s="2" t="s">
        <v>3321</v>
      </c>
      <c r="V112" s="2"/>
      <c r="W112" s="2" t="s">
        <v>3323</v>
      </c>
      <c r="X112" s="2"/>
      <c r="Y112" s="2" t="s">
        <v>3322</v>
      </c>
      <c r="Z112" s="2" t="s">
        <v>3324</v>
      </c>
    </row>
    <row r="113" spans="5:26" ht="168.75" x14ac:dyDescent="0.4">
      <c r="E113" s="68">
        <v>107</v>
      </c>
      <c r="F113" s="2" t="s">
        <v>3434</v>
      </c>
      <c r="G113" s="68" t="s">
        <v>3435</v>
      </c>
      <c r="H113" s="2" t="s">
        <v>3436</v>
      </c>
      <c r="I113" s="15" t="s">
        <v>3437</v>
      </c>
      <c r="J113" s="2" t="s">
        <v>3438</v>
      </c>
      <c r="K113" s="2" t="s">
        <v>3439</v>
      </c>
      <c r="L113" s="2" t="s">
        <v>3440</v>
      </c>
      <c r="M113" s="2" t="s">
        <v>3441</v>
      </c>
      <c r="N113" s="2" t="s">
        <v>3442</v>
      </c>
      <c r="O113" s="2" t="s">
        <v>3443</v>
      </c>
      <c r="P113" s="2" t="s">
        <v>3443</v>
      </c>
      <c r="Q113" s="2" t="s">
        <v>3444</v>
      </c>
      <c r="R113" s="2" t="s">
        <v>3443</v>
      </c>
      <c r="S113" s="2" t="s">
        <v>3443</v>
      </c>
      <c r="T113" s="2" t="s">
        <v>1398</v>
      </c>
      <c r="U113" s="2" t="s">
        <v>3445</v>
      </c>
      <c r="V113" s="2" t="s">
        <v>3446</v>
      </c>
      <c r="W113" s="2" t="s">
        <v>3447</v>
      </c>
      <c r="X113" s="2" t="s">
        <v>3448</v>
      </c>
      <c r="Y113" s="2" t="s">
        <v>3449</v>
      </c>
      <c r="Z113" s="2" t="s">
        <v>1398</v>
      </c>
    </row>
    <row r="117" spans="5:26" ht="18" customHeight="1" x14ac:dyDescent="0.4"/>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W3:X3"/>
    <mergeCell ref="Z3:Z4"/>
    <mergeCell ref="Y3:Y4"/>
    <mergeCell ref="L3:L4"/>
    <mergeCell ref="K3:K4"/>
    <mergeCell ref="M3:N3"/>
    <mergeCell ref="V3:V4"/>
    <mergeCell ref="U3:U4"/>
    <mergeCell ref="T3:T4"/>
    <mergeCell ref="S3:S4"/>
    <mergeCell ref="R3:R4"/>
    <mergeCell ref="Q3:Q4"/>
    <mergeCell ref="P3:P4"/>
    <mergeCell ref="O3:O4"/>
    <mergeCell ref="E3:E4"/>
    <mergeCell ref="J3:J4"/>
    <mergeCell ref="I3:I4"/>
    <mergeCell ref="F3:F4"/>
    <mergeCell ref="H3:H4"/>
    <mergeCell ref="G3:G4"/>
    <mergeCell ref="J104:J106"/>
    <mergeCell ref="K104:K106"/>
    <mergeCell ref="Y104:Y106"/>
    <mergeCell ref="F104:F106"/>
    <mergeCell ref="E104:E106"/>
    <mergeCell ref="G104:G106"/>
    <mergeCell ref="H104:H106"/>
    <mergeCell ref="I104:I106"/>
  </mergeCells>
  <phoneticPr fontId="18"/>
  <conditionalFormatting sqref="F114: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8"/>
  <sheetViews>
    <sheetView view="pageBreakPreview" topLeftCell="D1" zoomScale="80" zoomScaleNormal="100" zoomScaleSheetLayoutView="80" workbookViewId="0">
      <pane xSplit="4" ySplit="3" topLeftCell="H26" activePane="bottomRight" state="frozen"/>
      <selection activeCell="D1" sqref="D1"/>
      <selection pane="topRight" activeCell="H1" sqref="H1"/>
      <selection pane="bottomLeft" activeCell="D3" sqref="D3"/>
      <selection pane="bottomRight" activeCell="F2" sqref="F2"/>
    </sheetView>
  </sheetViews>
  <sheetFormatPr defaultRowHeight="18.75" x14ac:dyDescent="0.4"/>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x14ac:dyDescent="0.4"/>
    <row r="2" spans="1:22" ht="45.75" customHeight="1" x14ac:dyDescent="0.4">
      <c r="F2" s="5" t="s">
        <v>3484</v>
      </c>
      <c r="K2" s="67">
        <f>COUNTA(F$4:F$1048576)</f>
        <v>25</v>
      </c>
      <c r="U2" s="9"/>
    </row>
    <row r="3" spans="1:22" ht="129" customHeight="1" x14ac:dyDescent="0.4">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x14ac:dyDescent="0.4">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x14ac:dyDescent="0.4">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x14ac:dyDescent="0.4">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x14ac:dyDescent="0.4">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x14ac:dyDescent="0.4">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x14ac:dyDescent="0.4">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x14ac:dyDescent="0.4">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x14ac:dyDescent="0.4">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x14ac:dyDescent="0.4">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x14ac:dyDescent="0.4">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x14ac:dyDescent="0.4">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x14ac:dyDescent="0.4">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x14ac:dyDescent="0.4">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x14ac:dyDescent="0.4">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x14ac:dyDescent="0.4">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x14ac:dyDescent="0.4">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x14ac:dyDescent="0.4">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x14ac:dyDescent="0.4">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x14ac:dyDescent="0.4">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x14ac:dyDescent="0.4">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x14ac:dyDescent="0.4">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x14ac:dyDescent="0.4">
      <c r="E25" s="15">
        <v>22</v>
      </c>
      <c r="F25" s="15" t="s">
        <v>2809</v>
      </c>
      <c r="G25" s="15" t="s">
        <v>3233</v>
      </c>
      <c r="H25" s="15" t="s">
        <v>3234</v>
      </c>
      <c r="I25" s="15" t="s">
        <v>3235</v>
      </c>
      <c r="J25" s="42">
        <v>9028650006</v>
      </c>
      <c r="K25" s="2" t="s">
        <v>3240</v>
      </c>
      <c r="L25" s="68" t="s">
        <v>3236</v>
      </c>
      <c r="M25" s="2" t="s">
        <v>3237</v>
      </c>
      <c r="N25" s="2" t="s">
        <v>3457</v>
      </c>
      <c r="O25" s="2" t="s">
        <v>3244</v>
      </c>
      <c r="P25" s="2" t="s">
        <v>3245</v>
      </c>
      <c r="Q25" s="68" t="s">
        <v>3238</v>
      </c>
      <c r="R25" s="2" t="s">
        <v>3239</v>
      </c>
      <c r="S25" s="2" t="s">
        <v>3241</v>
      </c>
      <c r="T25" s="2" t="s">
        <v>3242</v>
      </c>
      <c r="U25" s="2" t="s">
        <v>3243</v>
      </c>
    </row>
    <row r="26" spans="5:22" ht="206.25" x14ac:dyDescent="0.4">
      <c r="E26" s="15">
        <v>23</v>
      </c>
      <c r="F26" s="15" t="s">
        <v>3450</v>
      </c>
      <c r="G26" s="15" t="s">
        <v>3451</v>
      </c>
      <c r="H26" s="15" t="s">
        <v>3452</v>
      </c>
      <c r="I26" s="15" t="s">
        <v>1398</v>
      </c>
      <c r="J26" s="42" t="s">
        <v>1398</v>
      </c>
      <c r="K26" s="2" t="s">
        <v>3453</v>
      </c>
      <c r="L26" s="68" t="s">
        <v>3454</v>
      </c>
      <c r="M26" s="2" t="s">
        <v>3455</v>
      </c>
      <c r="N26" s="2" t="s">
        <v>3456</v>
      </c>
      <c r="O26" s="2" t="s">
        <v>3458</v>
      </c>
      <c r="P26" s="2" t="s">
        <v>3459</v>
      </c>
      <c r="Q26" s="15" t="s">
        <v>3460</v>
      </c>
      <c r="R26" s="2" t="s">
        <v>3461</v>
      </c>
      <c r="S26" s="2" t="s">
        <v>3462</v>
      </c>
      <c r="T26" s="2" t="s">
        <v>3463</v>
      </c>
      <c r="U26" s="2" t="s">
        <v>3464</v>
      </c>
    </row>
    <row r="27" spans="5:22" ht="112.5" x14ac:dyDescent="0.4">
      <c r="E27" s="15">
        <v>24</v>
      </c>
      <c r="F27" s="15" t="s">
        <v>3450</v>
      </c>
      <c r="G27" s="15" t="s">
        <v>3465</v>
      </c>
      <c r="H27" s="15" t="s">
        <v>3466</v>
      </c>
      <c r="I27" s="15" t="s">
        <v>3467</v>
      </c>
      <c r="J27" s="42" t="s">
        <v>3468</v>
      </c>
      <c r="K27" s="2" t="s">
        <v>3469</v>
      </c>
      <c r="L27" s="68" t="s">
        <v>3470</v>
      </c>
      <c r="M27" s="2" t="s">
        <v>3471</v>
      </c>
      <c r="N27" s="2" t="s">
        <v>3472</v>
      </c>
      <c r="O27" s="2" t="s">
        <v>3472</v>
      </c>
      <c r="P27" s="2" t="s">
        <v>3473</v>
      </c>
      <c r="Q27" s="68" t="s">
        <v>3474</v>
      </c>
      <c r="R27" s="2" t="s">
        <v>3475</v>
      </c>
      <c r="S27" s="2" t="s">
        <v>1398</v>
      </c>
      <c r="T27" s="2" t="s">
        <v>1398</v>
      </c>
      <c r="U27" s="2" t="s">
        <v>1398</v>
      </c>
    </row>
    <row r="28" spans="5:22" ht="56.25" x14ac:dyDescent="0.4">
      <c r="E28" s="15">
        <v>25</v>
      </c>
      <c r="F28" s="15" t="s">
        <v>2809</v>
      </c>
      <c r="G28" s="15" t="s">
        <v>3476</v>
      </c>
      <c r="H28" s="15" t="s">
        <v>3195</v>
      </c>
      <c r="I28" s="15" t="s">
        <v>3477</v>
      </c>
      <c r="J28" s="42" t="s">
        <v>3478</v>
      </c>
      <c r="K28" s="2" t="s">
        <v>3479</v>
      </c>
      <c r="L28" s="68" t="s">
        <v>3476</v>
      </c>
      <c r="M28" s="2" t="s">
        <v>3480</v>
      </c>
      <c r="N28" s="2" t="s">
        <v>1398</v>
      </c>
      <c r="O28" s="2" t="s">
        <v>1398</v>
      </c>
      <c r="P28" s="2" t="s">
        <v>1398</v>
      </c>
      <c r="Q28" s="68" t="s">
        <v>1398</v>
      </c>
      <c r="R28" s="2" t="s">
        <v>3481</v>
      </c>
      <c r="S28" s="2" t="s">
        <v>1398</v>
      </c>
      <c r="T28" s="2" t="s">
        <v>1398</v>
      </c>
      <c r="U28" s="2" t="s">
        <v>1398</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rowBreaks count="2" manualBreakCount="2">
    <brk id="22" min="4" max="20" man="1"/>
    <brk id="26" min="4" max="2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824f3eded73b3b18fb9e16b910b90674">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9a90dd376b6a8e0c70da1966fa7e5733"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Flow_SignoffStatus xmlns="483bd34e-db58-4897-a916-51b748304075" xsi:nil="true"/>
    <_x4e8b__x696d__x5185__x5bb9_ xmlns="483bd34e-db58-4897-a916-51b748304075" xsi:nil="true"/>
    <_x6280__x78ba__x8a8d__x72b6__x6cc1_ xmlns="483bd34e-db58-4897-a916-51b748304075">未</_x6280__x78ba__x8a8d__x72b6__x6cc1_>
    <_x5c40__x3078__x306e__x8fd4__x3057__x72b6__x6cc1_ xmlns="483bd34e-db58-4897-a916-51b748304075" xsi:nil="true"/>
    <test xmlns="483bd34e-db58-4897-a916-51b748304075">未</test>
    <_x74b0__xff08__x4fc2__x54e1__xff09__x78ba__x8a8d__x72b6__x6cc1_ xmlns="483bd34e-db58-4897-a916-51b748304075">未</_x74b0__xff08__x4fc2__x54e1__xff09__x78ba__x8a8d__x72b6__x6cc1_>
    <lcf76f155ced4ddcb4097134ff3c332f xmlns="483bd34e-db58-4897-a916-51b7483040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520483-1BEC-4FC0-8934-5410D975CB1E}"/>
</file>

<file path=customXml/itemProps2.xml><?xml version="1.0" encoding="utf-8"?>
<ds:datastoreItem xmlns:ds="http://schemas.openxmlformats.org/officeDocument/2006/customXml" ds:itemID="{556273FF-09C9-4A64-BEF6-B1C9F034C1D9}"/>
</file>

<file path=customXml/itemProps3.xml><?xml version="1.0" encoding="utf-8"?>
<ds:datastoreItem xmlns:ds="http://schemas.openxmlformats.org/officeDocument/2006/customXml" ds:itemID="{8CF79CA5-445D-4B01-8279-7EE1EEB70556}"/>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lpstr>肥料利用者!Print_Titles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2026-04-05T14:47:15Z</dcterms:created>
  <dcterms:modified xsi:type="dcterms:W3CDTF">2026-04-05T14:47:47Z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