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MLN19_seisankyoku01\生産局1\地域対策官\００　行政文書整理\茶業復興推進班\R2年度\補助金等\●茶改植事業（７月豪雨）\00 総括\200731 要領・様式 推進室へ提出（法令・財務了後）\"/>
    </mc:Choice>
  </mc:AlternateContent>
  <xr:revisionPtr revIDLastSave="0" documentId="13_ncr:101_{895D03E8-8A40-4D78-9F3A-04DBC26D2E7B}" xr6:coauthVersionLast="44" xr6:coauthVersionMax="44" xr10:uidLastSave="{00000000-0000-0000-0000-000000000000}"/>
  <bookViews>
    <workbookView xWindow="-120" yWindow="-120" windowWidth="29040" windowHeight="15840" tabRatio="830" firstSheet="1" activeTab="12" xr2:uid="{00000000-000D-0000-FFFF-FFFF00000000}"/>
  </bookViews>
  <sheets>
    <sheet name="表紙" sheetId="49" r:id="rId1"/>
    <sheet name="別記１別添２" sheetId="2" r:id="rId2"/>
    <sheet name="別記１別添２添付" sheetId="21" r:id="rId3"/>
    <sheet name="別記１別添３" sheetId="26" r:id="rId4"/>
    <sheet name="別記１別添３-1" sheetId="44" r:id="rId5"/>
    <sheet name="別記１別添３-2" sheetId="40" r:id="rId6"/>
    <sheet name="別記１別添３-2(1)" sheetId="47" r:id="rId7"/>
    <sheet name="別記１別添４" sheetId="45" r:id="rId8"/>
    <sheet name="別記１別添５" sheetId="17" r:id="rId9"/>
    <sheet name="別記１別添６" sheetId="16" r:id="rId10"/>
    <sheet name="別記１別添６（続き）" sheetId="22" r:id="rId11"/>
    <sheet name="別記１別添７" sheetId="50" r:id="rId12"/>
    <sheet name="別記１別添７添付" sheetId="59" r:id="rId13"/>
    <sheet name="別記１別添８" sheetId="53" r:id="rId14"/>
    <sheet name="別記１別添９" sheetId="54" r:id="rId15"/>
    <sheet name="別記１別添９添付資料" sheetId="55" r:id="rId16"/>
    <sheet name="別記１別添10" sheetId="56" r:id="rId17"/>
    <sheet name="別記２別添２" sheetId="57" r:id="rId18"/>
    <sheet name="別記３別添２" sheetId="58" r:id="rId19"/>
  </sheets>
  <definedNames>
    <definedName name="_xlnm.Print_Area" localSheetId="0">表紙!$C$1:$AI$16</definedName>
    <definedName name="_xlnm.Print_Area" localSheetId="16">別記１別添10!$A$1:$I$31</definedName>
    <definedName name="_xlnm.Print_Area" localSheetId="1">別記１別添２!$B$1:$BG$101</definedName>
    <definedName name="_xlnm.Print_Area" localSheetId="2">別記１別添２添付!$C$2:$AH$22</definedName>
    <definedName name="_xlnm.Print_Area" localSheetId="3">別記１別添３!$A$1:$I$54</definedName>
    <definedName name="_xlnm.Print_Area" localSheetId="4">'別記１別添３-1'!$C$1:$AH$81</definedName>
    <definedName name="_xlnm.Print_Area" localSheetId="5">'別記１別添３-2'!$C$1:$O$27</definedName>
    <definedName name="_xlnm.Print_Area" localSheetId="7">別記１別添４!$A$1:$W$54</definedName>
    <definedName name="_xlnm.Print_Area" localSheetId="8">別記１別添５!$B$1:$K$18</definedName>
    <definedName name="_xlnm.Print_Area" localSheetId="9">別記１別添６!$B$1:$X$23</definedName>
    <definedName name="_xlnm.Print_Area" localSheetId="10">'別記１別添６（続き）'!$C$1:$U$18</definedName>
    <definedName name="_xlnm.Print_Area" localSheetId="11">別記１別添７!$A$1:$I$33</definedName>
    <definedName name="_xlnm.Print_Area" localSheetId="12">別記１別添７添付!$C$1:$AH$81</definedName>
    <definedName name="_xlnm.Print_Area" localSheetId="13">別記１別添８!$A$1:$I$29</definedName>
    <definedName name="_xlnm.Print_Area" localSheetId="14">別記１別添９!$A$1:$I$35</definedName>
    <definedName name="_xlnm.Print_Area" localSheetId="15">別記１別添９添付資料!$B$1:$P$18</definedName>
    <definedName name="_xlnm.Print_Area" localSheetId="17">別記２別添２!$B$1:$Q$17</definedName>
    <definedName name="_xlnm.Print_Area" localSheetId="18">別記３別添２!$B$1:$BI$39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71" i="59" l="1"/>
  <c r="AE66" i="59"/>
  <c r="AC66" i="59"/>
  <c r="AB66" i="59"/>
  <c r="Z66" i="59"/>
  <c r="Y66" i="59"/>
  <c r="X66" i="59"/>
  <c r="W66" i="59"/>
  <c r="V66" i="59"/>
  <c r="U66" i="59"/>
  <c r="T66" i="59"/>
  <c r="S66" i="59"/>
  <c r="R66" i="59"/>
  <c r="Q66" i="59"/>
  <c r="P66" i="59"/>
  <c r="AE65" i="59"/>
  <c r="AC65" i="59"/>
  <c r="AB65" i="59"/>
  <c r="Z65" i="59"/>
  <c r="Y65" i="59"/>
  <c r="X65" i="59"/>
  <c r="W65" i="59"/>
  <c r="V65" i="59"/>
  <c r="U65" i="59"/>
  <c r="T65" i="59"/>
  <c r="S65" i="59"/>
  <c r="R65" i="59"/>
  <c r="Q65" i="59"/>
  <c r="P65" i="59"/>
  <c r="O65" i="59"/>
  <c r="AF64" i="59"/>
  <c r="AF63" i="59"/>
  <c r="N63" i="59"/>
  <c r="AF62" i="59"/>
  <c r="AF61" i="59"/>
  <c r="N61" i="59"/>
  <c r="AF60" i="59"/>
  <c r="AF59" i="59"/>
  <c r="N59" i="59"/>
  <c r="AF58" i="59"/>
  <c r="AF57" i="59"/>
  <c r="N57" i="59"/>
  <c r="AF56" i="59"/>
  <c r="AF55" i="59"/>
  <c r="N55" i="59"/>
  <c r="AF54" i="59"/>
  <c r="AF53" i="59"/>
  <c r="N53" i="59"/>
  <c r="AF52" i="59"/>
  <c r="AF51" i="59"/>
  <c r="N51" i="59"/>
  <c r="AF50" i="59"/>
  <c r="AF49" i="59"/>
  <c r="N49" i="59"/>
  <c r="AF48" i="59"/>
  <c r="AF47" i="59"/>
  <c r="N47" i="59"/>
  <c r="AF46" i="59"/>
  <c r="AF65" i="59" s="1"/>
  <c r="AF45" i="59"/>
  <c r="N45" i="59"/>
  <c r="AE34" i="59"/>
  <c r="AA34" i="59"/>
  <c r="Z34" i="59"/>
  <c r="Y34" i="59"/>
  <c r="X34" i="59"/>
  <c r="W34" i="59"/>
  <c r="V34" i="59"/>
  <c r="U34" i="59"/>
  <c r="T34" i="59"/>
  <c r="S34" i="59"/>
  <c r="R34" i="59"/>
  <c r="Q34" i="59"/>
  <c r="P34" i="59"/>
  <c r="AE33" i="59"/>
  <c r="AA33" i="59"/>
  <c r="Z33" i="59"/>
  <c r="Y33" i="59"/>
  <c r="X33" i="59"/>
  <c r="W33" i="59"/>
  <c r="V33" i="59"/>
  <c r="U33" i="59"/>
  <c r="T33" i="59"/>
  <c r="S33" i="59"/>
  <c r="R33" i="59"/>
  <c r="Q33" i="59"/>
  <c r="P33" i="59"/>
  <c r="AC33" i="59" s="1"/>
  <c r="O33" i="59"/>
  <c r="AC32" i="59"/>
  <c r="AF32" i="59" s="1"/>
  <c r="AB32" i="59"/>
  <c r="AF31" i="59"/>
  <c r="AC31" i="59"/>
  <c r="AB31" i="59"/>
  <c r="N31" i="59"/>
  <c r="AC30" i="59"/>
  <c r="AF30" i="59" s="1"/>
  <c r="AB30" i="59"/>
  <c r="AF29" i="59"/>
  <c r="AC29" i="59"/>
  <c r="AB29" i="59"/>
  <c r="N29" i="59"/>
  <c r="AF28" i="59"/>
  <c r="AC28" i="59"/>
  <c r="AB28" i="59"/>
  <c r="AC27" i="59"/>
  <c r="AF27" i="59" s="1"/>
  <c r="AB27" i="59"/>
  <c r="N27" i="59"/>
  <c r="AC26" i="59"/>
  <c r="AF26" i="59" s="1"/>
  <c r="AB26" i="59"/>
  <c r="AF25" i="59"/>
  <c r="AC25" i="59"/>
  <c r="AB25" i="59"/>
  <c r="N25" i="59"/>
  <c r="AF24" i="59"/>
  <c r="AC24" i="59"/>
  <c r="AB24" i="59"/>
  <c r="AC23" i="59"/>
  <c r="AF23" i="59" s="1"/>
  <c r="AB23" i="59"/>
  <c r="N23" i="59"/>
  <c r="AC22" i="59"/>
  <c r="AF22" i="59" s="1"/>
  <c r="AB22" i="59"/>
  <c r="AF21" i="59"/>
  <c r="AC21" i="59"/>
  <c r="AB21" i="59"/>
  <c r="N21" i="59"/>
  <c r="AF20" i="59"/>
  <c r="AC20" i="59"/>
  <c r="AB20" i="59"/>
  <c r="AC19" i="59"/>
  <c r="AF19" i="59" s="1"/>
  <c r="AB19" i="59"/>
  <c r="N19" i="59"/>
  <c r="AC18" i="59"/>
  <c r="AF18" i="59" s="1"/>
  <c r="AB18" i="59"/>
  <c r="AC17" i="59"/>
  <c r="AF17" i="59" s="1"/>
  <c r="AB17" i="59"/>
  <c r="N17" i="59"/>
  <c r="AC16" i="59"/>
  <c r="AF16" i="59" s="1"/>
  <c r="AB16" i="59"/>
  <c r="AC15" i="59"/>
  <c r="AF15" i="59" s="1"/>
  <c r="AB15" i="59"/>
  <c r="N15" i="59"/>
  <c r="AC14" i="59"/>
  <c r="AF14" i="59" s="1"/>
  <c r="AB14" i="59"/>
  <c r="AC13" i="59"/>
  <c r="AF13" i="59" s="1"/>
  <c r="AF34" i="59" s="1"/>
  <c r="AB13" i="59"/>
  <c r="AB34" i="59" s="1"/>
  <c r="N13" i="59"/>
  <c r="Z67" i="59" l="1"/>
  <c r="AC34" i="59"/>
  <c r="AF66" i="59"/>
  <c r="AB33" i="59"/>
  <c r="AF33" i="59"/>
  <c r="AC13" i="44"/>
  <c r="Z11" i="21"/>
  <c r="Y11" i="21"/>
  <c r="Z20" i="21" l="1"/>
  <c r="Z19" i="21"/>
  <c r="Z18" i="21"/>
  <c r="Z13" i="21"/>
  <c r="Z14" i="21"/>
  <c r="Z15" i="21"/>
  <c r="Z16" i="21"/>
  <c r="Z17" i="21"/>
  <c r="Z12" i="21"/>
  <c r="S11" i="21" l="1"/>
  <c r="T11" i="21"/>
  <c r="S24" i="45"/>
  <c r="S23" i="45"/>
  <c r="T22" i="45"/>
  <c r="T21" i="45"/>
  <c r="T20" i="45"/>
  <c r="T19" i="45"/>
  <c r="T18" i="45"/>
  <c r="T17" i="45"/>
  <c r="AB13" i="44"/>
  <c r="V35" i="58" l="1"/>
  <c r="O23" i="45" l="1"/>
  <c r="P23" i="45"/>
  <c r="Q23" i="45"/>
  <c r="R23" i="45"/>
  <c r="O24" i="45"/>
  <c r="P24" i="45"/>
  <c r="Q24" i="45"/>
  <c r="R24" i="45"/>
  <c r="N24" i="45"/>
  <c r="M24" i="45"/>
  <c r="L24" i="45"/>
  <c r="K24" i="45"/>
  <c r="J24" i="45"/>
  <c r="I24" i="45"/>
  <c r="H24" i="45"/>
  <c r="N23" i="45"/>
  <c r="M23" i="45"/>
  <c r="L23" i="45"/>
  <c r="K23" i="45"/>
  <c r="J23" i="45"/>
  <c r="I23" i="45"/>
  <c r="H23" i="45"/>
  <c r="T24" i="45" l="1"/>
  <c r="T23" i="45"/>
  <c r="AH21" i="21"/>
  <c r="AA34" i="44" l="1"/>
  <c r="AA33" i="44"/>
  <c r="Z33" i="44"/>
  <c r="AB32" i="44"/>
  <c r="AB31" i="44"/>
  <c r="AB30" i="44"/>
  <c r="AB29" i="44"/>
  <c r="AB28" i="44"/>
  <c r="AB27" i="44"/>
  <c r="AB26" i="44"/>
  <c r="AB25" i="44"/>
  <c r="AB24" i="44"/>
  <c r="AB23" i="44"/>
  <c r="AB22" i="44"/>
  <c r="AB21" i="44"/>
  <c r="AB20" i="44"/>
  <c r="AB19" i="44"/>
  <c r="AB18" i="44"/>
  <c r="AB17" i="44"/>
  <c r="AB16" i="44"/>
  <c r="AB15" i="44"/>
  <c r="AB14" i="44"/>
  <c r="AC32" i="44"/>
  <c r="AC31" i="44"/>
  <c r="AC30" i="44"/>
  <c r="AC29" i="44"/>
  <c r="AC28" i="44"/>
  <c r="AC27" i="44"/>
  <c r="AC26" i="44"/>
  <c r="AC25" i="44"/>
  <c r="AC24" i="44"/>
  <c r="AC23" i="44"/>
  <c r="AC22" i="44"/>
  <c r="AC21" i="44"/>
  <c r="AC20" i="44"/>
  <c r="AC19" i="44"/>
  <c r="AC18" i="44"/>
  <c r="AC17" i="44"/>
  <c r="AC16" i="44"/>
  <c r="AC15" i="44"/>
  <c r="AC14" i="44"/>
  <c r="AG21" i="21" l="1"/>
  <c r="AE66" i="44" l="1"/>
  <c r="AC66" i="44"/>
  <c r="AB66" i="44"/>
  <c r="Z66" i="44"/>
  <c r="Y66" i="44"/>
  <c r="X66" i="44"/>
  <c r="W66" i="44"/>
  <c r="V66" i="44"/>
  <c r="U66" i="44"/>
  <c r="T66" i="44"/>
  <c r="S66" i="44"/>
  <c r="R66" i="44"/>
  <c r="Q66" i="44"/>
  <c r="P66" i="44"/>
  <c r="O65" i="44"/>
  <c r="AE65" i="44"/>
  <c r="AC65" i="44"/>
  <c r="AB65" i="44"/>
  <c r="Z65" i="44"/>
  <c r="Y65" i="44"/>
  <c r="X65" i="44"/>
  <c r="W65" i="44"/>
  <c r="V65" i="44"/>
  <c r="U65" i="44"/>
  <c r="T65" i="44"/>
  <c r="S65" i="44"/>
  <c r="R65" i="44"/>
  <c r="Q65" i="44"/>
  <c r="P65" i="44"/>
  <c r="AF64" i="44"/>
  <c r="AF63" i="44"/>
  <c r="N63" i="44"/>
  <c r="AF62" i="44"/>
  <c r="AF61" i="44"/>
  <c r="N61" i="44"/>
  <c r="AF60" i="44"/>
  <c r="AF59" i="44"/>
  <c r="N59" i="44"/>
  <c r="AF58" i="44"/>
  <c r="AF57" i="44"/>
  <c r="N57" i="44"/>
  <c r="AF56" i="44"/>
  <c r="AF55" i="44"/>
  <c r="N55" i="44"/>
  <c r="AF54" i="44"/>
  <c r="AF53" i="44"/>
  <c r="N53" i="44"/>
  <c r="AF52" i="44"/>
  <c r="AF51" i="44"/>
  <c r="N51" i="44"/>
  <c r="AF50" i="44"/>
  <c r="AF49" i="44"/>
  <c r="N49" i="44"/>
  <c r="AF48" i="44"/>
  <c r="AF47" i="44"/>
  <c r="N47" i="44"/>
  <c r="AF46" i="44"/>
  <c r="AF45" i="44"/>
  <c r="N45" i="44"/>
  <c r="AE34" i="44"/>
  <c r="AE33" i="44"/>
  <c r="AB34" i="44"/>
  <c r="Z34" i="44"/>
  <c r="Y34" i="44"/>
  <c r="X34" i="44"/>
  <c r="W34" i="44"/>
  <c r="V34" i="44"/>
  <c r="U34" i="44"/>
  <c r="T34" i="44"/>
  <c r="S34" i="44"/>
  <c r="R34" i="44"/>
  <c r="Q34" i="44"/>
  <c r="P34" i="44"/>
  <c r="P33" i="44"/>
  <c r="X33" i="44"/>
  <c r="V33" i="44"/>
  <c r="Q33" i="44"/>
  <c r="Y33" i="44"/>
  <c r="U33" i="44"/>
  <c r="T33" i="44"/>
  <c r="AB33" i="44"/>
  <c r="W33" i="44"/>
  <c r="S33" i="44"/>
  <c r="R33" i="44"/>
  <c r="N31" i="44"/>
  <c r="N29" i="44"/>
  <c r="N27" i="44"/>
  <c r="N25" i="44"/>
  <c r="N23" i="44"/>
  <c r="N21" i="44"/>
  <c r="N19" i="44"/>
  <c r="N17" i="44"/>
  <c r="N15" i="44"/>
  <c r="N13" i="44"/>
  <c r="O33" i="44"/>
  <c r="AF32" i="44"/>
  <c r="AF31" i="44"/>
  <c r="AF30" i="44"/>
  <c r="AF29" i="44"/>
  <c r="AF28" i="44"/>
  <c r="AF27" i="44"/>
  <c r="AF26" i="44"/>
  <c r="AF25" i="44"/>
  <c r="AF24" i="44"/>
  <c r="AF23" i="44"/>
  <c r="AF22" i="44"/>
  <c r="AF21" i="44"/>
  <c r="AF20" i="44"/>
  <c r="AF19" i="44"/>
  <c r="AF18" i="44"/>
  <c r="AF17" i="44"/>
  <c r="AF15" i="44"/>
  <c r="AF16" i="44"/>
  <c r="AC33" i="44" l="1"/>
  <c r="AC34" i="44"/>
  <c r="AF66" i="44"/>
  <c r="Z67" i="44"/>
  <c r="AF65" i="44"/>
  <c r="K22" i="40" l="1"/>
  <c r="AB67" i="2"/>
  <c r="AB66" i="2"/>
  <c r="AC11" i="21"/>
  <c r="AC12" i="21"/>
  <c r="AC13" i="21"/>
  <c r="AC14" i="21"/>
  <c r="AC15" i="21"/>
  <c r="AC16" i="21"/>
  <c r="AC17" i="21"/>
  <c r="AC18" i="21"/>
  <c r="AC19" i="21"/>
  <c r="AC20" i="21"/>
  <c r="AB11" i="21"/>
  <c r="AB12" i="21"/>
  <c r="AB13" i="21"/>
  <c r="AB14" i="21"/>
  <c r="AB15" i="21"/>
  <c r="AB16" i="21"/>
  <c r="AB17" i="21"/>
  <c r="AB18" i="21"/>
  <c r="AB19" i="21"/>
  <c r="AB20" i="21"/>
  <c r="R21" i="21"/>
  <c r="Q21" i="21"/>
  <c r="S20" i="21"/>
  <c r="S19" i="21"/>
  <c r="S18" i="21"/>
  <c r="S17" i="21"/>
  <c r="S16" i="21"/>
  <c r="S15" i="21"/>
  <c r="S14" i="21"/>
  <c r="S13" i="21"/>
  <c r="S12" i="21"/>
  <c r="AF14" i="44"/>
  <c r="AF13" i="44"/>
  <c r="M21" i="21"/>
  <c r="AA12" i="21"/>
  <c r="AA13" i="21"/>
  <c r="AA14" i="21"/>
  <c r="AA15" i="21"/>
  <c r="AA16" i="21"/>
  <c r="AA17" i="21"/>
  <c r="AA18" i="21"/>
  <c r="AA19" i="21"/>
  <c r="AA20" i="21"/>
  <c r="AA11" i="21"/>
  <c r="P21" i="21"/>
  <c r="P68" i="2"/>
  <c r="AO68" i="2" s="1"/>
  <c r="AB65" i="2"/>
  <c r="O21" i="21"/>
  <c r="AB64" i="2"/>
  <c r="N22" i="40"/>
  <c r="J22" i="40"/>
  <c r="I22" i="40"/>
  <c r="H22" i="40"/>
  <c r="G22" i="40"/>
  <c r="AE21" i="21"/>
  <c r="Y20" i="21"/>
  <c r="Y19" i="21"/>
  <c r="Y18" i="21"/>
  <c r="Y17" i="21"/>
  <c r="Y16" i="21"/>
  <c r="Y15" i="21"/>
  <c r="Y14" i="21"/>
  <c r="Y13" i="21"/>
  <c r="Y12" i="21"/>
  <c r="Y21" i="21"/>
  <c r="X20" i="21"/>
  <c r="X19" i="21"/>
  <c r="X18" i="21"/>
  <c r="X17" i="21"/>
  <c r="X16" i="21"/>
  <c r="X15" i="21"/>
  <c r="X14" i="21"/>
  <c r="X13" i="21"/>
  <c r="X12" i="21"/>
  <c r="X11" i="21"/>
  <c r="X21" i="21" s="1"/>
  <c r="W20" i="21"/>
  <c r="W19" i="21"/>
  <c r="W18" i="21"/>
  <c r="W17" i="21"/>
  <c r="W16" i="21"/>
  <c r="W15" i="21"/>
  <c r="W14" i="21"/>
  <c r="W13" i="21"/>
  <c r="W12" i="21"/>
  <c r="W11" i="21"/>
  <c r="W21" i="21" s="1"/>
  <c r="V20" i="21"/>
  <c r="V19" i="21"/>
  <c r="V18" i="21"/>
  <c r="V17" i="21"/>
  <c r="V16" i="21"/>
  <c r="V15" i="21"/>
  <c r="V14" i="21"/>
  <c r="V13" i="21"/>
  <c r="V12" i="21"/>
  <c r="V11" i="21"/>
  <c r="U20" i="21"/>
  <c r="U19" i="21"/>
  <c r="U18" i="21"/>
  <c r="U17" i="21"/>
  <c r="U16" i="21"/>
  <c r="U15" i="21"/>
  <c r="U14" i="21"/>
  <c r="U13" i="21"/>
  <c r="U12" i="21"/>
  <c r="U11" i="21"/>
  <c r="T20" i="21"/>
  <c r="T19" i="21"/>
  <c r="T18" i="21"/>
  <c r="T17" i="21"/>
  <c r="T16" i="21"/>
  <c r="T15" i="21"/>
  <c r="T14" i="21"/>
  <c r="T13" i="21"/>
  <c r="T12" i="21"/>
  <c r="AD11" i="21"/>
  <c r="AA75" i="2"/>
  <c r="AB58" i="2"/>
  <c r="AB63" i="2"/>
  <c r="AB62" i="2"/>
  <c r="AB61" i="2"/>
  <c r="AB60" i="2"/>
  <c r="AB59" i="2"/>
  <c r="N21" i="21"/>
  <c r="L21" i="21"/>
  <c r="J21" i="21"/>
  <c r="I21" i="21"/>
  <c r="H21" i="21"/>
  <c r="G21" i="21"/>
  <c r="E21" i="21"/>
  <c r="D21" i="21"/>
  <c r="U21" i="21"/>
  <c r="K21" i="21"/>
  <c r="V21" i="21"/>
  <c r="S21" i="21" l="1"/>
  <c r="AD14" i="21"/>
  <c r="AF14" i="21" s="1"/>
  <c r="AD18" i="21"/>
  <c r="AF18" i="21" s="1"/>
  <c r="T21" i="21"/>
  <c r="Z21" i="21"/>
  <c r="AA21" i="21"/>
  <c r="AC21" i="21"/>
  <c r="AD20" i="21"/>
  <c r="AF20" i="21" s="1"/>
  <c r="AD16" i="21"/>
  <c r="AF16" i="21" s="1"/>
  <c r="AD12" i="21"/>
  <c r="AF12" i="21" s="1"/>
  <c r="AD19" i="21"/>
  <c r="AF19" i="21" s="1"/>
  <c r="AB21" i="21"/>
  <c r="AD15" i="21"/>
  <c r="AF15" i="21" s="1"/>
  <c r="AD17" i="21"/>
  <c r="AF17" i="21" s="1"/>
  <c r="AB68" i="2"/>
  <c r="AF33" i="44"/>
  <c r="AF34" i="44"/>
  <c r="O71" i="44"/>
  <c r="AF11" i="21"/>
  <c r="AD13" i="21"/>
  <c r="AF13" i="21" s="1"/>
  <c r="AD21" i="21" l="1"/>
  <c r="AF21" i="21" s="1"/>
</calcChain>
</file>

<file path=xl/sharedStrings.xml><?xml version="1.0" encoding="utf-8"?>
<sst xmlns="http://schemas.openxmlformats.org/spreadsheetml/2006/main" count="890" uniqueCount="454">
  <si>
    <t>代表者名</t>
    <rPh sb="0" eb="3">
      <t>ダイヒョウシャ</t>
    </rPh>
    <rPh sb="3" eb="4">
      <t>メイ</t>
    </rPh>
    <phoneticPr fontId="2"/>
  </si>
  <si>
    <t>合計</t>
    <rPh sb="0" eb="2">
      <t>ゴウケイ</t>
    </rPh>
    <phoneticPr fontId="2"/>
  </si>
  <si>
    <t>（所在する都道府県・市町村名）</t>
    <rPh sb="1" eb="3">
      <t>ショザイ</t>
    </rPh>
    <rPh sb="5" eb="9">
      <t>トドウフケン</t>
    </rPh>
    <rPh sb="10" eb="13">
      <t>シチョウソン</t>
    </rPh>
    <rPh sb="13" eb="14">
      <t>メイ</t>
    </rPh>
    <phoneticPr fontId="2"/>
  </si>
  <si>
    <t>事業実施主体名：</t>
    <rPh sb="0" eb="2">
      <t>ジギョウ</t>
    </rPh>
    <rPh sb="2" eb="4">
      <t>ジッシ</t>
    </rPh>
    <rPh sb="4" eb="6">
      <t>シュタイ</t>
    </rPh>
    <rPh sb="6" eb="7">
      <t>ナ</t>
    </rPh>
    <phoneticPr fontId="2"/>
  </si>
  <si>
    <t>計画区域名：</t>
    <rPh sb="0" eb="2">
      <t>ケイカク</t>
    </rPh>
    <rPh sb="2" eb="4">
      <t>クイキ</t>
    </rPh>
    <rPh sb="4" eb="5">
      <t>メイ</t>
    </rPh>
    <phoneticPr fontId="2"/>
  </si>
  <si>
    <t>改植</t>
    <rPh sb="0" eb="2">
      <t>カイショク</t>
    </rPh>
    <phoneticPr fontId="2"/>
  </si>
  <si>
    <t>氏名</t>
    <rPh sb="0" eb="2">
      <t>シメイ</t>
    </rPh>
    <phoneticPr fontId="2"/>
  </si>
  <si>
    <t>１．基礎情報</t>
    <rPh sb="2" eb="4">
      <t>キソ</t>
    </rPh>
    <rPh sb="4" eb="6">
      <t>ジョウホウ</t>
    </rPh>
    <phoneticPr fontId="2"/>
  </si>
  <si>
    <t>ほ場所在地
（字地番）</t>
    <rPh sb="1" eb="2">
      <t>バ</t>
    </rPh>
    <rPh sb="2" eb="5">
      <t>ショザイチ</t>
    </rPh>
    <rPh sb="7" eb="8">
      <t>ジ</t>
    </rPh>
    <rPh sb="8" eb="9">
      <t>チ</t>
    </rPh>
    <phoneticPr fontId="2"/>
  </si>
  <si>
    <t>品種名</t>
    <rPh sb="0" eb="2">
      <t>ヒンシュ</t>
    </rPh>
    <rPh sb="2" eb="3">
      <t>ナ</t>
    </rPh>
    <phoneticPr fontId="2"/>
  </si>
  <si>
    <t>実施時期</t>
    <rPh sb="0" eb="2">
      <t>ジッシ</t>
    </rPh>
    <rPh sb="2" eb="4">
      <t>ジキ</t>
    </rPh>
    <phoneticPr fontId="2"/>
  </si>
  <si>
    <t>事業実施年度：</t>
    <rPh sb="0" eb="2">
      <t>ジギョウ</t>
    </rPh>
    <rPh sb="2" eb="4">
      <t>ジッシ</t>
    </rPh>
    <rPh sb="4" eb="6">
      <t>ネンド</t>
    </rPh>
    <phoneticPr fontId="2"/>
  </si>
  <si>
    <t>荒茶加工施設名</t>
    <rPh sb="0" eb="1">
      <t>アラ</t>
    </rPh>
    <rPh sb="1" eb="2">
      <t>チャ</t>
    </rPh>
    <rPh sb="2" eb="4">
      <t>カコウ</t>
    </rPh>
    <rPh sb="4" eb="6">
      <t>シセツ</t>
    </rPh>
    <rPh sb="6" eb="7">
      <t>ナ</t>
    </rPh>
    <phoneticPr fontId="3"/>
  </si>
  <si>
    <t>生産者番号</t>
    <rPh sb="0" eb="3">
      <t>セイサンシャ</t>
    </rPh>
    <rPh sb="3" eb="5">
      <t>バンゴウ</t>
    </rPh>
    <phoneticPr fontId="3"/>
  </si>
  <si>
    <t>計画</t>
    <rPh sb="0" eb="2">
      <t>ケイカク</t>
    </rPh>
    <phoneticPr fontId="2"/>
  </si>
  <si>
    <t>生産者番号</t>
    <rPh sb="0" eb="3">
      <t>セイサンシャ</t>
    </rPh>
    <rPh sb="3" eb="5">
      <t>バンゴウ</t>
    </rPh>
    <phoneticPr fontId="2"/>
  </si>
  <si>
    <t>事業実施主体の構成員</t>
    <rPh sb="0" eb="2">
      <t>ジギョウ</t>
    </rPh>
    <rPh sb="2" eb="4">
      <t>ジッシ</t>
    </rPh>
    <rPh sb="4" eb="6">
      <t>シュタイ</t>
    </rPh>
    <rPh sb="7" eb="10">
      <t>コウセイイン</t>
    </rPh>
    <phoneticPr fontId="2"/>
  </si>
  <si>
    <t>取　組　名</t>
    <rPh sb="0" eb="1">
      <t>ト</t>
    </rPh>
    <rPh sb="2" eb="3">
      <t>ク</t>
    </rPh>
    <rPh sb="4" eb="5">
      <t>ナ</t>
    </rPh>
    <phoneticPr fontId="2"/>
  </si>
  <si>
    <t>内容</t>
    <rPh sb="0" eb="2">
      <t>ナイヨウ</t>
    </rPh>
    <phoneticPr fontId="2"/>
  </si>
  <si>
    <t>単価③</t>
    <rPh sb="0" eb="2">
      <t>タンカ</t>
    </rPh>
    <phoneticPr fontId="2"/>
  </si>
  <si>
    <t>茶園面積に占める割合（②/①）</t>
    <rPh sb="0" eb="2">
      <t>チャエン</t>
    </rPh>
    <rPh sb="2" eb="4">
      <t>メンセキ</t>
    </rPh>
    <rPh sb="5" eb="6">
      <t>シ</t>
    </rPh>
    <rPh sb="8" eb="10">
      <t>ワリアイ</t>
    </rPh>
    <phoneticPr fontId="2"/>
  </si>
  <si>
    <t>第１　事業実施主体の概要</t>
    <rPh sb="0" eb="1">
      <t>ダイ</t>
    </rPh>
    <rPh sb="3" eb="5">
      <t>ジギョウ</t>
    </rPh>
    <rPh sb="5" eb="7">
      <t>ジッシ</t>
    </rPh>
    <rPh sb="7" eb="9">
      <t>シュタイ</t>
    </rPh>
    <rPh sb="10" eb="12">
      <t>ガイヨウ</t>
    </rPh>
    <phoneticPr fontId="2"/>
  </si>
  <si>
    <t>設立年月日</t>
    <rPh sb="0" eb="2">
      <t>セツリツ</t>
    </rPh>
    <rPh sb="2" eb="5">
      <t>ネンガッピ</t>
    </rPh>
    <phoneticPr fontId="2"/>
  </si>
  <si>
    <t>第２　事業実施計画</t>
    <rPh sb="0" eb="1">
      <t>ダイ</t>
    </rPh>
    <rPh sb="3" eb="5">
      <t>ジギョウ</t>
    </rPh>
    <rPh sb="5" eb="7">
      <t>ジッシ</t>
    </rPh>
    <rPh sb="7" eb="9">
      <t>ケイカク</t>
    </rPh>
    <phoneticPr fontId="2"/>
  </si>
  <si>
    <t>確認実施者</t>
    <rPh sb="0" eb="2">
      <t>カクニン</t>
    </rPh>
    <rPh sb="2" eb="4">
      <t>ジッシ</t>
    </rPh>
    <rPh sb="4" eb="5">
      <t>モノ</t>
    </rPh>
    <phoneticPr fontId="2"/>
  </si>
  <si>
    <t>面積（㎡）</t>
    <rPh sb="0" eb="2">
      <t>メンセキ</t>
    </rPh>
    <phoneticPr fontId="2"/>
  </si>
  <si>
    <t>計画面積（㎡）</t>
    <rPh sb="0" eb="2">
      <t>ケイカク</t>
    </rPh>
    <rPh sb="2" eb="4">
      <t>メンセキ</t>
    </rPh>
    <phoneticPr fontId="2"/>
  </si>
  <si>
    <t>実績面積（㎡）</t>
    <rPh sb="0" eb="2">
      <t>ジッセキ</t>
    </rPh>
    <rPh sb="2" eb="4">
      <t>メンセキ</t>
    </rPh>
    <phoneticPr fontId="2"/>
  </si>
  <si>
    <t>番　　　号　　</t>
    <rPh sb="0" eb="1">
      <t>バン</t>
    </rPh>
    <rPh sb="4" eb="5">
      <t>ゴウ</t>
    </rPh>
    <phoneticPr fontId="2"/>
  </si>
  <si>
    <t>年　月　日　　</t>
    <rPh sb="0" eb="1">
      <t>ネン</t>
    </rPh>
    <rPh sb="2" eb="3">
      <t>ガツ</t>
    </rPh>
    <rPh sb="4" eb="5">
      <t>ニチ</t>
    </rPh>
    <phoneticPr fontId="2"/>
  </si>
  <si>
    <t xml:space="preserve">                                                 </t>
  </si>
  <si>
    <t>代 表 者 氏 名</t>
  </si>
  <si>
    <t>印</t>
  </si>
  <si>
    <t>印</t>
    <rPh sb="0" eb="1">
      <t>イン</t>
    </rPh>
    <phoneticPr fontId="2"/>
  </si>
  <si>
    <t>－</t>
    <phoneticPr fontId="2"/>
  </si>
  <si>
    <t>（添付資料）</t>
    <rPh sb="1" eb="3">
      <t>テンプ</t>
    </rPh>
    <rPh sb="3" eb="5">
      <t>シリョウ</t>
    </rPh>
    <phoneticPr fontId="2"/>
  </si>
  <si>
    <t>生産者名</t>
    <rPh sb="0" eb="3">
      <t>セイサンシャ</t>
    </rPh>
    <rPh sb="3" eb="4">
      <t>ナ</t>
    </rPh>
    <phoneticPr fontId="2"/>
  </si>
  <si>
    <t>　○○○○（事業実施主体名）の長　殿</t>
    <rPh sb="6" eb="8">
      <t>ジギョウ</t>
    </rPh>
    <rPh sb="8" eb="10">
      <t>ジッシ</t>
    </rPh>
    <rPh sb="10" eb="12">
      <t>シュタイ</t>
    </rPh>
    <rPh sb="12" eb="13">
      <t>ナ</t>
    </rPh>
    <rPh sb="15" eb="16">
      <t>ナガ</t>
    </rPh>
    <rPh sb="17" eb="18">
      <t>トノ</t>
    </rPh>
    <phoneticPr fontId="2"/>
  </si>
  <si>
    <t>実施日</t>
    <rPh sb="0" eb="2">
      <t>ジッシ</t>
    </rPh>
    <rPh sb="2" eb="3">
      <t>ニチ</t>
    </rPh>
    <phoneticPr fontId="2"/>
  </si>
  <si>
    <t>事前確認</t>
    <rPh sb="0" eb="2">
      <t>ジゼン</t>
    </rPh>
    <rPh sb="2" eb="4">
      <t>カクニン</t>
    </rPh>
    <phoneticPr fontId="2"/>
  </si>
  <si>
    <t>事後確認</t>
    <rPh sb="0" eb="2">
      <t>ジゴ</t>
    </rPh>
    <rPh sb="2" eb="4">
      <t>カクニン</t>
    </rPh>
    <phoneticPr fontId="2"/>
  </si>
  <si>
    <t>農家情報</t>
    <rPh sb="0" eb="2">
      <t>ノウカ</t>
    </rPh>
    <rPh sb="2" eb="4">
      <t>ジョウホウ</t>
    </rPh>
    <phoneticPr fontId="2"/>
  </si>
  <si>
    <t>ほ場番号</t>
    <rPh sb="1" eb="2">
      <t>バ</t>
    </rPh>
    <rPh sb="2" eb="4">
      <t>バンゴウ</t>
    </rPh>
    <phoneticPr fontId="2"/>
  </si>
  <si>
    <t>事業実施主体による確認</t>
    <rPh sb="0" eb="2">
      <t>ジギョウ</t>
    </rPh>
    <rPh sb="2" eb="4">
      <t>ジッシ</t>
    </rPh>
    <rPh sb="4" eb="6">
      <t>シュタイ</t>
    </rPh>
    <rPh sb="9" eb="11">
      <t>カクニン</t>
    </rPh>
    <phoneticPr fontId="2"/>
  </si>
  <si>
    <t>事前確認
結果</t>
    <rPh sb="0" eb="2">
      <t>ジゼン</t>
    </rPh>
    <rPh sb="2" eb="4">
      <t>カクニン</t>
    </rPh>
    <rPh sb="5" eb="7">
      <t>ケッカ</t>
    </rPh>
    <phoneticPr fontId="2"/>
  </si>
  <si>
    <t>取組内容</t>
    <rPh sb="0" eb="1">
      <t>ト</t>
    </rPh>
    <rPh sb="1" eb="2">
      <t>ク</t>
    </rPh>
    <rPh sb="2" eb="4">
      <t>ナイヨウ</t>
    </rPh>
    <phoneticPr fontId="2"/>
  </si>
  <si>
    <t>事後確認結果</t>
    <rPh sb="0" eb="2">
      <t>ジゴ</t>
    </rPh>
    <rPh sb="2" eb="4">
      <t>カクニン</t>
    </rPh>
    <rPh sb="4" eb="6">
      <t>ケッカ</t>
    </rPh>
    <phoneticPr fontId="2"/>
  </si>
  <si>
    <t>確認の時期</t>
    <rPh sb="0" eb="2">
      <t>カクニン</t>
    </rPh>
    <rPh sb="3" eb="5">
      <t>ジキ</t>
    </rPh>
    <phoneticPr fontId="2"/>
  </si>
  <si>
    <t>備考</t>
    <rPh sb="0" eb="2">
      <t>ビコウ</t>
    </rPh>
    <phoneticPr fontId="2"/>
  </si>
  <si>
    <t>対象
生産者数</t>
    <rPh sb="0" eb="2">
      <t>タイショウ</t>
    </rPh>
    <rPh sb="3" eb="6">
      <t>セイサンシャ</t>
    </rPh>
    <rPh sb="6" eb="7">
      <t>スウ</t>
    </rPh>
    <phoneticPr fontId="2"/>
  </si>
  <si>
    <t>　１　事業実施計画の概要</t>
    <rPh sb="3" eb="5">
      <t>ジギョウ</t>
    </rPh>
    <rPh sb="5" eb="7">
      <t>ジッシ</t>
    </rPh>
    <rPh sb="7" eb="9">
      <t>ケイカク</t>
    </rPh>
    <rPh sb="10" eb="12">
      <t>ガイヨウ</t>
    </rPh>
    <phoneticPr fontId="2"/>
  </si>
  <si>
    <t>注）茶園面積（㎡）は、生産者が茶を栽培している面積（幼木園も含む。）の合計を記入すること。</t>
    <rPh sb="0" eb="1">
      <t>チュウ</t>
    </rPh>
    <rPh sb="2" eb="4">
      <t>チャエン</t>
    </rPh>
    <rPh sb="4" eb="6">
      <t>メンセキ</t>
    </rPh>
    <rPh sb="11" eb="14">
      <t>セイサンシャ</t>
    </rPh>
    <rPh sb="15" eb="16">
      <t>チャ</t>
    </rPh>
    <rPh sb="17" eb="19">
      <t>サイバイ</t>
    </rPh>
    <rPh sb="23" eb="25">
      <t>メンセキ</t>
    </rPh>
    <rPh sb="26" eb="27">
      <t>オサナ</t>
    </rPh>
    <rPh sb="27" eb="28">
      <t>キ</t>
    </rPh>
    <rPh sb="28" eb="29">
      <t>エン</t>
    </rPh>
    <rPh sb="30" eb="31">
      <t>フク</t>
    </rPh>
    <rPh sb="35" eb="37">
      <t>ゴウケイ</t>
    </rPh>
    <rPh sb="38" eb="40">
      <t>キニュウ</t>
    </rPh>
    <phoneticPr fontId="2"/>
  </si>
  <si>
    <t>うち現在栽培されている品種と異なる品種を改植する面積計（㎡）</t>
    <rPh sb="2" eb="4">
      <t>ゲンザイ</t>
    </rPh>
    <rPh sb="4" eb="6">
      <t>サイバイ</t>
    </rPh>
    <rPh sb="17" eb="19">
      <t>ヒンシュ</t>
    </rPh>
    <rPh sb="20" eb="22">
      <t>カイショク</t>
    </rPh>
    <rPh sb="24" eb="26">
      <t>メンセキ</t>
    </rPh>
    <rPh sb="26" eb="27">
      <t>ケイ</t>
    </rPh>
    <phoneticPr fontId="2"/>
  </si>
  <si>
    <t>実施農家数
（戸）</t>
    <rPh sb="0" eb="2">
      <t>ジッシ</t>
    </rPh>
    <rPh sb="2" eb="4">
      <t>ノウカ</t>
    </rPh>
    <rPh sb="4" eb="5">
      <t>スウ</t>
    </rPh>
    <rPh sb="7" eb="8">
      <t>ト</t>
    </rPh>
    <phoneticPr fontId="3"/>
  </si>
  <si>
    <t>・　事前確認資料</t>
    <rPh sb="2" eb="4">
      <t>ジゼン</t>
    </rPh>
    <rPh sb="4" eb="6">
      <t>カクニン</t>
    </rPh>
    <rPh sb="6" eb="8">
      <t>シリョウ</t>
    </rPh>
    <phoneticPr fontId="2"/>
  </si>
  <si>
    <t>枝番号</t>
    <rPh sb="0" eb="1">
      <t>エダ</t>
    </rPh>
    <rPh sb="1" eb="3">
      <t>バンゴウ</t>
    </rPh>
    <phoneticPr fontId="2"/>
  </si>
  <si>
    <t>ほ場所在地（宇地番）</t>
    <rPh sb="1" eb="2">
      <t>バ</t>
    </rPh>
    <rPh sb="2" eb="5">
      <t>ショザイチ</t>
    </rPh>
    <rPh sb="6" eb="7">
      <t>サカイ</t>
    </rPh>
    <rPh sb="7" eb="9">
      <t>チバン</t>
    </rPh>
    <phoneticPr fontId="2"/>
  </si>
  <si>
    <t>２　移動改植について記入</t>
    <rPh sb="2" eb="4">
      <t>イドウ</t>
    </rPh>
    <rPh sb="4" eb="6">
      <t>カイショク</t>
    </rPh>
    <rPh sb="10" eb="12">
      <t>キニュウ</t>
    </rPh>
    <phoneticPr fontId="2"/>
  </si>
  <si>
    <t>植栽を行う
ほ場の所在地
（字地番）</t>
    <rPh sb="0" eb="1">
      <t>ウ</t>
    </rPh>
    <rPh sb="3" eb="4">
      <t>オコナ</t>
    </rPh>
    <rPh sb="7" eb="8">
      <t>バ</t>
    </rPh>
    <rPh sb="9" eb="12">
      <t>ショザイチ</t>
    </rPh>
    <rPh sb="14" eb="15">
      <t>ジ</t>
    </rPh>
    <rPh sb="15" eb="16">
      <t>チ</t>
    </rPh>
    <phoneticPr fontId="2"/>
  </si>
  <si>
    <t>確認計画（事業実施主体用）</t>
    <rPh sb="0" eb="2">
      <t>カクニン</t>
    </rPh>
    <rPh sb="2" eb="4">
      <t>ケイカク</t>
    </rPh>
    <rPh sb="5" eb="7">
      <t>ジギョウ</t>
    </rPh>
    <rPh sb="7" eb="9">
      <t>ジッシ</t>
    </rPh>
    <rPh sb="9" eb="11">
      <t>シュタイ</t>
    </rPh>
    <rPh sb="11" eb="12">
      <t>ヨウ</t>
    </rPh>
    <phoneticPr fontId="3"/>
  </si>
  <si>
    <t>確認野帳（事業実施主体用）</t>
    <rPh sb="0" eb="2">
      <t>カクニン</t>
    </rPh>
    <rPh sb="2" eb="3">
      <t>ノ</t>
    </rPh>
    <rPh sb="5" eb="7">
      <t>ジギョウ</t>
    </rPh>
    <rPh sb="7" eb="9">
      <t>ジッシ</t>
    </rPh>
    <rPh sb="9" eb="11">
      <t>シュタイ</t>
    </rPh>
    <rPh sb="11" eb="12">
      <t>ヨウ</t>
    </rPh>
    <phoneticPr fontId="3"/>
  </si>
  <si>
    <t>作成主体</t>
    <rPh sb="0" eb="2">
      <t>サクセイ</t>
    </rPh>
    <rPh sb="2" eb="4">
      <t>シュタイ</t>
    </rPh>
    <phoneticPr fontId="2"/>
  </si>
  <si>
    <t>生産者</t>
    <rPh sb="0" eb="3">
      <t>セイサンシャ</t>
    </rPh>
    <phoneticPr fontId="2"/>
  </si>
  <si>
    <t>事業実施
主体</t>
    <rPh sb="0" eb="2">
      <t>ジギョウ</t>
    </rPh>
    <rPh sb="2" eb="4">
      <t>ジッシ</t>
    </rPh>
    <rPh sb="5" eb="7">
      <t>シュタイ</t>
    </rPh>
    <phoneticPr fontId="2"/>
  </si>
  <si>
    <t>事
業
実
施
手
続
き
関係</t>
    <rPh sb="0" eb="1">
      <t>コト</t>
    </rPh>
    <rPh sb="2" eb="3">
      <t>ナリ</t>
    </rPh>
    <rPh sb="4" eb="5">
      <t>ミノル</t>
    </rPh>
    <rPh sb="6" eb="7">
      <t>セ</t>
    </rPh>
    <rPh sb="8" eb="9">
      <t>ジュ</t>
    </rPh>
    <rPh sb="10" eb="11">
      <t>ツヅケル</t>
    </rPh>
    <rPh sb="14" eb="16">
      <t>カンケイ</t>
    </rPh>
    <phoneticPr fontId="2"/>
  </si>
  <si>
    <t>改植等実施年度</t>
    <rPh sb="0" eb="2">
      <t>カイショク</t>
    </rPh>
    <rPh sb="2" eb="3">
      <t>ナド</t>
    </rPh>
    <rPh sb="3" eb="5">
      <t>ジッシ</t>
    </rPh>
    <rPh sb="5" eb="7">
      <t>ネンド</t>
    </rPh>
    <phoneticPr fontId="2"/>
  </si>
  <si>
    <t>茶生産者
グループ名</t>
    <rPh sb="0" eb="1">
      <t>チャ</t>
    </rPh>
    <rPh sb="1" eb="4">
      <t>セイサンシャ</t>
    </rPh>
    <rPh sb="9" eb="10">
      <t>ナ</t>
    </rPh>
    <phoneticPr fontId="2"/>
  </si>
  <si>
    <t>茶生産者グループ名</t>
    <rPh sb="0" eb="1">
      <t>チャ</t>
    </rPh>
    <rPh sb="1" eb="4">
      <t>セイサンシャ</t>
    </rPh>
    <rPh sb="8" eb="9">
      <t>カイメイ</t>
    </rPh>
    <phoneticPr fontId="2"/>
  </si>
  <si>
    <t>茶生産者グループ名</t>
    <rPh sb="0" eb="1">
      <t>チャ</t>
    </rPh>
    <rPh sb="1" eb="4">
      <t>セイサンシャ</t>
    </rPh>
    <rPh sb="8" eb="9">
      <t>ナ</t>
    </rPh>
    <phoneticPr fontId="2"/>
  </si>
  <si>
    <t>茶生産者
グループ</t>
    <rPh sb="0" eb="1">
      <t>チャ</t>
    </rPh>
    <rPh sb="1" eb="4">
      <t>セイサンシャ</t>
    </rPh>
    <phoneticPr fontId="2"/>
  </si>
  <si>
    <t>茶生産者グループ</t>
    <rPh sb="0" eb="1">
      <t>チャ</t>
    </rPh>
    <rPh sb="1" eb="4">
      <t>セイサンシャ</t>
    </rPh>
    <phoneticPr fontId="2"/>
  </si>
  <si>
    <t>生産者別改植等事業実施（変更）計画書</t>
    <rPh sb="0" eb="3">
      <t>セイサンシャ</t>
    </rPh>
    <rPh sb="3" eb="4">
      <t>ベツ</t>
    </rPh>
    <rPh sb="4" eb="7">
      <t>カイショクナド</t>
    </rPh>
    <rPh sb="7" eb="9">
      <t>ジギョウ</t>
    </rPh>
    <rPh sb="9" eb="11">
      <t>ジッシ</t>
    </rPh>
    <rPh sb="12" eb="14">
      <t>ヘンコウ</t>
    </rPh>
    <rPh sb="15" eb="17">
      <t>ケイカク</t>
    </rPh>
    <rPh sb="17" eb="18">
      <t>ショ</t>
    </rPh>
    <phoneticPr fontId="2"/>
  </si>
  <si>
    <t>○</t>
    <phoneticPr fontId="2"/>
  </si>
  <si>
    <t>生産者別改植等事業実施（変更）計画書</t>
    <rPh sb="0" eb="2">
      <t>セイサン</t>
    </rPh>
    <rPh sb="2" eb="3">
      <t>モノ</t>
    </rPh>
    <rPh sb="3" eb="4">
      <t>ベツ</t>
    </rPh>
    <rPh sb="4" eb="7">
      <t>カイショクナド</t>
    </rPh>
    <rPh sb="7" eb="9">
      <t>ジギョウ</t>
    </rPh>
    <rPh sb="9" eb="11">
      <t>ジッシ</t>
    </rPh>
    <rPh sb="12" eb="14">
      <t>ヘンコウ</t>
    </rPh>
    <rPh sb="15" eb="18">
      <t>ケイカクショ</t>
    </rPh>
    <phoneticPr fontId="2"/>
  </si>
  <si>
    <t>作成書類名</t>
    <rPh sb="0" eb="2">
      <t>サクセイ</t>
    </rPh>
    <rPh sb="2" eb="4">
      <t>ショルイ</t>
    </rPh>
    <rPh sb="4" eb="5">
      <t>ナ</t>
    </rPh>
    <phoneticPr fontId="2"/>
  </si>
  <si>
    <t>公募申請時</t>
    <rPh sb="0" eb="2">
      <t>コウボ</t>
    </rPh>
    <rPh sb="2" eb="4">
      <t>シンセイ</t>
    </rPh>
    <rPh sb="4" eb="5">
      <t>トキ</t>
    </rPh>
    <phoneticPr fontId="2"/>
  </si>
  <si>
    <t>提出又は通知先</t>
    <rPh sb="0" eb="2">
      <t>テイシュツ</t>
    </rPh>
    <rPh sb="2" eb="3">
      <t>マタ</t>
    </rPh>
    <rPh sb="4" eb="6">
      <t>ツウチ</t>
    </rPh>
    <rPh sb="6" eb="7">
      <t>サキ</t>
    </rPh>
    <phoneticPr fontId="2"/>
  </si>
  <si>
    <t>時期</t>
    <rPh sb="0" eb="2">
      <t>ジキ</t>
    </rPh>
    <phoneticPr fontId="2"/>
  </si>
  <si>
    <t>事後確認実施前に作成</t>
    <rPh sb="0" eb="2">
      <t>ジゴ</t>
    </rPh>
    <rPh sb="2" eb="4">
      <t>カクニン</t>
    </rPh>
    <rPh sb="4" eb="6">
      <t>ジッシ</t>
    </rPh>
    <rPh sb="6" eb="7">
      <t>マエ</t>
    </rPh>
    <rPh sb="8" eb="10">
      <t>サクセイ</t>
    </rPh>
    <phoneticPr fontId="2"/>
  </si>
  <si>
    <t>事後確認後に作成</t>
    <rPh sb="0" eb="2">
      <t>ジゴ</t>
    </rPh>
    <rPh sb="2" eb="4">
      <t>カクニン</t>
    </rPh>
    <rPh sb="4" eb="5">
      <t>アト</t>
    </rPh>
    <rPh sb="6" eb="8">
      <t>サクセイ</t>
    </rPh>
    <phoneticPr fontId="2"/>
  </si>
  <si>
    <t>その他</t>
    <rPh sb="2" eb="3">
      <t>タ</t>
    </rPh>
    <phoneticPr fontId="2"/>
  </si>
  <si>
    <t>計　　か所</t>
    <rPh sb="0" eb="1">
      <t>ケイ</t>
    </rPh>
    <rPh sb="4" eb="5">
      <t>ショ</t>
    </rPh>
    <phoneticPr fontId="2"/>
  </si>
  <si>
    <t>　　　　戸</t>
    <rPh sb="4" eb="5">
      <t>ト</t>
    </rPh>
    <phoneticPr fontId="2"/>
  </si>
  <si>
    <t>㎡</t>
  </si>
  <si>
    <t>茶樹を伐採し、抜根する
ほ場所在地
（宇地番）</t>
    <rPh sb="0" eb="1">
      <t>チャ</t>
    </rPh>
    <rPh sb="1" eb="2">
      <t>キ</t>
    </rPh>
    <rPh sb="3" eb="5">
      <t>バッサイ</t>
    </rPh>
    <rPh sb="7" eb="9">
      <t>バッコン</t>
    </rPh>
    <rPh sb="13" eb="14">
      <t>バ</t>
    </rPh>
    <rPh sb="14" eb="17">
      <t>ショザイチ</t>
    </rPh>
    <rPh sb="19" eb="20">
      <t>サカイ</t>
    </rPh>
    <rPh sb="20" eb="22">
      <t>チバン</t>
    </rPh>
    <phoneticPr fontId="2"/>
  </si>
  <si>
    <t>国（地方農政局等）</t>
    <rPh sb="0" eb="1">
      <t>クニ</t>
    </rPh>
    <rPh sb="2" eb="4">
      <t>チホウ</t>
    </rPh>
    <rPh sb="4" eb="7">
      <t>ノウセイキョク</t>
    </rPh>
    <rPh sb="7" eb="8">
      <t>トウ</t>
    </rPh>
    <phoneticPr fontId="2"/>
  </si>
  <si>
    <t>・事業実施主体の規約（又は定款）及び推進体制の分かる資料</t>
    <rPh sb="1" eb="3">
      <t>ジギョウ</t>
    </rPh>
    <rPh sb="3" eb="5">
      <t>ジッシ</t>
    </rPh>
    <rPh sb="5" eb="7">
      <t>シュタイ</t>
    </rPh>
    <phoneticPr fontId="2"/>
  </si>
  <si>
    <t>様式名</t>
    <rPh sb="0" eb="2">
      <t>ヨウシキ</t>
    </rPh>
    <rPh sb="2" eb="3">
      <t>ナ</t>
    </rPh>
    <phoneticPr fontId="2"/>
  </si>
  <si>
    <t>改植支援</t>
    <rPh sb="0" eb="2">
      <t>カイショク</t>
    </rPh>
    <rPh sb="2" eb="4">
      <t>シエン</t>
    </rPh>
    <phoneticPr fontId="2"/>
  </si>
  <si>
    <t>－</t>
  </si>
  <si>
    <t>改植実施面積(㎡）①</t>
    <rPh sb="0" eb="2">
      <t>カイショク</t>
    </rPh>
    <rPh sb="2" eb="4">
      <t>ジッシ</t>
    </rPh>
    <rPh sb="4" eb="6">
      <t>メンセキ</t>
    </rPh>
    <phoneticPr fontId="2"/>
  </si>
  <si>
    <t>　</t>
    <phoneticPr fontId="2"/>
  </si>
  <si>
    <t>茶園面積(㎡)①</t>
    <rPh sb="0" eb="2">
      <t>チャエン</t>
    </rPh>
    <rPh sb="2" eb="4">
      <t>メンセキ</t>
    </rPh>
    <phoneticPr fontId="2"/>
  </si>
  <si>
    <t>実施面積(㎡)②</t>
    <rPh sb="0" eb="2">
      <t>ジッシ</t>
    </rPh>
    <rPh sb="2" eb="4">
      <t>メンセキ</t>
    </rPh>
    <phoneticPr fontId="2"/>
  </si>
  <si>
    <t>実施農家数(戸)</t>
    <rPh sb="0" eb="2">
      <t>ジッシ</t>
    </rPh>
    <rPh sb="2" eb="4">
      <t>ノウカ</t>
    </rPh>
    <rPh sb="4" eb="5">
      <t>カズ</t>
    </rPh>
    <rPh sb="6" eb="7">
      <t>ト</t>
    </rPh>
    <phoneticPr fontId="2"/>
  </si>
  <si>
    <t>茶園面積に占める割合(②/①)</t>
    <rPh sb="0" eb="2">
      <t>チャエン</t>
    </rPh>
    <rPh sb="2" eb="4">
      <t>メンセキ</t>
    </rPh>
    <rPh sb="5" eb="6">
      <t>シ</t>
    </rPh>
    <rPh sb="8" eb="10">
      <t>ワリアイ</t>
    </rPh>
    <phoneticPr fontId="2"/>
  </si>
  <si>
    <t>転換元以外の品種が占める割合
（②/①）</t>
    <rPh sb="0" eb="2">
      <t>テンカン</t>
    </rPh>
    <rPh sb="2" eb="3">
      <t>モト</t>
    </rPh>
    <rPh sb="3" eb="5">
      <t>イガイ</t>
    </rPh>
    <rPh sb="6" eb="8">
      <t>ヒンシュ</t>
    </rPh>
    <rPh sb="9" eb="10">
      <t>シ</t>
    </rPh>
    <rPh sb="12" eb="14">
      <t>ワリアイ</t>
    </rPh>
    <phoneticPr fontId="2"/>
  </si>
  <si>
    <t>県・市町村名</t>
    <rPh sb="0" eb="1">
      <t>ケン</t>
    </rPh>
    <rPh sb="2" eb="6">
      <t>シチョウソンメイ</t>
    </rPh>
    <phoneticPr fontId="2"/>
  </si>
  <si>
    <t>生産者グループ</t>
    <rPh sb="0" eb="3">
      <t>セイサンシャ</t>
    </rPh>
    <phoneticPr fontId="2"/>
  </si>
  <si>
    <t>計</t>
    <rPh sb="0" eb="1">
      <t>ケイ</t>
    </rPh>
    <phoneticPr fontId="2"/>
  </si>
  <si>
    <t>生産者名</t>
    <rPh sb="0" eb="3">
      <t>セイサンシャ</t>
    </rPh>
    <rPh sb="3" eb="4">
      <t>メイ</t>
    </rPh>
    <phoneticPr fontId="2"/>
  </si>
  <si>
    <t>農地情報</t>
    <rPh sb="0" eb="2">
      <t>ノウチ</t>
    </rPh>
    <rPh sb="2" eb="4">
      <t>ジョウホウ</t>
    </rPh>
    <phoneticPr fontId="2"/>
  </si>
  <si>
    <t>茶生産者グループ別事業実施（変更）計画一覧表</t>
    <rPh sb="0" eb="1">
      <t>チャ</t>
    </rPh>
    <rPh sb="1" eb="4">
      <t>セイサンシャ</t>
    </rPh>
    <rPh sb="8" eb="9">
      <t>ベツ</t>
    </rPh>
    <rPh sb="9" eb="11">
      <t>ジギョウ</t>
    </rPh>
    <rPh sb="11" eb="13">
      <t>ジッシ</t>
    </rPh>
    <rPh sb="14" eb="16">
      <t>ヘンコウ</t>
    </rPh>
    <rPh sb="17" eb="19">
      <t>ケイカク</t>
    </rPh>
    <rPh sb="19" eb="22">
      <t>イチランヒョウ</t>
    </rPh>
    <phoneticPr fontId="2"/>
  </si>
  <si>
    <t>茶園面積（㎡）</t>
    <rPh sb="0" eb="2">
      <t>チャエン</t>
    </rPh>
    <rPh sb="2" eb="4">
      <t>メンセキ</t>
    </rPh>
    <phoneticPr fontId="2"/>
  </si>
  <si>
    <t>　合計</t>
    <rPh sb="1" eb="3">
      <t>ゴウケイ</t>
    </rPh>
    <phoneticPr fontId="2"/>
  </si>
  <si>
    <t>棚施設を利用した栽培法への転換に伴う未収益支援</t>
    <rPh sb="0" eb="1">
      <t>タナ</t>
    </rPh>
    <rPh sb="1" eb="3">
      <t>シセツ</t>
    </rPh>
    <rPh sb="4" eb="6">
      <t>リヨウ</t>
    </rPh>
    <rPh sb="8" eb="10">
      <t>サイバイ</t>
    </rPh>
    <rPh sb="13" eb="15">
      <t>テンカン</t>
    </rPh>
    <rPh sb="16" eb="17">
      <t>トモナ</t>
    </rPh>
    <rPh sb="18" eb="21">
      <t>ミシュウエキ</t>
    </rPh>
    <rPh sb="21" eb="23">
      <t>シエン</t>
    </rPh>
    <phoneticPr fontId="2"/>
  </si>
  <si>
    <t>台切りに伴う未収益支援</t>
    <rPh sb="0" eb="1">
      <t>ダイ</t>
    </rPh>
    <rPh sb="1" eb="2">
      <t>キ</t>
    </rPh>
    <rPh sb="4" eb="5">
      <t>トモナ</t>
    </rPh>
    <rPh sb="6" eb="9">
      <t>ミシュウエキ</t>
    </rPh>
    <rPh sb="9" eb="11">
      <t>シエン</t>
    </rPh>
    <phoneticPr fontId="2"/>
  </si>
  <si>
    <t>実施確認者</t>
    <rPh sb="0" eb="2">
      <t>ジッシ</t>
    </rPh>
    <rPh sb="2" eb="4">
      <t>カクニン</t>
    </rPh>
    <rPh sb="4" eb="5">
      <t>シャ</t>
    </rPh>
    <phoneticPr fontId="2"/>
  </si>
  <si>
    <t>確認協力者</t>
    <rPh sb="0" eb="2">
      <t>カクニン</t>
    </rPh>
    <rPh sb="2" eb="5">
      <t>キョウリョクシャ</t>
    </rPh>
    <phoneticPr fontId="2"/>
  </si>
  <si>
    <t>第３　推進事務費</t>
    <rPh sb="0" eb="1">
      <t>ダイ</t>
    </rPh>
    <rPh sb="3" eb="5">
      <t>スイシン</t>
    </rPh>
    <rPh sb="5" eb="8">
      <t>ジムヒ</t>
    </rPh>
    <phoneticPr fontId="2"/>
  </si>
  <si>
    <t>区分</t>
    <rPh sb="0" eb="2">
      <t>クブン</t>
    </rPh>
    <phoneticPr fontId="2"/>
  </si>
  <si>
    <t>推進事務費</t>
    <rPh sb="0" eb="2">
      <t>スイシン</t>
    </rPh>
    <rPh sb="2" eb="5">
      <t>ジムヒ</t>
    </rPh>
    <phoneticPr fontId="2"/>
  </si>
  <si>
    <t>負担区分</t>
    <rPh sb="0" eb="2">
      <t>フタン</t>
    </rPh>
    <rPh sb="2" eb="4">
      <t>クブン</t>
    </rPh>
    <phoneticPr fontId="2"/>
  </si>
  <si>
    <t>国庫補助金</t>
    <rPh sb="0" eb="2">
      <t>コッコ</t>
    </rPh>
    <rPh sb="2" eb="5">
      <t>ホジョキン</t>
    </rPh>
    <phoneticPr fontId="2"/>
  </si>
  <si>
    <t>事業費</t>
    <rPh sb="0" eb="3">
      <t>ジギョウヒ</t>
    </rPh>
    <phoneticPr fontId="2"/>
  </si>
  <si>
    <t>円</t>
    <rPh sb="0" eb="1">
      <t>エン</t>
    </rPh>
    <phoneticPr fontId="2"/>
  </si>
  <si>
    <t>実施面積
（㎡）</t>
    <rPh sb="0" eb="2">
      <t>ジッシ</t>
    </rPh>
    <rPh sb="2" eb="4">
      <t>メンセキ</t>
    </rPh>
    <phoneticPr fontId="2"/>
  </si>
  <si>
    <t>事務費等</t>
    <rPh sb="0" eb="3">
      <t>ジムヒ</t>
    </rPh>
    <rPh sb="3" eb="4">
      <t>トウ</t>
    </rPh>
    <phoneticPr fontId="2"/>
  </si>
  <si>
    <t>委託費</t>
    <rPh sb="0" eb="3">
      <t>イタクヒ</t>
    </rPh>
    <phoneticPr fontId="2"/>
  </si>
  <si>
    <t>第４　完了（予定）年月日</t>
    <rPh sb="0" eb="1">
      <t>ダイ</t>
    </rPh>
    <rPh sb="3" eb="5">
      <t>カンリョウ</t>
    </rPh>
    <rPh sb="6" eb="8">
      <t>ヨテイ</t>
    </rPh>
    <rPh sb="9" eb="12">
      <t>ネンガッピ</t>
    </rPh>
    <phoneticPr fontId="2"/>
  </si>
  <si>
    <t>謝金</t>
    <rPh sb="0" eb="1">
      <t>シャ</t>
    </rPh>
    <rPh sb="1" eb="2">
      <t>キン</t>
    </rPh>
    <phoneticPr fontId="2"/>
  </si>
  <si>
    <t>賃金</t>
    <rPh sb="0" eb="1">
      <t>チン</t>
    </rPh>
    <rPh sb="1" eb="2">
      <t>キン</t>
    </rPh>
    <phoneticPr fontId="2"/>
  </si>
  <si>
    <t>旅費</t>
    <rPh sb="0" eb="1">
      <t>タビ</t>
    </rPh>
    <rPh sb="1" eb="2">
      <t>ヒ</t>
    </rPh>
    <phoneticPr fontId="2"/>
  </si>
  <si>
    <t>推進事務費実施計画</t>
    <rPh sb="0" eb="2">
      <t>スイシン</t>
    </rPh>
    <rPh sb="2" eb="5">
      <t>ジムヒ</t>
    </rPh>
    <rPh sb="5" eb="7">
      <t>ジッシ</t>
    </rPh>
    <rPh sb="7" eb="9">
      <t>ケイカク</t>
    </rPh>
    <phoneticPr fontId="2"/>
  </si>
  <si>
    <t>内容（事業量）</t>
    <rPh sb="0" eb="2">
      <t>ナイヨウ</t>
    </rPh>
    <rPh sb="3" eb="6">
      <t>ジギョウリョウ</t>
    </rPh>
    <phoneticPr fontId="2"/>
  </si>
  <si>
    <t>現在栽培されている品種と異なる品種を改植する面積計（㎡）②</t>
    <phoneticPr fontId="2"/>
  </si>
  <si>
    <t>％</t>
    <phoneticPr fontId="2"/>
  </si>
  <si>
    <t>１所属・氏名　</t>
    <rPh sb="1" eb="3">
      <t>ショゾク</t>
    </rPh>
    <rPh sb="4" eb="6">
      <t>シメイ</t>
    </rPh>
    <phoneticPr fontId="2"/>
  </si>
  <si>
    <t>２所属・氏名</t>
    <rPh sb="1" eb="3">
      <t>ショゾク</t>
    </rPh>
    <rPh sb="4" eb="6">
      <t>シメイ</t>
    </rPh>
    <phoneticPr fontId="2"/>
  </si>
  <si>
    <t>３所属・氏名</t>
    <rPh sb="1" eb="3">
      <t>ショゾク</t>
    </rPh>
    <rPh sb="4" eb="6">
      <t>シメイ</t>
    </rPh>
    <phoneticPr fontId="2"/>
  </si>
  <si>
    <t>立会人</t>
    <rPh sb="0" eb="1">
      <t>タ</t>
    </rPh>
    <rPh sb="1" eb="2">
      <t>ア</t>
    </rPh>
    <rPh sb="2" eb="3">
      <t>ニン</t>
    </rPh>
    <phoneticPr fontId="2"/>
  </si>
  <si>
    <t>　　　　　　　　　　　　　　　　　　　　　　　　　　　　　　計　　名</t>
    <rPh sb="30" eb="31">
      <t>ケイ</t>
    </rPh>
    <rPh sb="33" eb="34">
      <t>メイ</t>
    </rPh>
    <phoneticPr fontId="2"/>
  </si>
  <si>
    <t>添付書類　（添付書類名を記載すること）</t>
    <rPh sb="0" eb="2">
      <t>テンプ</t>
    </rPh>
    <rPh sb="2" eb="4">
      <t>ショルイ</t>
    </rPh>
    <rPh sb="6" eb="8">
      <t>テンプ</t>
    </rPh>
    <rPh sb="8" eb="10">
      <t>ショルイ</t>
    </rPh>
    <rPh sb="10" eb="11">
      <t>メイ</t>
    </rPh>
    <rPh sb="12" eb="14">
      <t>キサイ</t>
    </rPh>
    <phoneticPr fontId="2"/>
  </si>
  <si>
    <t>所　　在　　地</t>
    <phoneticPr fontId="2"/>
  </si>
  <si>
    <t>実施面積（㎡）ア</t>
    <rPh sb="0" eb="2">
      <t>ジッシ</t>
    </rPh>
    <rPh sb="2" eb="4">
      <t>メンセキ</t>
    </rPh>
    <phoneticPr fontId="2"/>
  </si>
  <si>
    <t>新植(㎡)</t>
    <rPh sb="0" eb="2">
      <t>シンショク</t>
    </rPh>
    <phoneticPr fontId="2"/>
  </si>
  <si>
    <t>項目</t>
    <rPh sb="0" eb="2">
      <t>コウモク</t>
    </rPh>
    <phoneticPr fontId="2"/>
  </si>
  <si>
    <t>※新植の場合は、事前確認の欄は「－」とする。</t>
    <rPh sb="1" eb="3">
      <t>シンショク</t>
    </rPh>
    <rPh sb="4" eb="6">
      <t>バアイ</t>
    </rPh>
    <rPh sb="8" eb="10">
      <t>ジゼン</t>
    </rPh>
    <rPh sb="10" eb="12">
      <t>カクニン</t>
    </rPh>
    <rPh sb="13" eb="14">
      <t>ラン</t>
    </rPh>
    <phoneticPr fontId="2"/>
  </si>
  <si>
    <t>取り組む内容</t>
    <rPh sb="0" eb="1">
      <t>ト</t>
    </rPh>
    <rPh sb="2" eb="3">
      <t>ク</t>
    </rPh>
    <rPh sb="4" eb="6">
      <t>ナイヨウ</t>
    </rPh>
    <phoneticPr fontId="2"/>
  </si>
  <si>
    <t>異なる品種への転換</t>
    <rPh sb="0" eb="1">
      <t>コト</t>
    </rPh>
    <rPh sb="3" eb="5">
      <t>ヒンシュ</t>
    </rPh>
    <rPh sb="7" eb="9">
      <t>テンカン</t>
    </rPh>
    <phoneticPr fontId="2"/>
  </si>
  <si>
    <t>うち消費税</t>
    <rPh sb="2" eb="5">
      <t>ショウヒゼイ</t>
    </rPh>
    <phoneticPr fontId="2"/>
  </si>
  <si>
    <t>合計(消費税除く)</t>
    <rPh sb="0" eb="2">
      <t>ゴウケイ</t>
    </rPh>
    <rPh sb="3" eb="6">
      <t>ショウヒゼイ</t>
    </rPh>
    <rPh sb="6" eb="7">
      <t>ノゾ</t>
    </rPh>
    <phoneticPr fontId="2"/>
  </si>
  <si>
    <t>除税額</t>
    <rPh sb="0" eb="3">
      <t>ジョゼイガク</t>
    </rPh>
    <phoneticPr fontId="2"/>
  </si>
  <si>
    <t>補助金
（円）
ア</t>
    <rPh sb="0" eb="3">
      <t>ホジョキン</t>
    </rPh>
    <phoneticPr fontId="2"/>
  </si>
  <si>
    <t>除税額
（円）
イ</t>
    <rPh sb="0" eb="1">
      <t>ジョ</t>
    </rPh>
    <rPh sb="1" eb="3">
      <t>ゼイガク</t>
    </rPh>
    <rPh sb="5" eb="6">
      <t>エン</t>
    </rPh>
    <phoneticPr fontId="2"/>
  </si>
  <si>
    <t>消費税の有無</t>
    <rPh sb="0" eb="3">
      <t>ショウヒゼイ</t>
    </rPh>
    <rPh sb="4" eb="6">
      <t>ウム</t>
    </rPh>
    <phoneticPr fontId="2"/>
  </si>
  <si>
    <t>うち補助金
（円）
ウ
（ア－イ）</t>
    <rPh sb="2" eb="5">
      <t>ホジョキン</t>
    </rPh>
    <rPh sb="7" eb="8">
      <t>エン</t>
    </rPh>
    <phoneticPr fontId="2"/>
  </si>
  <si>
    <t>税の種類
「免税」、「本則」、「簡易」のいずれかを記入</t>
    <rPh sb="0" eb="1">
      <t>ゼイ</t>
    </rPh>
    <rPh sb="2" eb="4">
      <t>シュルイ</t>
    </rPh>
    <rPh sb="26" eb="28">
      <t>キニュウ</t>
    </rPh>
    <phoneticPr fontId="2"/>
  </si>
  <si>
    <t>茶園面積
（㎡）</t>
    <phoneticPr fontId="3"/>
  </si>
  <si>
    <t>備　考
（消費税に関する事項）</t>
    <phoneticPr fontId="2"/>
  </si>
  <si>
    <t>－</t>
    <phoneticPr fontId="2"/>
  </si>
  <si>
    <t>新植支援</t>
    <rPh sb="0" eb="2">
      <t>シンショク</t>
    </rPh>
    <rPh sb="2" eb="4">
      <t>シエン</t>
    </rPh>
    <phoneticPr fontId="2"/>
  </si>
  <si>
    <t>－</t>
    <phoneticPr fontId="2"/>
  </si>
  <si>
    <t>－</t>
    <phoneticPr fontId="2"/>
  </si>
  <si>
    <t>－</t>
    <phoneticPr fontId="2"/>
  </si>
  <si>
    <t>棚施設を利用した栽培法への転換に伴う未収益支援（㎡）</t>
    <rPh sb="0" eb="1">
      <t>タナ</t>
    </rPh>
    <rPh sb="1" eb="3">
      <t>シセツ</t>
    </rPh>
    <rPh sb="4" eb="6">
      <t>リヨウ</t>
    </rPh>
    <rPh sb="8" eb="10">
      <t>サイバイ</t>
    </rPh>
    <rPh sb="10" eb="11">
      <t>ホウ</t>
    </rPh>
    <rPh sb="13" eb="15">
      <t>テンカン</t>
    </rPh>
    <rPh sb="16" eb="17">
      <t>トモナ</t>
    </rPh>
    <rPh sb="18" eb="21">
      <t>ミシュウエキ</t>
    </rPh>
    <rPh sb="21" eb="23">
      <t>シエン</t>
    </rPh>
    <phoneticPr fontId="2"/>
  </si>
  <si>
    <t>台切りに伴う未収益支援
（㎡）</t>
    <rPh sb="0" eb="1">
      <t>ダイ</t>
    </rPh>
    <rPh sb="1" eb="2">
      <t>キ</t>
    </rPh>
    <rPh sb="4" eb="5">
      <t>トモナ</t>
    </rPh>
    <rPh sb="6" eb="9">
      <t>ミシュウエキ</t>
    </rPh>
    <rPh sb="9" eb="11">
      <t>シエン</t>
    </rPh>
    <phoneticPr fontId="2"/>
  </si>
  <si>
    <t>新植支援
（㎡）</t>
    <rPh sb="2" eb="4">
      <t>シエン</t>
    </rPh>
    <phoneticPr fontId="2"/>
  </si>
  <si>
    <t>改植支援
（㎡）</t>
    <rPh sb="0" eb="2">
      <t>カイショク</t>
    </rPh>
    <rPh sb="2" eb="4">
      <t>シエン</t>
    </rPh>
    <phoneticPr fontId="2"/>
  </si>
  <si>
    <t>補助金（円）＝ア×単価（円/㎡)</t>
    <rPh sb="0" eb="3">
      <t>ホジョキン</t>
    </rPh>
    <rPh sb="4" eb="5">
      <t>エン</t>
    </rPh>
    <rPh sb="9" eb="11">
      <t>タンカ</t>
    </rPh>
    <rPh sb="12" eb="13">
      <t>エン</t>
    </rPh>
    <phoneticPr fontId="2"/>
  </si>
  <si>
    <t>棚施設を利用
した栽培法への転換に伴う未収益支援（㎡）</t>
    <rPh sb="0" eb="1">
      <t>タナ</t>
    </rPh>
    <rPh sb="1" eb="3">
      <t>シセツ</t>
    </rPh>
    <rPh sb="4" eb="6">
      <t>リヨウ</t>
    </rPh>
    <rPh sb="9" eb="11">
      <t>サイバイ</t>
    </rPh>
    <rPh sb="11" eb="12">
      <t>ホウ</t>
    </rPh>
    <rPh sb="14" eb="16">
      <t>テンカン</t>
    </rPh>
    <rPh sb="17" eb="18">
      <t>トモナ</t>
    </rPh>
    <rPh sb="19" eb="22">
      <t>ミシュウエキ</t>
    </rPh>
    <rPh sb="22" eb="24">
      <t>シエン</t>
    </rPh>
    <phoneticPr fontId="2"/>
  </si>
  <si>
    <t>台切りに伴う未収益支援（㎡）</t>
    <rPh sb="0" eb="1">
      <t>ダイ</t>
    </rPh>
    <rPh sb="1" eb="2">
      <t>キ</t>
    </rPh>
    <rPh sb="4" eb="5">
      <t>トモナ</t>
    </rPh>
    <rPh sb="6" eb="9">
      <t>ミシュウエキ</t>
    </rPh>
    <rPh sb="9" eb="11">
      <t>シエン</t>
    </rPh>
    <phoneticPr fontId="2"/>
  </si>
  <si>
    <t>改植支援(㎡)</t>
    <rPh sb="0" eb="2">
      <t>カイショク</t>
    </rPh>
    <rPh sb="2" eb="4">
      <t>シエン</t>
    </rPh>
    <phoneticPr fontId="2"/>
  </si>
  <si>
    <t>新植(㎡)</t>
    <phoneticPr fontId="2"/>
  </si>
  <si>
    <t>改植支援（㎡）</t>
    <rPh sb="0" eb="2">
      <t>カイショク</t>
    </rPh>
    <rPh sb="2" eb="4">
      <t>シエン</t>
    </rPh>
    <phoneticPr fontId="2"/>
  </si>
  <si>
    <t>ほ場所在地</t>
    <rPh sb="1" eb="2">
      <t>ジョウ</t>
    </rPh>
    <rPh sb="2" eb="5">
      <t>ショザイチ</t>
    </rPh>
    <phoneticPr fontId="3"/>
  </si>
  <si>
    <t>事業実施主体による事前確認日</t>
    <rPh sb="0" eb="2">
      <t>ジギョウ</t>
    </rPh>
    <rPh sb="2" eb="4">
      <t>ジッシ</t>
    </rPh>
    <rPh sb="4" eb="6">
      <t>シュタイ</t>
    </rPh>
    <rPh sb="9" eb="11">
      <t>ジゼン</t>
    </rPh>
    <rPh sb="11" eb="13">
      <t>カクニン</t>
    </rPh>
    <rPh sb="13" eb="14">
      <t>ビ</t>
    </rPh>
    <phoneticPr fontId="2"/>
  </si>
  <si>
    <t>っっっっっっっっっっっっっっっっっっっっっっっっっっっっっっｓ</t>
    <phoneticPr fontId="2"/>
  </si>
  <si>
    <t>作業
開始日</t>
    <rPh sb="0" eb="2">
      <t>サギョウ</t>
    </rPh>
    <rPh sb="3" eb="6">
      <t>カイシビ</t>
    </rPh>
    <phoneticPr fontId="2"/>
  </si>
  <si>
    <t>作業
終了日</t>
    <rPh sb="0" eb="2">
      <t>サギョウ</t>
    </rPh>
    <rPh sb="3" eb="6">
      <t>シュウリョウビ</t>
    </rPh>
    <phoneticPr fontId="2"/>
  </si>
  <si>
    <t>予定年月日</t>
    <rPh sb="0" eb="2">
      <t>ヨテイ</t>
    </rPh>
    <rPh sb="2" eb="5">
      <t>ネンガッピ</t>
    </rPh>
    <phoneticPr fontId="2"/>
  </si>
  <si>
    <t>改植に伴う未収益支援②の場合</t>
    <rPh sb="0" eb="2">
      <t>カイショク</t>
    </rPh>
    <phoneticPr fontId="2"/>
  </si>
  <si>
    <t>改植の区別
（未収益支援①又は未収益支援②のいずれかに○をする）</t>
    <rPh sb="0" eb="2">
      <t>カイショク</t>
    </rPh>
    <rPh sb="3" eb="5">
      <t>クベツ</t>
    </rPh>
    <rPh sb="7" eb="10">
      <t>ミシュウエキ</t>
    </rPh>
    <rPh sb="10" eb="12">
      <t>シエン</t>
    </rPh>
    <rPh sb="13" eb="14">
      <t>マタ</t>
    </rPh>
    <rPh sb="15" eb="18">
      <t>ミシュウエキ</t>
    </rPh>
    <rPh sb="18" eb="20">
      <t>シエン</t>
    </rPh>
    <phoneticPr fontId="2"/>
  </si>
  <si>
    <t>未収益支援①　　・　　未収益支援②</t>
    <rPh sb="0" eb="3">
      <t>ミシュウエキ</t>
    </rPh>
    <rPh sb="3" eb="5">
      <t>シエン</t>
    </rPh>
    <rPh sb="11" eb="14">
      <t>ミシュウエキ</t>
    </rPh>
    <rPh sb="14" eb="16">
      <t>シエン</t>
    </rPh>
    <phoneticPr fontId="2"/>
  </si>
  <si>
    <t>３．未収益支援②の場合の確認事項</t>
    <rPh sb="2" eb="5">
      <t>ミシュウエキ</t>
    </rPh>
    <rPh sb="5" eb="7">
      <t>シエン</t>
    </rPh>
    <rPh sb="9" eb="11">
      <t>バアイ</t>
    </rPh>
    <rPh sb="12" eb="14">
      <t>カクニン</t>
    </rPh>
    <rPh sb="14" eb="16">
      <t>ジコウ</t>
    </rPh>
    <phoneticPr fontId="2"/>
  </si>
  <si>
    <t>補助金(円)
②×③</t>
    <rPh sb="0" eb="2">
      <t>ホジョ</t>
    </rPh>
    <rPh sb="2" eb="3">
      <t>キン</t>
    </rPh>
    <rPh sb="4" eb="5">
      <t>エン</t>
    </rPh>
    <phoneticPr fontId="2"/>
  </si>
  <si>
    <t>茶園整理</t>
    <rPh sb="0" eb="2">
      <t>チャエン</t>
    </rPh>
    <rPh sb="2" eb="4">
      <t>セイリ</t>
    </rPh>
    <phoneticPr fontId="2"/>
  </si>
  <si>
    <t>－</t>
    <phoneticPr fontId="2"/>
  </si>
  <si>
    <t>茶園整理
（㎡）</t>
    <rPh sb="0" eb="2">
      <t>チャエン</t>
    </rPh>
    <rPh sb="2" eb="4">
      <t>セイリ</t>
    </rPh>
    <phoneticPr fontId="2"/>
  </si>
  <si>
    <t>茶園支援
（㎡）</t>
    <rPh sb="0" eb="2">
      <t>チャエン</t>
    </rPh>
    <rPh sb="2" eb="4">
      <t>シエン</t>
    </rPh>
    <phoneticPr fontId="2"/>
  </si>
  <si>
    <t>茶園整理
(㎡)</t>
    <rPh sb="0" eb="2">
      <t>チャエン</t>
    </rPh>
    <rPh sb="2" eb="4">
      <t>セイリ</t>
    </rPh>
    <phoneticPr fontId="2"/>
  </si>
  <si>
    <t>棚施設を利用した栽培法への転換に必要な資材の導入</t>
    <rPh sb="0" eb="1">
      <t>タナ</t>
    </rPh>
    <rPh sb="1" eb="3">
      <t>シセツ</t>
    </rPh>
    <rPh sb="4" eb="6">
      <t>リヨウ</t>
    </rPh>
    <rPh sb="8" eb="10">
      <t>サイバイ</t>
    </rPh>
    <rPh sb="13" eb="15">
      <t>テンカン</t>
    </rPh>
    <rPh sb="16" eb="18">
      <t>ヒツヨウ</t>
    </rPh>
    <rPh sb="19" eb="21">
      <t>シザイ</t>
    </rPh>
    <rPh sb="22" eb="24">
      <t>ドウニュウ</t>
    </rPh>
    <phoneticPr fontId="2"/>
  </si>
  <si>
    <t>棚施設を利用した栽培法への転換に必要な資材の導入</t>
    <rPh sb="0" eb="1">
      <t>タナ</t>
    </rPh>
    <rPh sb="1" eb="3">
      <t>シセツ</t>
    </rPh>
    <rPh sb="4" eb="6">
      <t>リヨウ</t>
    </rPh>
    <rPh sb="8" eb="11">
      <t>サイバイホウ</t>
    </rPh>
    <rPh sb="13" eb="15">
      <t>テンカン</t>
    </rPh>
    <rPh sb="16" eb="18">
      <t>ヒツヨウ</t>
    </rPh>
    <rPh sb="19" eb="21">
      <t>シザイ</t>
    </rPh>
    <rPh sb="22" eb="24">
      <t>ドウニュウ</t>
    </rPh>
    <phoneticPr fontId="2"/>
  </si>
  <si>
    <t>茶生産者グループ別事業実施（変更）計画書</t>
    <rPh sb="0" eb="1">
      <t>チャ</t>
    </rPh>
    <rPh sb="1" eb="4">
      <t>セイサンシャ</t>
    </rPh>
    <rPh sb="8" eb="9">
      <t>ベツ</t>
    </rPh>
    <rPh sb="9" eb="11">
      <t>ジギョウ</t>
    </rPh>
    <rPh sb="11" eb="13">
      <t>ジッシ</t>
    </rPh>
    <rPh sb="14" eb="16">
      <t>ヘンコウ</t>
    </rPh>
    <rPh sb="17" eb="19">
      <t>ケイカク</t>
    </rPh>
    <rPh sb="19" eb="20">
      <t>ショ</t>
    </rPh>
    <phoneticPr fontId="4"/>
  </si>
  <si>
    <t>荒茶加工施設名</t>
    <rPh sb="0" eb="1">
      <t>アラ</t>
    </rPh>
    <rPh sb="1" eb="2">
      <t>チャ</t>
    </rPh>
    <rPh sb="2" eb="4">
      <t>カコウ</t>
    </rPh>
    <rPh sb="4" eb="6">
      <t>シセツ</t>
    </rPh>
    <rPh sb="6" eb="7">
      <t>ナ</t>
    </rPh>
    <phoneticPr fontId="4"/>
  </si>
  <si>
    <t>生産者番号</t>
    <rPh sb="0" eb="3">
      <t>セイサンシャ</t>
    </rPh>
    <rPh sb="3" eb="5">
      <t>バンゴウ</t>
    </rPh>
    <phoneticPr fontId="4"/>
  </si>
  <si>
    <t>茶園面積
（㎡）</t>
    <phoneticPr fontId="4"/>
  </si>
  <si>
    <t>備　考
（消費税に関する事項）</t>
    <phoneticPr fontId="2"/>
  </si>
  <si>
    <t>棚施設を利用した栽培法への転換に必要な資材の導入
（㎡）</t>
    <phoneticPr fontId="2"/>
  </si>
  <si>
    <t>②</t>
    <phoneticPr fontId="4"/>
  </si>
  <si>
    <t>合否</t>
    <rPh sb="0" eb="2">
      <t>ゴウヒ</t>
    </rPh>
    <phoneticPr fontId="4"/>
  </si>
  <si>
    <t>イ</t>
    <phoneticPr fontId="4"/>
  </si>
  <si>
    <t>注1：支援の対象となる生産者の状況の確認欄（A)については、「人・農地プラン」等への位置づけを記入。(該当する場合「○」を付すこと)</t>
    <rPh sb="0" eb="1">
      <t>チュウ</t>
    </rPh>
    <rPh sb="20" eb="21">
      <t>ラン</t>
    </rPh>
    <rPh sb="47" eb="49">
      <t>キニュウ</t>
    </rPh>
    <phoneticPr fontId="4"/>
  </si>
  <si>
    <t>茶生産者グループ総合計</t>
    <rPh sb="0" eb="1">
      <t>チャ</t>
    </rPh>
    <rPh sb="1" eb="4">
      <t>セイサンシャ</t>
    </rPh>
    <rPh sb="8" eb="11">
      <t>ソウゴウケイ</t>
    </rPh>
    <phoneticPr fontId="4"/>
  </si>
  <si>
    <t>－</t>
    <phoneticPr fontId="2"/>
  </si>
  <si>
    <t>項目</t>
    <rPh sb="0" eb="2">
      <t>コウモク</t>
    </rPh>
    <phoneticPr fontId="4"/>
  </si>
  <si>
    <t>判　定</t>
    <rPh sb="0" eb="1">
      <t>ハン</t>
    </rPh>
    <rPh sb="2" eb="3">
      <t>サダム</t>
    </rPh>
    <phoneticPr fontId="4"/>
  </si>
  <si>
    <t>㎡</t>
    <phoneticPr fontId="2"/>
  </si>
  <si>
    <t>棚施設を利用した栽培法への転換に必要な資材の導入（㎡）</t>
    <rPh sb="0" eb="1">
      <t>タナ</t>
    </rPh>
    <rPh sb="1" eb="3">
      <t>シセツ</t>
    </rPh>
    <rPh sb="4" eb="6">
      <t>リヨウ</t>
    </rPh>
    <rPh sb="8" eb="10">
      <t>サイバイ</t>
    </rPh>
    <rPh sb="10" eb="11">
      <t>ホウ</t>
    </rPh>
    <rPh sb="13" eb="15">
      <t>テンカン</t>
    </rPh>
    <rPh sb="16" eb="18">
      <t>ヒツヨウ</t>
    </rPh>
    <rPh sb="19" eb="21">
      <t>シザイ</t>
    </rPh>
    <rPh sb="22" eb="24">
      <t>ドウニュウ</t>
    </rPh>
    <phoneticPr fontId="2"/>
  </si>
  <si>
    <t>うち現在栽培されている品種と異なる品種を改植する面積計（㎡）</t>
    <phoneticPr fontId="2"/>
  </si>
  <si>
    <t>取組計画</t>
    <phoneticPr fontId="4"/>
  </si>
  <si>
    <t>取組実績</t>
    <rPh sb="2" eb="4">
      <t>ジッセキ</t>
    </rPh>
    <phoneticPr fontId="4"/>
  </si>
  <si>
    <t>実施時期</t>
    <rPh sb="0" eb="2">
      <t>ジッシ</t>
    </rPh>
    <rPh sb="2" eb="4">
      <t>ジキ</t>
    </rPh>
    <phoneticPr fontId="4"/>
  </si>
  <si>
    <t>改植に伴う未収益支援①</t>
    <rPh sb="0" eb="2">
      <t>カイショク</t>
    </rPh>
    <rPh sb="3" eb="4">
      <t>トモナ</t>
    </rPh>
    <rPh sb="5" eb="8">
      <t>ミシュウエキ</t>
    </rPh>
    <rPh sb="8" eb="10">
      <t>シエン</t>
    </rPh>
    <phoneticPr fontId="2"/>
  </si>
  <si>
    <t>改植に伴う未収益支援②</t>
    <rPh sb="0" eb="2">
      <t>カイショク</t>
    </rPh>
    <rPh sb="3" eb="4">
      <t>トモナ</t>
    </rPh>
    <rPh sb="5" eb="8">
      <t>ミシュウエキ</t>
    </rPh>
    <rPh sb="8" eb="10">
      <t>シエン</t>
    </rPh>
    <phoneticPr fontId="2"/>
  </si>
  <si>
    <t>改植（㎡）
に伴う未収益支援①</t>
    <rPh sb="0" eb="2">
      <t>カイショク</t>
    </rPh>
    <rPh sb="7" eb="8">
      <t>トモナ</t>
    </rPh>
    <rPh sb="9" eb="12">
      <t>ミシュウエキ</t>
    </rPh>
    <rPh sb="12" eb="14">
      <t>シエン</t>
    </rPh>
    <phoneticPr fontId="2"/>
  </si>
  <si>
    <t>改植（㎡）
に伴う未収益支援②</t>
    <rPh sb="0" eb="2">
      <t>カイショク</t>
    </rPh>
    <rPh sb="7" eb="8">
      <t>トモナ</t>
    </rPh>
    <rPh sb="9" eb="12">
      <t>ミシュウエキ</t>
    </rPh>
    <rPh sb="12" eb="14">
      <t>シエン</t>
    </rPh>
    <phoneticPr fontId="2"/>
  </si>
  <si>
    <t>改植（㎡）に伴う未収益支援①</t>
    <rPh sb="0" eb="2">
      <t>カイショク</t>
    </rPh>
    <rPh sb="6" eb="7">
      <t>トモナ</t>
    </rPh>
    <rPh sb="8" eb="11">
      <t>ミシュウエキ</t>
    </rPh>
    <rPh sb="11" eb="13">
      <t>シエン</t>
    </rPh>
    <phoneticPr fontId="2"/>
  </si>
  <si>
    <t>改植（㎡）に伴う未収益支援②</t>
    <rPh sb="0" eb="2">
      <t>カイショク</t>
    </rPh>
    <rPh sb="6" eb="7">
      <t>トモナ</t>
    </rPh>
    <rPh sb="8" eb="11">
      <t>ミシュウエキ</t>
    </rPh>
    <rPh sb="11" eb="13">
      <t>シエン</t>
    </rPh>
    <phoneticPr fontId="2"/>
  </si>
  <si>
    <r>
      <t>棚施設を利用した栽培法への転換に必要な資材の導入（m</t>
    </r>
    <r>
      <rPr>
        <vertAlign val="superscript"/>
        <sz val="11"/>
        <rFont val="ＭＳ Ｐゴシック"/>
        <family val="3"/>
        <charset val="128"/>
      </rPr>
      <t>2</t>
    </r>
    <r>
      <rPr>
        <sz val="11"/>
        <rFont val="ＭＳ Ｐゴシック"/>
        <family val="3"/>
        <charset val="128"/>
      </rPr>
      <t>）</t>
    </r>
    <rPh sb="0" eb="1">
      <t>タナ</t>
    </rPh>
    <rPh sb="1" eb="3">
      <t>シセツ</t>
    </rPh>
    <rPh sb="4" eb="6">
      <t>リヨウ</t>
    </rPh>
    <rPh sb="8" eb="11">
      <t>サイバイホウ</t>
    </rPh>
    <rPh sb="13" eb="15">
      <t>テンカン</t>
    </rPh>
    <rPh sb="16" eb="18">
      <t>ヒツヨウ</t>
    </rPh>
    <rPh sb="19" eb="21">
      <t>シザイ</t>
    </rPh>
    <rPh sb="22" eb="24">
      <t>ドウニュウ</t>
    </rPh>
    <phoneticPr fontId="2"/>
  </si>
  <si>
    <t>茶改植等支援実施（変更）計画書</t>
    <rPh sb="0" eb="1">
      <t>チャ</t>
    </rPh>
    <rPh sb="1" eb="4">
      <t>カイショクナド</t>
    </rPh>
    <rPh sb="4" eb="6">
      <t>シエン</t>
    </rPh>
    <rPh sb="6" eb="8">
      <t>ジッシ</t>
    </rPh>
    <rPh sb="9" eb="11">
      <t>ヘンコウ</t>
    </rPh>
    <rPh sb="12" eb="15">
      <t>ケイカクショ</t>
    </rPh>
    <phoneticPr fontId="2"/>
  </si>
  <si>
    <t>有機栽培への転換面積
（㎡）</t>
    <rPh sb="0" eb="2">
      <t>ユウキ</t>
    </rPh>
    <rPh sb="2" eb="4">
      <t>サイバイ</t>
    </rPh>
    <rPh sb="6" eb="8">
      <t>テンカン</t>
    </rPh>
    <rPh sb="8" eb="10">
      <t>メンセキ</t>
    </rPh>
    <phoneticPr fontId="2"/>
  </si>
  <si>
    <t>有機栽培への転換</t>
    <rPh sb="0" eb="2">
      <t>ユウキ</t>
    </rPh>
    <rPh sb="2" eb="4">
      <t>サイバイ</t>
    </rPh>
    <rPh sb="6" eb="8">
      <t>テンカン</t>
    </rPh>
    <phoneticPr fontId="2"/>
  </si>
  <si>
    <t>有機栽培への転換
（㎡）</t>
    <rPh sb="0" eb="2">
      <t>ユウキ</t>
    </rPh>
    <rPh sb="2" eb="4">
      <t>サイバイ</t>
    </rPh>
    <rPh sb="6" eb="8">
      <t>テンカン</t>
    </rPh>
    <phoneticPr fontId="2"/>
  </si>
  <si>
    <t>直接被覆栽培への転換に必要な資材の導入
（㎡）</t>
    <phoneticPr fontId="2"/>
  </si>
  <si>
    <t>直接被覆栽培への転換に必要な資材の導入</t>
    <phoneticPr fontId="2"/>
  </si>
  <si>
    <t>直接被覆栽培への転換に必要な資材の導入
（㎡）</t>
    <rPh sb="0" eb="2">
      <t>チョクセツ</t>
    </rPh>
    <rPh sb="2" eb="4">
      <t>ヒフク</t>
    </rPh>
    <rPh sb="4" eb="6">
      <t>サイバイ</t>
    </rPh>
    <rPh sb="8" eb="10">
      <t>テンカン</t>
    </rPh>
    <rPh sb="11" eb="13">
      <t>ヒツヨウ</t>
    </rPh>
    <rPh sb="14" eb="16">
      <t>シザイ</t>
    </rPh>
    <rPh sb="17" eb="19">
      <t>ドウニュウ</t>
    </rPh>
    <phoneticPr fontId="2"/>
  </si>
  <si>
    <t>１　「改植（移動改植を除く）」、「新植」、「棚施設を利用した栽培法への転換」、「台切り」、「茶園整理」、「棚施設を利用した栽培法への転換に必要な資材の導入」、「直接被覆栽培への転換に必要な資材の導入」、「有機栽培への転換」について記入</t>
    <rPh sb="3" eb="5">
      <t>カイショク</t>
    </rPh>
    <rPh sb="17" eb="19">
      <t>シンショク</t>
    </rPh>
    <rPh sb="22" eb="23">
      <t>タナ</t>
    </rPh>
    <rPh sb="23" eb="25">
      <t>シセツ</t>
    </rPh>
    <rPh sb="26" eb="28">
      <t>リヨウ</t>
    </rPh>
    <rPh sb="30" eb="32">
      <t>サイバイ</t>
    </rPh>
    <rPh sb="35" eb="37">
      <t>テンカン</t>
    </rPh>
    <rPh sb="40" eb="41">
      <t>ダイ</t>
    </rPh>
    <rPh sb="41" eb="42">
      <t>ギ</t>
    </rPh>
    <rPh sb="46" eb="48">
      <t>チャエン</t>
    </rPh>
    <rPh sb="48" eb="50">
      <t>セイリ</t>
    </rPh>
    <rPh sb="53" eb="54">
      <t>タナ</t>
    </rPh>
    <rPh sb="54" eb="56">
      <t>シセツ</t>
    </rPh>
    <rPh sb="57" eb="59">
      <t>リヨウ</t>
    </rPh>
    <rPh sb="61" eb="64">
      <t>サイバイホウ</t>
    </rPh>
    <rPh sb="66" eb="68">
      <t>テンカン</t>
    </rPh>
    <rPh sb="69" eb="71">
      <t>ヒツヨウ</t>
    </rPh>
    <rPh sb="72" eb="74">
      <t>シザイ</t>
    </rPh>
    <rPh sb="75" eb="77">
      <t>ドウニュウ</t>
    </rPh>
    <rPh sb="115" eb="117">
      <t>キニュウ</t>
    </rPh>
    <phoneticPr fontId="2"/>
  </si>
  <si>
    <t>直接被覆栽培への転換に必要な資材の導入</t>
    <rPh sb="0" eb="2">
      <t>チョクセツ</t>
    </rPh>
    <rPh sb="2" eb="4">
      <t>ヒフク</t>
    </rPh>
    <rPh sb="4" eb="6">
      <t>サイバイ</t>
    </rPh>
    <rPh sb="8" eb="10">
      <t>テンカン</t>
    </rPh>
    <rPh sb="11" eb="13">
      <t>ヒツヨウ</t>
    </rPh>
    <rPh sb="14" eb="16">
      <t>シザイ</t>
    </rPh>
    <rPh sb="17" eb="19">
      <t>ドウニュウ</t>
    </rPh>
    <phoneticPr fontId="2"/>
  </si>
  <si>
    <t>２．ほ場情報
　（「改植」、「新植」、「棚施設を利用した栽培法への転換」、「台切り」、「茶園整理」、「棚施設を利用した栽培法への転換に必要な資材の導入」、「直接被覆栽培への転換に必要な資材の導入」、「有機栽培への転換」のいずれかを行い、本事業で補助金の交付を受ける予定の全てのほ場について、必ず記入すること。）</t>
    <rPh sb="3" eb="4">
      <t>バ</t>
    </rPh>
    <rPh sb="4" eb="6">
      <t>ジョウホウ</t>
    </rPh>
    <rPh sb="15" eb="17">
      <t>シンショク</t>
    </rPh>
    <rPh sb="20" eb="21">
      <t>タナ</t>
    </rPh>
    <rPh sb="21" eb="23">
      <t>シセツ</t>
    </rPh>
    <rPh sb="24" eb="26">
      <t>リヨウ</t>
    </rPh>
    <rPh sb="28" eb="30">
      <t>サイバイ</t>
    </rPh>
    <rPh sb="33" eb="35">
      <t>テンカン</t>
    </rPh>
    <rPh sb="38" eb="39">
      <t>ダイ</t>
    </rPh>
    <rPh sb="39" eb="40">
      <t>ギ</t>
    </rPh>
    <rPh sb="44" eb="46">
      <t>チャエン</t>
    </rPh>
    <rPh sb="46" eb="48">
      <t>セイリ</t>
    </rPh>
    <rPh sb="51" eb="52">
      <t>タナ</t>
    </rPh>
    <rPh sb="52" eb="54">
      <t>シセツ</t>
    </rPh>
    <rPh sb="55" eb="57">
      <t>リヨウ</t>
    </rPh>
    <rPh sb="59" eb="62">
      <t>サイバイホウ</t>
    </rPh>
    <rPh sb="64" eb="66">
      <t>テンカン</t>
    </rPh>
    <rPh sb="67" eb="69">
      <t>ヒツヨウ</t>
    </rPh>
    <rPh sb="70" eb="72">
      <t>シザイ</t>
    </rPh>
    <rPh sb="73" eb="75">
      <t>ドウニュウ</t>
    </rPh>
    <rPh sb="78" eb="80">
      <t>チョクセツ</t>
    </rPh>
    <rPh sb="80" eb="82">
      <t>ヒフク</t>
    </rPh>
    <rPh sb="82" eb="84">
      <t>サイバイ</t>
    </rPh>
    <rPh sb="86" eb="88">
      <t>テンカン</t>
    </rPh>
    <rPh sb="89" eb="91">
      <t>ヒツヨウ</t>
    </rPh>
    <rPh sb="92" eb="94">
      <t>シザイ</t>
    </rPh>
    <rPh sb="95" eb="97">
      <t>ドウニュウ</t>
    </rPh>
    <rPh sb="100" eb="102">
      <t>ユウキ</t>
    </rPh>
    <rPh sb="102" eb="104">
      <t>サイバイ</t>
    </rPh>
    <rPh sb="106" eb="108">
      <t>テンカン</t>
    </rPh>
    <rPh sb="132" eb="134">
      <t>ヨテイ</t>
    </rPh>
    <rPh sb="135" eb="136">
      <t>スベ</t>
    </rPh>
    <rPh sb="145" eb="146">
      <t>カナラ</t>
    </rPh>
    <phoneticPr fontId="2"/>
  </si>
  <si>
    <t>①</t>
    <phoneticPr fontId="4"/>
  </si>
  <si>
    <t>③</t>
    <phoneticPr fontId="4"/>
  </si>
  <si>
    <t>④</t>
    <phoneticPr fontId="4"/>
  </si>
  <si>
    <t>⑤</t>
    <phoneticPr fontId="4"/>
  </si>
  <si>
    <t>有機栽培への転換に際して導入又は実践予定の栽培技術、管理手法、取組等</t>
    <rPh sb="0" eb="2">
      <t>サイバイ</t>
    </rPh>
    <rPh sb="4" eb="6">
      <t>テンカン</t>
    </rPh>
    <rPh sb="7" eb="8">
      <t>サイ</t>
    </rPh>
    <rPh sb="10" eb="12">
      <t>ドウニュウ</t>
    </rPh>
    <rPh sb="12" eb="13">
      <t>マタ</t>
    </rPh>
    <rPh sb="14" eb="16">
      <t>ジッセン</t>
    </rPh>
    <rPh sb="16" eb="18">
      <t>ヨテイ</t>
    </rPh>
    <rPh sb="19" eb="21">
      <t>サイバイ</t>
    </rPh>
    <rPh sb="21" eb="23">
      <t>ギジュツ</t>
    </rPh>
    <rPh sb="24" eb="26">
      <t>カンリ</t>
    </rPh>
    <rPh sb="26" eb="28">
      <t>シュホウ</t>
    </rPh>
    <rPh sb="29" eb="31">
      <t>トリクミ</t>
    </rPh>
    <rPh sb="31" eb="32">
      <t>トウ</t>
    </rPh>
    <phoneticPr fontId="4"/>
  </si>
  <si>
    <t>有機栽培への転換に際して導入又は実践予定の栽培技術、管理手法、取組等</t>
    <phoneticPr fontId="4"/>
  </si>
  <si>
    <t>６．添付資料</t>
    <rPh sb="2" eb="4">
      <t>テンプ</t>
    </rPh>
    <rPh sb="4" eb="6">
      <t>シリョウ</t>
    </rPh>
    <phoneticPr fontId="2"/>
  </si>
  <si>
    <t>ア</t>
    <phoneticPr fontId="2"/>
  </si>
  <si>
    <t>実績</t>
    <rPh sb="0" eb="2">
      <t>ジッセキ</t>
    </rPh>
    <phoneticPr fontId="2"/>
  </si>
  <si>
    <t>※　実績報告書提出時に、実績も記載したうえで添付して提出すること。</t>
    <rPh sb="2" eb="4">
      <t>ジッセキ</t>
    </rPh>
    <rPh sb="4" eb="7">
      <t>ホウコクショ</t>
    </rPh>
    <rPh sb="7" eb="9">
      <t>テイシュツ</t>
    </rPh>
    <rPh sb="9" eb="10">
      <t>トキ</t>
    </rPh>
    <rPh sb="12" eb="14">
      <t>ジッセキ</t>
    </rPh>
    <rPh sb="15" eb="17">
      <t>キサイ</t>
    </rPh>
    <rPh sb="22" eb="24">
      <t>テンプ</t>
    </rPh>
    <rPh sb="26" eb="28">
      <t>テイシュツ</t>
    </rPh>
    <phoneticPr fontId="2"/>
  </si>
  <si>
    <t>　○○農政局長　殿</t>
    <rPh sb="3" eb="5">
      <t>ノウセイ</t>
    </rPh>
    <rPh sb="5" eb="7">
      <t>キョクチョウ</t>
    </rPh>
    <rPh sb="8" eb="9">
      <t>ドノ</t>
    </rPh>
    <phoneticPr fontId="2"/>
  </si>
  <si>
    <t>事業実施主体名</t>
    <rPh sb="0" eb="2">
      <t>ジギョウ</t>
    </rPh>
    <rPh sb="2" eb="4">
      <t>ジッシ</t>
    </rPh>
    <rPh sb="4" eb="6">
      <t>シュタイ</t>
    </rPh>
    <rPh sb="6" eb="7">
      <t>メイ</t>
    </rPh>
    <phoneticPr fontId="2"/>
  </si>
  <si>
    <t>所在地</t>
    <rPh sb="0" eb="3">
      <t>ショザイチ</t>
    </rPh>
    <phoneticPr fontId="2"/>
  </si>
  <si>
    <t>代表者氏名</t>
    <rPh sb="0" eb="3">
      <t>ダイヒョウシャ</t>
    </rPh>
    <rPh sb="3" eb="5">
      <t>シメイ</t>
    </rPh>
    <phoneticPr fontId="2"/>
  </si>
  <si>
    <t>記</t>
    <rPh sb="0" eb="1">
      <t>シル</t>
    </rPh>
    <phoneticPr fontId="2"/>
  </si>
  <si>
    <t>１　変更事由</t>
    <rPh sb="2" eb="4">
      <t>ヘンコウ</t>
    </rPh>
    <rPh sb="4" eb="6">
      <t>ジユウ</t>
    </rPh>
    <phoneticPr fontId="2"/>
  </si>
  <si>
    <t>２　変更箇所</t>
    <rPh sb="2" eb="4">
      <t>ヘンコウ</t>
    </rPh>
    <rPh sb="4" eb="6">
      <t>カショ</t>
    </rPh>
    <phoneticPr fontId="2"/>
  </si>
  <si>
    <t>茶園面積
（㎡）
※１</t>
    <phoneticPr fontId="3"/>
  </si>
  <si>
    <t>２の（４）関係</t>
    <rPh sb="5" eb="7">
      <t>カンケイ</t>
    </rPh>
    <phoneticPr fontId="4"/>
  </si>
  <si>
    <t>○</t>
    <phoneticPr fontId="2"/>
  </si>
  <si>
    <t>×</t>
    <phoneticPr fontId="2"/>
  </si>
  <si>
    <t>棚施設を利用した栽培法への転換に伴う未収益支援</t>
    <rPh sb="0" eb="1">
      <t>タナ</t>
    </rPh>
    <rPh sb="1" eb="3">
      <t>シセツ</t>
    </rPh>
    <rPh sb="4" eb="6">
      <t>リヨウ</t>
    </rPh>
    <rPh sb="8" eb="10">
      <t>サイバイ</t>
    </rPh>
    <rPh sb="10" eb="11">
      <t>ホウ</t>
    </rPh>
    <rPh sb="13" eb="15">
      <t>テンカン</t>
    </rPh>
    <rPh sb="16" eb="17">
      <t>トモナ</t>
    </rPh>
    <rPh sb="18" eb="21">
      <t>ミシュウエキ</t>
    </rPh>
    <rPh sb="21" eb="23">
      <t>シエン</t>
    </rPh>
    <phoneticPr fontId="2"/>
  </si>
  <si>
    <t>新植</t>
    <phoneticPr fontId="2"/>
  </si>
  <si>
    <t xml:space="preserve">茶園整理
</t>
    <rPh sb="0" eb="2">
      <t>チャエン</t>
    </rPh>
    <rPh sb="2" eb="4">
      <t>セイリ</t>
    </rPh>
    <phoneticPr fontId="2"/>
  </si>
  <si>
    <t xml:space="preserve">棚施設を利用した栽培法への転換に必要な資材の導入
</t>
    <phoneticPr fontId="2"/>
  </si>
  <si>
    <t>上段：計画面積（㎡）
下段：実施面積（㎡）</t>
    <rPh sb="0" eb="2">
      <t>ジョウダン</t>
    </rPh>
    <rPh sb="3" eb="5">
      <t>ケイカク</t>
    </rPh>
    <rPh sb="5" eb="7">
      <t>メンセキ</t>
    </rPh>
    <rPh sb="11" eb="13">
      <t>ゲダン</t>
    </rPh>
    <rPh sb="14" eb="16">
      <t>ジッシ</t>
    </rPh>
    <rPh sb="16" eb="18">
      <t>メンセキ</t>
    </rPh>
    <phoneticPr fontId="2"/>
  </si>
  <si>
    <t>年度内
事業実施
の確実性</t>
    <rPh sb="0" eb="3">
      <t>ネンドナイ</t>
    </rPh>
    <rPh sb="4" eb="6">
      <t>ジギョウ</t>
    </rPh>
    <rPh sb="6" eb="8">
      <t>ジッシ</t>
    </rPh>
    <rPh sb="10" eb="13">
      <t>カクジツセイ</t>
    </rPh>
    <phoneticPr fontId="2"/>
  </si>
  <si>
    <t>支援対象
面積の
事前精査</t>
    <phoneticPr fontId="2"/>
  </si>
  <si>
    <t>支援対象
面積の
事前精査</t>
    <rPh sb="0" eb="2">
      <t>シエン</t>
    </rPh>
    <rPh sb="2" eb="4">
      <t>タイショウ</t>
    </rPh>
    <rPh sb="5" eb="7">
      <t>メンセキ</t>
    </rPh>
    <rPh sb="9" eb="11">
      <t>ジゼン</t>
    </rPh>
    <rPh sb="11" eb="13">
      <t>セイサ</t>
    </rPh>
    <phoneticPr fontId="2"/>
  </si>
  <si>
    <t>実績</t>
    <rPh sb="0" eb="2">
      <t>ジッセキ</t>
    </rPh>
    <phoneticPr fontId="2"/>
  </si>
  <si>
    <t>㎡</t>
    <phoneticPr fontId="2"/>
  </si>
  <si>
    <t>％</t>
    <phoneticPr fontId="2"/>
  </si>
  <si>
    <t>最終判定</t>
    <rPh sb="0" eb="2">
      <t>サイシュウ</t>
    </rPh>
    <rPh sb="2" eb="4">
      <t>ハンテイ</t>
    </rPh>
    <phoneticPr fontId="2"/>
  </si>
  <si>
    <t xml:space="preserve">年度内
実施の
確実性
</t>
    <rPh sb="0" eb="3">
      <t>ネンドナイ</t>
    </rPh>
    <rPh sb="4" eb="6">
      <t>ジッシ</t>
    </rPh>
    <rPh sb="8" eb="11">
      <t>カクジツセイ</t>
    </rPh>
    <phoneticPr fontId="2"/>
  </si>
  <si>
    <t>確認方法</t>
    <rPh sb="0" eb="2">
      <t>カクニン</t>
    </rPh>
    <rPh sb="2" eb="4">
      <t>ホウホウ</t>
    </rPh>
    <phoneticPr fontId="2"/>
  </si>
  <si>
    <t>実施前</t>
    <rPh sb="0" eb="2">
      <t>ジッシ</t>
    </rPh>
    <rPh sb="2" eb="3">
      <t>マエ</t>
    </rPh>
    <phoneticPr fontId="2"/>
  </si>
  <si>
    <t>実施後</t>
    <rPh sb="0" eb="3">
      <t>ジッシゴ</t>
    </rPh>
    <phoneticPr fontId="2"/>
  </si>
  <si>
    <t>事前確認結果</t>
    <rPh sb="0" eb="2">
      <t>ジゼン</t>
    </rPh>
    <rPh sb="2" eb="4">
      <t>カクニン</t>
    </rPh>
    <rPh sb="4" eb="6">
      <t>ケッカ</t>
    </rPh>
    <phoneticPr fontId="2"/>
  </si>
  <si>
    <t>（項目例）
特筆事項
（あれば記録する）</t>
    <rPh sb="6" eb="8">
      <t>トクヒツ</t>
    </rPh>
    <rPh sb="8" eb="10">
      <t>ジコウ</t>
    </rPh>
    <rPh sb="15" eb="17">
      <t>キロク</t>
    </rPh>
    <phoneticPr fontId="2"/>
  </si>
  <si>
    <t>（イ）</t>
    <phoneticPr fontId="4"/>
  </si>
  <si>
    <t>（ア）</t>
    <phoneticPr fontId="4"/>
  </si>
  <si>
    <t>異なる品種への改植実施面積4000㎡以上</t>
    <rPh sb="0" eb="1">
      <t>コト</t>
    </rPh>
    <rPh sb="3" eb="5">
      <t>ヒンシュ</t>
    </rPh>
    <rPh sb="7" eb="8">
      <t>カイ</t>
    </rPh>
    <rPh sb="8" eb="9">
      <t>ショク</t>
    </rPh>
    <rPh sb="9" eb="11">
      <t>ジッシ</t>
    </rPh>
    <rPh sb="11" eb="13">
      <t>メンセキ</t>
    </rPh>
    <rPh sb="18" eb="20">
      <t>イジョウ</t>
    </rPh>
    <phoneticPr fontId="4"/>
  </si>
  <si>
    <t>異なる品種への改植実施の合計が改植実施面積の１割以上</t>
    <rPh sb="0" eb="1">
      <t>コト</t>
    </rPh>
    <rPh sb="3" eb="5">
      <t>ヒンシュ</t>
    </rPh>
    <rPh sb="7" eb="8">
      <t>カイ</t>
    </rPh>
    <rPh sb="8" eb="9">
      <t>ショク</t>
    </rPh>
    <rPh sb="9" eb="11">
      <t>ジッシ</t>
    </rPh>
    <rPh sb="12" eb="14">
      <t>ゴウケイ</t>
    </rPh>
    <rPh sb="15" eb="16">
      <t>アラタ</t>
    </rPh>
    <rPh sb="16" eb="17">
      <t>ウエ</t>
    </rPh>
    <rPh sb="17" eb="19">
      <t>ジッシ</t>
    </rPh>
    <rPh sb="19" eb="21">
      <t>メンセキ</t>
    </rPh>
    <rPh sb="23" eb="24">
      <t>ワリ</t>
    </rPh>
    <rPh sb="24" eb="26">
      <t>イジョウ</t>
    </rPh>
    <phoneticPr fontId="4"/>
  </si>
  <si>
    <t>(B)  改植に伴う未収益支援②に関する確認</t>
    <rPh sb="17" eb="18">
      <t>カン</t>
    </rPh>
    <rPh sb="20" eb="22">
      <t>カクニン</t>
    </rPh>
    <phoneticPr fontId="4"/>
  </si>
  <si>
    <t xml:space="preserve">事業実施前後
の品種名
（改植、新植のみ記入）
</t>
    <rPh sb="0" eb="2">
      <t>ジギョウ</t>
    </rPh>
    <rPh sb="2" eb="4">
      <t>ジッシ</t>
    </rPh>
    <rPh sb="4" eb="6">
      <t>ゼンゴ</t>
    </rPh>
    <rPh sb="8" eb="10">
      <t>ヒンシュ</t>
    </rPh>
    <rPh sb="10" eb="11">
      <t>ナ</t>
    </rPh>
    <rPh sb="13" eb="15">
      <t>カイショク</t>
    </rPh>
    <rPh sb="16" eb="17">
      <t>アタラ</t>
    </rPh>
    <rPh sb="17" eb="18">
      <t>ウエ</t>
    </rPh>
    <rPh sb="20" eb="22">
      <t>キニュウ</t>
    </rPh>
    <phoneticPr fontId="2"/>
  </si>
  <si>
    <t>（記載例）
写真確認</t>
    <rPh sb="1" eb="4">
      <t>キサイレイ</t>
    </rPh>
    <rPh sb="6" eb="8">
      <t>シャシン</t>
    </rPh>
    <rPh sb="8" eb="10">
      <t>カクニン</t>
    </rPh>
    <phoneticPr fontId="2"/>
  </si>
  <si>
    <t>（記載例）
確認資料</t>
    <rPh sb="1" eb="4">
      <t>キサイレイ</t>
    </rPh>
    <rPh sb="6" eb="8">
      <t>カクニン</t>
    </rPh>
    <rPh sb="8" eb="10">
      <t>シリョウ</t>
    </rPh>
    <phoneticPr fontId="2"/>
  </si>
  <si>
    <t>確認体制（関係機関の協力体制含む）</t>
    <rPh sb="0" eb="2">
      <t>カクニン</t>
    </rPh>
    <rPh sb="2" eb="4">
      <t>タイセイ</t>
    </rPh>
    <rPh sb="5" eb="7">
      <t>カンケイ</t>
    </rPh>
    <rPh sb="7" eb="9">
      <t>キカン</t>
    </rPh>
    <rPh sb="10" eb="12">
      <t>キョウリョク</t>
    </rPh>
    <rPh sb="12" eb="14">
      <t>タイセイ</t>
    </rPh>
    <rPh sb="14" eb="15">
      <t>フク</t>
    </rPh>
    <phoneticPr fontId="2"/>
  </si>
  <si>
    <t xml:space="preserve">（記載例）
確認資料
</t>
    <rPh sb="1" eb="4">
      <t>キサイレイ</t>
    </rPh>
    <rPh sb="6" eb="8">
      <t>カクニン</t>
    </rPh>
    <rPh sb="8" eb="10">
      <t>シリョウ</t>
    </rPh>
    <phoneticPr fontId="2"/>
  </si>
  <si>
    <r>
      <t xml:space="preserve">（項目例）
特筆事項
</t>
    </r>
    <r>
      <rPr>
        <sz val="10"/>
        <rFont val="ＭＳ Ｐゴシック"/>
        <family val="3"/>
        <charset val="128"/>
      </rPr>
      <t>（あれば記録する）</t>
    </r>
    <phoneticPr fontId="2"/>
  </si>
  <si>
    <t>合計</t>
    <rPh sb="0" eb="2">
      <t>ゴウケイ</t>
    </rPh>
    <phoneticPr fontId="2"/>
  </si>
  <si>
    <t>課税事業者
の有無</t>
    <rPh sb="0" eb="2">
      <t>カゼイ</t>
    </rPh>
    <rPh sb="2" eb="5">
      <t>ジギョウシャ</t>
    </rPh>
    <rPh sb="7" eb="9">
      <t>ウム</t>
    </rPh>
    <phoneticPr fontId="2"/>
  </si>
  <si>
    <t>計画面積
合計
[㎡]</t>
    <rPh sb="0" eb="2">
      <t>ケイカク</t>
    </rPh>
    <rPh sb="2" eb="4">
      <t>メンセキ</t>
    </rPh>
    <rPh sb="5" eb="7">
      <t>ゴウケイ</t>
    </rPh>
    <phoneticPr fontId="2"/>
  </si>
  <si>
    <t>（記載例）
実施前の状況確認</t>
    <rPh sb="1" eb="4">
      <t>キサイレイ</t>
    </rPh>
    <rPh sb="6" eb="8">
      <t>ジッシ</t>
    </rPh>
    <rPh sb="8" eb="9">
      <t>マエ</t>
    </rPh>
    <rPh sb="10" eb="12">
      <t>ジョウキョウ</t>
    </rPh>
    <rPh sb="12" eb="14">
      <t>カクニン</t>
    </rPh>
    <phoneticPr fontId="2"/>
  </si>
  <si>
    <t>（記載例）
実施内容の確認</t>
    <rPh sb="1" eb="3">
      <t>キサイ</t>
    </rPh>
    <rPh sb="3" eb="4">
      <t>レイ</t>
    </rPh>
    <rPh sb="6" eb="8">
      <t>ジッシ</t>
    </rPh>
    <rPh sb="8" eb="10">
      <t>ナイヨウ</t>
    </rPh>
    <rPh sb="11" eb="13">
      <t>カクニン</t>
    </rPh>
    <phoneticPr fontId="2"/>
  </si>
  <si>
    <t>（項目例）
支援対象面積の測定</t>
    <rPh sb="6" eb="8">
      <t>シエン</t>
    </rPh>
    <rPh sb="8" eb="10">
      <t>タイショウ</t>
    </rPh>
    <rPh sb="10" eb="12">
      <t>メンセキ</t>
    </rPh>
    <rPh sb="13" eb="15">
      <t>ソクテイ</t>
    </rPh>
    <phoneticPr fontId="2"/>
  </si>
  <si>
    <t>（記載例）
事前の状況確認</t>
    <rPh sb="1" eb="4">
      <t>キサイレイ</t>
    </rPh>
    <rPh sb="6" eb="8">
      <t>ジゼン</t>
    </rPh>
    <rPh sb="9" eb="11">
      <t>ジョウキョウ</t>
    </rPh>
    <rPh sb="11" eb="13">
      <t>カクニン</t>
    </rPh>
    <phoneticPr fontId="2"/>
  </si>
  <si>
    <t>（項目例）
実施内容の確認</t>
    <rPh sb="6" eb="10">
      <t>ジッシナイヨウ</t>
    </rPh>
    <rPh sb="11" eb="13">
      <t>カクニン</t>
    </rPh>
    <phoneticPr fontId="2"/>
  </si>
  <si>
    <t>○年○月○日～△日（書類審査日又は現地確認日）</t>
    <rPh sb="1" eb="2">
      <t>ネン</t>
    </rPh>
    <rPh sb="3" eb="4">
      <t>ツキ</t>
    </rPh>
    <rPh sb="5" eb="6">
      <t>ニチ</t>
    </rPh>
    <rPh sb="8" eb="9">
      <t>ニチ</t>
    </rPh>
    <rPh sb="10" eb="12">
      <t>ショルイ</t>
    </rPh>
    <rPh sb="12" eb="14">
      <t>シンサ</t>
    </rPh>
    <rPh sb="14" eb="15">
      <t>ニチ</t>
    </rPh>
    <rPh sb="15" eb="16">
      <t>マタ</t>
    </rPh>
    <rPh sb="17" eb="19">
      <t>ゲンチ</t>
    </rPh>
    <rPh sb="19" eb="21">
      <t>カクニン</t>
    </rPh>
    <rPh sb="21" eb="22">
      <t>ニチ</t>
    </rPh>
    <phoneticPr fontId="2"/>
  </si>
  <si>
    <t>○年○月○日、△月△日</t>
    <rPh sb="1" eb="2">
      <t>ネン</t>
    </rPh>
    <rPh sb="3" eb="4">
      <t>ツキ</t>
    </rPh>
    <rPh sb="5" eb="6">
      <t>ニチ</t>
    </rPh>
    <rPh sb="8" eb="9">
      <t>ツキ</t>
    </rPh>
    <rPh sb="10" eb="11">
      <t>ニチ</t>
    </rPh>
    <phoneticPr fontId="2"/>
  </si>
  <si>
    <t>実施年月日</t>
    <rPh sb="0" eb="2">
      <t>ジッシ</t>
    </rPh>
    <rPh sb="2" eb="5">
      <t>ネンガッピ</t>
    </rPh>
    <phoneticPr fontId="2"/>
  </si>
  <si>
    <t>未収益支援②の場合の課題解決への取組
（（４）から２項目選択）
※２</t>
    <rPh sb="0" eb="3">
      <t>ミシュウエキ</t>
    </rPh>
    <rPh sb="3" eb="5">
      <t>シエン</t>
    </rPh>
    <rPh sb="7" eb="9">
      <t>バアイ</t>
    </rPh>
    <rPh sb="10" eb="12">
      <t>カダイ</t>
    </rPh>
    <rPh sb="12" eb="14">
      <t>カイケツ</t>
    </rPh>
    <rPh sb="16" eb="18">
      <t>トリクミ</t>
    </rPh>
    <rPh sb="26" eb="28">
      <t>コウモク</t>
    </rPh>
    <rPh sb="28" eb="30">
      <t>センタク</t>
    </rPh>
    <phoneticPr fontId="2"/>
  </si>
  <si>
    <t>うち現在栽培されている品種と異なる品種を改植する面積計
（㎡）</t>
    <rPh sb="2" eb="4">
      <t>ゲンザイ</t>
    </rPh>
    <rPh sb="4" eb="6">
      <t>サイバイ</t>
    </rPh>
    <rPh sb="17" eb="19">
      <t>ヒンシュ</t>
    </rPh>
    <rPh sb="20" eb="22">
      <t>カイショク</t>
    </rPh>
    <rPh sb="24" eb="26">
      <t>メンセキ</t>
    </rPh>
    <rPh sb="26" eb="27">
      <t>ケイ</t>
    </rPh>
    <phoneticPr fontId="2"/>
  </si>
  <si>
    <t>棚施設を利用した栽培法への転換に伴う未収益支援
（㎡）</t>
    <rPh sb="0" eb="1">
      <t>タナ</t>
    </rPh>
    <rPh sb="1" eb="3">
      <t>シセツ</t>
    </rPh>
    <rPh sb="4" eb="6">
      <t>リヨウ</t>
    </rPh>
    <rPh sb="8" eb="10">
      <t>サイバイ</t>
    </rPh>
    <rPh sb="10" eb="11">
      <t>ホウ</t>
    </rPh>
    <rPh sb="13" eb="15">
      <t>テンカン</t>
    </rPh>
    <rPh sb="16" eb="17">
      <t>トモナ</t>
    </rPh>
    <rPh sb="18" eb="21">
      <t>ミシュウエキ</t>
    </rPh>
    <rPh sb="21" eb="23">
      <t>シエン</t>
    </rPh>
    <phoneticPr fontId="2"/>
  </si>
  <si>
    <t>合計
（㎡）</t>
    <rPh sb="0" eb="2">
      <t>ゴウケイ</t>
    </rPh>
    <rPh sb="1" eb="2">
      <t>ケイ</t>
    </rPh>
    <phoneticPr fontId="2"/>
  </si>
  <si>
    <t>合計
（円）</t>
    <rPh sb="0" eb="2">
      <t>ゴウケイ</t>
    </rPh>
    <rPh sb="1" eb="2">
      <t>ケイ</t>
    </rPh>
    <rPh sb="4" eb="5">
      <t>エン</t>
    </rPh>
    <phoneticPr fontId="2"/>
  </si>
  <si>
    <t>計画面積（㎡）
実施面積（㎡）</t>
    <rPh sb="0" eb="2">
      <t>ケイカク</t>
    </rPh>
    <rPh sb="2" eb="4">
      <t>メンセキ</t>
    </rPh>
    <rPh sb="8" eb="10">
      <t>ジッシ</t>
    </rPh>
    <rPh sb="10" eb="12">
      <t>メンセキ</t>
    </rPh>
    <phoneticPr fontId="2"/>
  </si>
  <si>
    <t>成果目標年度の
翌年度７月末日</t>
    <rPh sb="0" eb="2">
      <t>セイカ</t>
    </rPh>
    <rPh sb="2" eb="4">
      <t>モクヒョウ</t>
    </rPh>
    <rPh sb="4" eb="6">
      <t>ネンド</t>
    </rPh>
    <rPh sb="8" eb="11">
      <t>ヨクネンド</t>
    </rPh>
    <rPh sb="12" eb="13">
      <t>ガツ</t>
    </rPh>
    <rPh sb="13" eb="14">
      <t>スエ</t>
    </rPh>
    <rPh sb="14" eb="15">
      <t>ニチ</t>
    </rPh>
    <phoneticPr fontId="2"/>
  </si>
  <si>
    <t>事業実施翌年度から、成果目標年度の翌年度まで毎年７月末日</t>
    <rPh sb="0" eb="2">
      <t>ジギョウ</t>
    </rPh>
    <rPh sb="2" eb="4">
      <t>ジッシ</t>
    </rPh>
    <rPh sb="4" eb="7">
      <t>ヨクネンド</t>
    </rPh>
    <rPh sb="10" eb="12">
      <t>セイカ</t>
    </rPh>
    <rPh sb="12" eb="14">
      <t>モクヒョウ</t>
    </rPh>
    <rPh sb="14" eb="16">
      <t>ネンド</t>
    </rPh>
    <rPh sb="17" eb="20">
      <t>ヨクネンド</t>
    </rPh>
    <rPh sb="22" eb="24">
      <t>マイトシ</t>
    </rPh>
    <rPh sb="25" eb="26">
      <t>ガツ</t>
    </rPh>
    <rPh sb="26" eb="27">
      <t>スエ</t>
    </rPh>
    <rPh sb="27" eb="28">
      <t>ニチ</t>
    </rPh>
    <phoneticPr fontId="2"/>
  </si>
  <si>
    <t>実施状況報告関係</t>
    <rPh sb="0" eb="2">
      <t>ジッシ</t>
    </rPh>
    <rPh sb="2" eb="4">
      <t>ジョウキョウ</t>
    </rPh>
    <rPh sb="4" eb="6">
      <t>ホウコク</t>
    </rPh>
    <rPh sb="6" eb="8">
      <t>カンケイ</t>
    </rPh>
    <phoneticPr fontId="2"/>
  </si>
  <si>
    <t>実施確認後、速やかに</t>
    <rPh sb="0" eb="2">
      <t>ジッシ</t>
    </rPh>
    <rPh sb="2" eb="4">
      <t>カクニン</t>
    </rPh>
    <rPh sb="4" eb="5">
      <t>アト</t>
    </rPh>
    <rPh sb="6" eb="7">
      <t>スミ</t>
    </rPh>
    <phoneticPr fontId="2"/>
  </si>
  <si>
    <t>茶改植等に係る実施確認結果通知書（茶生産者グループ作成用）
（添付資料）実施確認一覧表</t>
    <rPh sb="1" eb="4">
      <t>カイショクナド</t>
    </rPh>
    <rPh sb="5" eb="6">
      <t>カカ</t>
    </rPh>
    <rPh sb="7" eb="9">
      <t>ジッシ</t>
    </rPh>
    <rPh sb="9" eb="11">
      <t>カクニン</t>
    </rPh>
    <rPh sb="11" eb="13">
      <t>ケッカ</t>
    </rPh>
    <rPh sb="13" eb="16">
      <t>ツウチショ</t>
    </rPh>
    <rPh sb="17" eb="18">
      <t>チャ</t>
    </rPh>
    <rPh sb="18" eb="21">
      <t>セイサンシャ</t>
    </rPh>
    <rPh sb="25" eb="27">
      <t>サクセイ</t>
    </rPh>
    <rPh sb="27" eb="28">
      <t>ジツヨウ</t>
    </rPh>
    <rPh sb="28" eb="29">
      <t>サヨウ</t>
    </rPh>
    <rPh sb="31" eb="33">
      <t>テンプ</t>
    </rPh>
    <rPh sb="33" eb="35">
      <t>シリョウ</t>
    </rPh>
    <rPh sb="36" eb="38">
      <t>ジッシ</t>
    </rPh>
    <rPh sb="38" eb="40">
      <t>カクニン</t>
    </rPh>
    <rPh sb="40" eb="43">
      <t>イチランヒョウ</t>
    </rPh>
    <phoneticPr fontId="2"/>
  </si>
  <si>
    <t>実施確認後、速やかに</t>
    <rPh sb="0" eb="2">
      <t>ジッシ</t>
    </rPh>
    <phoneticPr fontId="2"/>
  </si>
  <si>
    <t>事業実績報告書の内容を審査後、速やかに</t>
    <rPh sb="0" eb="2">
      <t>ジギョウ</t>
    </rPh>
    <rPh sb="2" eb="4">
      <t>ジッセキ</t>
    </rPh>
    <rPh sb="4" eb="7">
      <t>ホウコクショ</t>
    </rPh>
    <rPh sb="8" eb="10">
      <t>ナイヨウ</t>
    </rPh>
    <rPh sb="11" eb="13">
      <t>シンサ</t>
    </rPh>
    <rPh sb="13" eb="14">
      <t>アト</t>
    </rPh>
    <rPh sb="15" eb="16">
      <t>スミ</t>
    </rPh>
    <phoneticPr fontId="2"/>
  </si>
  <si>
    <t>実施確認結果通知を
受けた後、速やかに</t>
    <rPh sb="0" eb="2">
      <t>ジッシ</t>
    </rPh>
    <rPh sb="2" eb="4">
      <t>カクニン</t>
    </rPh>
    <rPh sb="4" eb="6">
      <t>ケッカ</t>
    </rPh>
    <rPh sb="6" eb="8">
      <t>ツウチ</t>
    </rPh>
    <rPh sb="10" eb="11">
      <t>ウ</t>
    </rPh>
    <rPh sb="13" eb="14">
      <t>アト</t>
    </rPh>
    <rPh sb="15" eb="16">
      <t>スミ</t>
    </rPh>
    <phoneticPr fontId="2"/>
  </si>
  <si>
    <t>事業実施主体</t>
    <rPh sb="0" eb="2">
      <t>ジギョウ</t>
    </rPh>
    <rPh sb="2" eb="4">
      <t>ジッシ</t>
    </rPh>
    <rPh sb="4" eb="6">
      <t>シュタイ</t>
    </rPh>
    <phoneticPr fontId="2"/>
  </si>
  <si>
    <t>交
付
申
請
手
続
き関係</t>
    <rPh sb="0" eb="1">
      <t>コウ</t>
    </rPh>
    <rPh sb="2" eb="3">
      <t>ヅケ</t>
    </rPh>
    <rPh sb="4" eb="5">
      <t>シン</t>
    </rPh>
    <rPh sb="6" eb="7">
      <t>シン</t>
    </rPh>
    <rPh sb="8" eb="9">
      <t>ジュ</t>
    </rPh>
    <rPh sb="10" eb="11">
      <t>ツヅケル</t>
    </rPh>
    <rPh sb="13" eb="15">
      <t>カンケイ</t>
    </rPh>
    <phoneticPr fontId="2"/>
  </si>
  <si>
    <t>（参考様式）　確認計画</t>
    <rPh sb="1" eb="3">
      <t>サンコウ</t>
    </rPh>
    <rPh sb="3" eb="5">
      <t>ヨウシキ</t>
    </rPh>
    <phoneticPr fontId="2"/>
  </si>
  <si>
    <t>（参考様式）　確認野帳</t>
    <rPh sb="1" eb="3">
      <t>サンコウ</t>
    </rPh>
    <rPh sb="3" eb="5">
      <t>ヨウシキ</t>
    </rPh>
    <rPh sb="9" eb="10">
      <t>ノ</t>
    </rPh>
    <phoneticPr fontId="2"/>
  </si>
  <si>
    <t>所　　在　　地</t>
    <phoneticPr fontId="2"/>
  </si>
  <si>
    <t>　○○○○（茶生産者グループ名）の長　殿</t>
    <rPh sb="6" eb="7">
      <t>チャ</t>
    </rPh>
    <rPh sb="7" eb="10">
      <t>セイサンシャ</t>
    </rPh>
    <rPh sb="14" eb="15">
      <t>ナ</t>
    </rPh>
    <rPh sb="17" eb="18">
      <t>ナガ</t>
    </rPh>
    <rPh sb="19" eb="20">
      <t>トノ</t>
    </rPh>
    <phoneticPr fontId="2"/>
  </si>
  <si>
    <t>事業実施主体名</t>
    <rPh sb="4" eb="6">
      <t>シュタイ</t>
    </rPh>
    <rPh sb="6" eb="7">
      <t>ナ</t>
    </rPh>
    <phoneticPr fontId="2"/>
  </si>
  <si>
    <t>実施確認一覧表</t>
    <rPh sb="0" eb="2">
      <t>ジッシ</t>
    </rPh>
    <rPh sb="2" eb="4">
      <t>カクニン</t>
    </rPh>
    <rPh sb="4" eb="7">
      <t>イチランヒョウ</t>
    </rPh>
    <phoneticPr fontId="2"/>
  </si>
  <si>
    <t>茶生産者グループ名：○○○○○</t>
    <rPh sb="0" eb="1">
      <t>チャ</t>
    </rPh>
    <rPh sb="1" eb="4">
      <t>セイサンシャ</t>
    </rPh>
    <rPh sb="8" eb="9">
      <t>ナ</t>
    </rPh>
    <phoneticPr fontId="2"/>
  </si>
  <si>
    <t>実施状況</t>
    <rPh sb="0" eb="2">
      <t>ジッシ</t>
    </rPh>
    <rPh sb="2" eb="4">
      <t>ジョウキョウ</t>
    </rPh>
    <phoneticPr fontId="4"/>
  </si>
  <si>
    <t xml:space="preserve">
実施確認
結果</t>
    <rPh sb="1" eb="3">
      <t>ジッシ</t>
    </rPh>
    <rPh sb="3" eb="5">
      <t>カクニン</t>
    </rPh>
    <rPh sb="6" eb="8">
      <t>ケッカ</t>
    </rPh>
    <phoneticPr fontId="4"/>
  </si>
  <si>
    <t>備　考</t>
    <rPh sb="0" eb="1">
      <t>ソナエ</t>
    </rPh>
    <rPh sb="2" eb="3">
      <t>コウ</t>
    </rPh>
    <phoneticPr fontId="4"/>
  </si>
  <si>
    <t>ほ場番号</t>
    <rPh sb="1" eb="2">
      <t>バ</t>
    </rPh>
    <rPh sb="2" eb="4">
      <t>バンゴウ</t>
    </rPh>
    <phoneticPr fontId="4"/>
  </si>
  <si>
    <t>実施面積（㎡）</t>
    <rPh sb="0" eb="2">
      <t>ジッシ</t>
    </rPh>
    <rPh sb="2" eb="4">
      <t>メンセキ</t>
    </rPh>
    <phoneticPr fontId="4"/>
  </si>
  <si>
    <t>取組内容</t>
    <rPh sb="0" eb="2">
      <t>トリクミ</t>
    </rPh>
    <rPh sb="2" eb="4">
      <t>ナイヨウ</t>
    </rPh>
    <phoneticPr fontId="2"/>
  </si>
  <si>
    <t>新植
(㎡)</t>
    <rPh sb="0" eb="2">
      <t>シンショク</t>
    </rPh>
    <phoneticPr fontId="2"/>
  </si>
  <si>
    <t>棚施設を利用した栽培法への転換に必要な資材の導入（㎡）</t>
    <phoneticPr fontId="2"/>
  </si>
  <si>
    <t>有機栽培への転換
（㎡）</t>
    <phoneticPr fontId="2"/>
  </si>
  <si>
    <t>　○○○○（茶生産者名）　殿</t>
    <rPh sb="6" eb="7">
      <t>チャ</t>
    </rPh>
    <rPh sb="7" eb="10">
      <t>セイサンシャ</t>
    </rPh>
    <rPh sb="10" eb="11">
      <t>ナ</t>
    </rPh>
    <rPh sb="13" eb="14">
      <t>トノ</t>
    </rPh>
    <phoneticPr fontId="2"/>
  </si>
  <si>
    <t>所　　在　　地</t>
    <phoneticPr fontId="2"/>
  </si>
  <si>
    <t>実施状況一覧表</t>
    <rPh sb="0" eb="2">
      <t>ジッシ</t>
    </rPh>
    <rPh sb="2" eb="4">
      <t>ジョウキョウ</t>
    </rPh>
    <rPh sb="4" eb="7">
      <t>イチランヒョウ</t>
    </rPh>
    <phoneticPr fontId="2"/>
  </si>
  <si>
    <t>事業実施主体名：○○○○○</t>
    <rPh sb="0" eb="2">
      <t>ジギョウ</t>
    </rPh>
    <rPh sb="2" eb="4">
      <t>ジッシ</t>
    </rPh>
    <rPh sb="4" eb="6">
      <t>シュタイ</t>
    </rPh>
    <rPh sb="6" eb="7">
      <t>ナ</t>
    </rPh>
    <phoneticPr fontId="2"/>
  </si>
  <si>
    <t>支援対象年度</t>
    <rPh sb="0" eb="2">
      <t>シエン</t>
    </rPh>
    <rPh sb="2" eb="4">
      <t>タイショウ</t>
    </rPh>
    <rPh sb="4" eb="6">
      <t>ネンド</t>
    </rPh>
    <phoneticPr fontId="2"/>
  </si>
  <si>
    <t>生産者名</t>
    <rPh sb="0" eb="3">
      <t>セイサンシャ</t>
    </rPh>
    <rPh sb="3" eb="4">
      <t>ナ</t>
    </rPh>
    <phoneticPr fontId="4"/>
  </si>
  <si>
    <t xml:space="preserve">
実施状況結果</t>
    <rPh sb="1" eb="3">
      <t>ジッシ</t>
    </rPh>
    <rPh sb="3" eb="5">
      <t>ジョウキョウ</t>
    </rPh>
    <rPh sb="5" eb="7">
      <t>ケッカ</t>
    </rPh>
    <phoneticPr fontId="4"/>
  </si>
  <si>
    <r>
      <t>棚施設を利用した栽培法への転換に必要な資材の導入（m</t>
    </r>
    <r>
      <rPr>
        <vertAlign val="superscript"/>
        <sz val="11"/>
        <rFont val="ＭＳ ゴシック"/>
        <family val="3"/>
        <charset val="128"/>
      </rPr>
      <t>2</t>
    </r>
    <r>
      <rPr>
        <sz val="11"/>
        <rFont val="ＭＳ ゴシック"/>
        <family val="3"/>
        <charset val="128"/>
      </rPr>
      <t>）</t>
    </r>
    <rPh sb="0" eb="1">
      <t>タナ</t>
    </rPh>
    <rPh sb="1" eb="3">
      <t>シセツ</t>
    </rPh>
    <rPh sb="4" eb="6">
      <t>リヨウ</t>
    </rPh>
    <rPh sb="8" eb="11">
      <t>サイバイホウ</t>
    </rPh>
    <rPh sb="13" eb="15">
      <t>テンカン</t>
    </rPh>
    <rPh sb="16" eb="18">
      <t>ヒツヨウ</t>
    </rPh>
    <rPh sb="19" eb="21">
      <t>シザイ</t>
    </rPh>
    <rPh sb="22" eb="24">
      <t>ドウニュウ</t>
    </rPh>
    <phoneticPr fontId="2"/>
  </si>
  <si>
    <t>有機栽培への転換面積
（㎡）</t>
    <phoneticPr fontId="2"/>
  </si>
  <si>
    <t>成果報告書（別添）</t>
    <rPh sb="0" eb="2">
      <t>セイカ</t>
    </rPh>
    <rPh sb="2" eb="5">
      <t>ホウコクショ</t>
    </rPh>
    <rPh sb="6" eb="8">
      <t>ベッテン</t>
    </rPh>
    <phoneticPr fontId="2"/>
  </si>
  <si>
    <t>１　事業の成果</t>
    <rPh sb="2" eb="4">
      <t>ジギョウ</t>
    </rPh>
    <rPh sb="5" eb="7">
      <t>セイカ</t>
    </rPh>
    <phoneticPr fontId="2"/>
  </si>
  <si>
    <t>棚施設を利用した栽培法への転換に伴う未収益支援</t>
    <rPh sb="0" eb="1">
      <t>タナ</t>
    </rPh>
    <rPh sb="1" eb="3">
      <t>シセツ</t>
    </rPh>
    <rPh sb="4" eb="6">
      <t>リヨウ</t>
    </rPh>
    <rPh sb="8" eb="11">
      <t>サイバイホウ</t>
    </rPh>
    <rPh sb="13" eb="15">
      <t>テンカン</t>
    </rPh>
    <rPh sb="16" eb="17">
      <t>トモナ</t>
    </rPh>
    <rPh sb="18" eb="21">
      <t>ミシュウエキ</t>
    </rPh>
    <rPh sb="21" eb="23">
      <t>シエン</t>
    </rPh>
    <phoneticPr fontId="2"/>
  </si>
  <si>
    <t>１年目</t>
    <rPh sb="1" eb="3">
      <t>ネンメ</t>
    </rPh>
    <phoneticPr fontId="2"/>
  </si>
  <si>
    <t>２年目</t>
    <rPh sb="1" eb="3">
      <t>ネンメ</t>
    </rPh>
    <phoneticPr fontId="2"/>
  </si>
  <si>
    <t>３年目</t>
    <rPh sb="1" eb="3">
      <t>ネンメ</t>
    </rPh>
    <phoneticPr fontId="2"/>
  </si>
  <si>
    <t>４年目</t>
    <rPh sb="1" eb="3">
      <t>ネンメ</t>
    </rPh>
    <phoneticPr fontId="2"/>
  </si>
  <si>
    <t>５年目</t>
    <rPh sb="1" eb="3">
      <t>ネンメ</t>
    </rPh>
    <phoneticPr fontId="2"/>
  </si>
  <si>
    <t>イ</t>
    <phoneticPr fontId="2"/>
  </si>
  <si>
    <t>ウ</t>
    <phoneticPr fontId="2"/>
  </si>
  <si>
    <t>（　年）</t>
    <rPh sb="2" eb="3">
      <t>ネン</t>
    </rPh>
    <phoneticPr fontId="2"/>
  </si>
  <si>
    <t>ha</t>
    <phoneticPr fontId="2"/>
  </si>
  <si>
    <t>台切りに伴う未収益支援</t>
    <rPh sb="0" eb="2">
      <t>ダイギ</t>
    </rPh>
    <rPh sb="4" eb="5">
      <t>トモナ</t>
    </rPh>
    <rPh sb="6" eb="9">
      <t>ミシュウエキ</t>
    </rPh>
    <rPh sb="9" eb="11">
      <t>シエン</t>
    </rPh>
    <phoneticPr fontId="2"/>
  </si>
  <si>
    <t>エ</t>
    <phoneticPr fontId="2"/>
  </si>
  <si>
    <t>オ</t>
    <phoneticPr fontId="2"/>
  </si>
  <si>
    <t>カ</t>
    <phoneticPr fontId="2"/>
  </si>
  <si>
    <t>棚栽培を利用した栽培法への
転換に必要な資材の導入</t>
    <rPh sb="0" eb="1">
      <t>タナ</t>
    </rPh>
    <rPh sb="1" eb="3">
      <t>サイバイ</t>
    </rPh>
    <rPh sb="4" eb="6">
      <t>リヨウ</t>
    </rPh>
    <rPh sb="8" eb="11">
      <t>サイバイホウ</t>
    </rPh>
    <rPh sb="14" eb="16">
      <t>テンカン</t>
    </rPh>
    <rPh sb="17" eb="19">
      <t>ヒツヨウ</t>
    </rPh>
    <rPh sb="20" eb="22">
      <t>シザイ</t>
    </rPh>
    <rPh sb="23" eb="25">
      <t>ドウニュウ</t>
    </rPh>
    <phoneticPr fontId="2"/>
  </si>
  <si>
    <t>キ</t>
    <phoneticPr fontId="2"/>
  </si>
  <si>
    <t>ク</t>
    <phoneticPr fontId="2"/>
  </si>
  <si>
    <t>ケ</t>
    <phoneticPr fontId="2"/>
  </si>
  <si>
    <t>総合計
（ア＋イ＋ウ＋エ＋オ＋カ＋キ＋ク＋ケ＋コ）</t>
    <rPh sb="0" eb="1">
      <t>ソウ</t>
    </rPh>
    <rPh sb="1" eb="3">
      <t>ゴウケイ</t>
    </rPh>
    <phoneticPr fontId="2"/>
  </si>
  <si>
    <t>コ</t>
    <phoneticPr fontId="2"/>
  </si>
  <si>
    <t>　注）１年目には事業実施年度の事業実施面積を記載する。実施状況確認において、各取組の態様が継続されている限り、
　　同一の数値を目標年度まで記載する。
　　　総合計の欄には、各メニューの目標年度における事業実施面積の合計値を計算する。</t>
    <rPh sb="15" eb="17">
      <t>ジギョウ</t>
    </rPh>
    <rPh sb="17" eb="19">
      <t>ジッシ</t>
    </rPh>
    <rPh sb="19" eb="21">
      <t>メンセキ</t>
    </rPh>
    <rPh sb="27" eb="29">
      <t>ジッシ</t>
    </rPh>
    <rPh sb="29" eb="31">
      <t>ジョウキョウ</t>
    </rPh>
    <rPh sb="31" eb="33">
      <t>カクニン</t>
    </rPh>
    <rPh sb="52" eb="53">
      <t>カギ</t>
    </rPh>
    <rPh sb="58" eb="60">
      <t>ドウイツ</t>
    </rPh>
    <rPh sb="61" eb="63">
      <t>スウチ</t>
    </rPh>
    <rPh sb="64" eb="66">
      <t>モクヒョウ</t>
    </rPh>
    <rPh sb="66" eb="68">
      <t>ネンド</t>
    </rPh>
    <rPh sb="70" eb="72">
      <t>キサイ</t>
    </rPh>
    <rPh sb="101" eb="103">
      <t>ジギョウ</t>
    </rPh>
    <rPh sb="103" eb="105">
      <t>ジッシ</t>
    </rPh>
    <phoneticPr fontId="2"/>
  </si>
  <si>
    <t>　　地方農政局長等が必要と認める書類</t>
    <rPh sb="2" eb="4">
      <t>チホウ</t>
    </rPh>
    <rPh sb="4" eb="7">
      <t>ノウセイキョク</t>
    </rPh>
    <rPh sb="7" eb="8">
      <t>チョウ</t>
    </rPh>
    <rPh sb="8" eb="9">
      <t>トウ</t>
    </rPh>
    <rPh sb="10" eb="12">
      <t>ヒツヨウ</t>
    </rPh>
    <rPh sb="13" eb="14">
      <t>ミト</t>
    </rPh>
    <rPh sb="16" eb="18">
      <t>ショルイ</t>
    </rPh>
    <phoneticPr fontId="2"/>
  </si>
  <si>
    <t>茶生産者グループ別事業実績報告書</t>
    <rPh sb="0" eb="1">
      <t>チャ</t>
    </rPh>
    <rPh sb="1" eb="4">
      <t>セイサンシャ</t>
    </rPh>
    <rPh sb="8" eb="9">
      <t>ベツ</t>
    </rPh>
    <rPh sb="9" eb="11">
      <t>ジギョウ</t>
    </rPh>
    <rPh sb="11" eb="13">
      <t>ジッセキ</t>
    </rPh>
    <rPh sb="13" eb="15">
      <t>ホウコク</t>
    </rPh>
    <rPh sb="15" eb="16">
      <t>ショ</t>
    </rPh>
    <phoneticPr fontId="4"/>
  </si>
  <si>
    <t>a</t>
    <phoneticPr fontId="4"/>
  </si>
  <si>
    <t>b</t>
    <phoneticPr fontId="4"/>
  </si>
  <si>
    <t>c</t>
    <phoneticPr fontId="4"/>
  </si>
  <si>
    <t>d</t>
    <phoneticPr fontId="4"/>
  </si>
  <si>
    <t>e</t>
    <phoneticPr fontId="4"/>
  </si>
  <si>
    <t>（a）</t>
    <phoneticPr fontId="4"/>
  </si>
  <si>
    <t>（b）</t>
    <phoneticPr fontId="4"/>
  </si>
  <si>
    <t>（c）</t>
    <phoneticPr fontId="4"/>
  </si>
  <si>
    <t>（d）</t>
    <phoneticPr fontId="4"/>
  </si>
  <si>
    <t>（e）</t>
    <phoneticPr fontId="4"/>
  </si>
  <si>
    <t>a</t>
    <phoneticPr fontId="2"/>
  </si>
  <si>
    <t>２　添付書類</t>
    <rPh sb="2" eb="4">
      <t>テンプ</t>
    </rPh>
    <rPh sb="4" eb="6">
      <t>ショルイ</t>
    </rPh>
    <phoneticPr fontId="2"/>
  </si>
  <si>
    <t>注２：支援の対象となる生産者の状況の確認欄（B)については、改植に伴う未収益支援②の場合の取組を記入する。(該当する項目に「○」を付すこと)
        ア については、茶生産者グループにおいて40アール以上又は改植実施面積の１割以上について異なる品種への改植が行われていれば、合計の欄に「○」を付すこと。
　　　　　なお、確認にあたっては、「改植（㎡）に伴う未収益支援②」の合計面積が、40アール以上になっている又は「茶園面積」の合計の１割以上となっているかを確認すること。
        イ については、次の①～⑤の５項目から２項目以上を選択し、課題解決に向けた取組を行うこと。（取り組む項目に「○」を付すこと）
          　①　ドローン、無人摘採機等を活用した先端労働力削減技術の実証ほの設置
          　②　新たに導入した品種の栽培技術の確立に資する実証ほの設置
          　③　生産コストの低減に資する土壌分析に基づく適正な施肥の実施や点滴施肥技術の導入
          　④　機械化作業体系に資する茶樹の畝方向の統一化
          　⑤　国内マーケットの新規創出に向けた発酵茶・半発酵茶等の栽培・加工の取組の実施</t>
    <rPh sb="0" eb="1">
      <t>チュウ</t>
    </rPh>
    <rPh sb="48" eb="50">
      <t>キニュウ</t>
    </rPh>
    <rPh sb="58" eb="60">
      <t>コウモク</t>
    </rPh>
    <rPh sb="87" eb="88">
      <t>チャ</t>
    </rPh>
    <rPh sb="88" eb="91">
      <t>セイサンシャ</t>
    </rPh>
    <rPh sb="133" eb="134">
      <t>オコナ</t>
    </rPh>
    <rPh sb="141" eb="143">
      <t>ゴウケイ</t>
    </rPh>
    <rPh sb="144" eb="145">
      <t>ラン</t>
    </rPh>
    <rPh sb="150" eb="151">
      <t>フ</t>
    </rPh>
    <rPh sb="164" eb="166">
      <t>カクニン</t>
    </rPh>
    <rPh sb="190" eb="192">
      <t>ゴウケイ</t>
    </rPh>
    <rPh sb="192" eb="194">
      <t>メンセキ</t>
    </rPh>
    <rPh sb="201" eb="203">
      <t>イジョウ</t>
    </rPh>
    <rPh sb="209" eb="210">
      <t>マタ</t>
    </rPh>
    <rPh sb="212" eb="214">
      <t>チャエン</t>
    </rPh>
    <rPh sb="214" eb="216">
      <t>メンセキ</t>
    </rPh>
    <rPh sb="218" eb="220">
      <t>ゴウケイ</t>
    </rPh>
    <rPh sb="222" eb="223">
      <t>ワリ</t>
    </rPh>
    <rPh sb="223" eb="225">
      <t>イジョウ</t>
    </rPh>
    <rPh sb="233" eb="235">
      <t>カクニン</t>
    </rPh>
    <rPh sb="257" eb="258">
      <t>ツギ</t>
    </rPh>
    <rPh sb="295" eb="296">
      <t>ト</t>
    </rPh>
    <rPh sb="297" eb="298">
      <t>ク</t>
    </rPh>
    <rPh sb="299" eb="301">
      <t>コウモク</t>
    </rPh>
    <rPh sb="306" eb="307">
      <t>フ</t>
    </rPh>
    <rPh sb="330" eb="332">
      <t>ムジン</t>
    </rPh>
    <rPh sb="332" eb="334">
      <t>テキサイ</t>
    </rPh>
    <phoneticPr fontId="2"/>
  </si>
  <si>
    <t>　注）有機栽培への転換に取り組んだ場合には、備考欄に以下の内容を記載すること。
　　　（１）有機栽培への転換に際して取り入れた栽培技術、管理手法、取組を記載すること。
　　　（２）有機認証を取得した年度より、認証機関を記入するとともに、有機認証の取得を証明するもの（認定証等）の写しを添付すること。</t>
    <rPh sb="1" eb="2">
      <t>チュウ</t>
    </rPh>
    <rPh sb="3" eb="5">
      <t>ユウキ</t>
    </rPh>
    <rPh sb="5" eb="7">
      <t>サイバイ</t>
    </rPh>
    <rPh sb="9" eb="11">
      <t>テンカン</t>
    </rPh>
    <rPh sb="12" eb="13">
      <t>ト</t>
    </rPh>
    <rPh sb="14" eb="15">
      <t>ク</t>
    </rPh>
    <rPh sb="17" eb="19">
      <t>バアイ</t>
    </rPh>
    <rPh sb="22" eb="25">
      <t>ビコウラン</t>
    </rPh>
    <rPh sb="26" eb="28">
      <t>イカ</t>
    </rPh>
    <rPh sb="29" eb="31">
      <t>ナイヨウ</t>
    </rPh>
    <rPh sb="32" eb="34">
      <t>キサイ</t>
    </rPh>
    <rPh sb="46" eb="48">
      <t>ユウキ</t>
    </rPh>
    <rPh sb="48" eb="50">
      <t>サイバイ</t>
    </rPh>
    <rPh sb="52" eb="54">
      <t>テンカン</t>
    </rPh>
    <rPh sb="55" eb="56">
      <t>サイ</t>
    </rPh>
    <rPh sb="58" eb="59">
      <t>ト</t>
    </rPh>
    <rPh sb="60" eb="61">
      <t>イ</t>
    </rPh>
    <rPh sb="63" eb="65">
      <t>サイバイ</t>
    </rPh>
    <rPh sb="65" eb="67">
      <t>ギジュツ</t>
    </rPh>
    <rPh sb="68" eb="70">
      <t>カンリ</t>
    </rPh>
    <rPh sb="70" eb="72">
      <t>シュホウ</t>
    </rPh>
    <rPh sb="73" eb="75">
      <t>トリクミ</t>
    </rPh>
    <rPh sb="76" eb="78">
      <t>キサイ</t>
    </rPh>
    <rPh sb="90" eb="92">
      <t>ユウキ</t>
    </rPh>
    <rPh sb="92" eb="94">
      <t>ニンショウ</t>
    </rPh>
    <rPh sb="95" eb="97">
      <t>シュトク</t>
    </rPh>
    <rPh sb="99" eb="101">
      <t>ネンド</t>
    </rPh>
    <rPh sb="104" eb="106">
      <t>ニンショウ</t>
    </rPh>
    <rPh sb="106" eb="108">
      <t>キカン</t>
    </rPh>
    <rPh sb="109" eb="111">
      <t>キニュウ</t>
    </rPh>
    <rPh sb="118" eb="120">
      <t>ユウキ</t>
    </rPh>
    <rPh sb="120" eb="122">
      <t>ニンショウ</t>
    </rPh>
    <rPh sb="123" eb="125">
      <t>シュトク</t>
    </rPh>
    <rPh sb="126" eb="128">
      <t>ショウメイ</t>
    </rPh>
    <rPh sb="133" eb="136">
      <t>ニンテイショウ</t>
    </rPh>
    <rPh sb="136" eb="137">
      <t>ナド</t>
    </rPh>
    <rPh sb="139" eb="140">
      <t>ウツ</t>
    </rPh>
    <rPh sb="142" eb="144">
      <t>テンプ</t>
    </rPh>
    <phoneticPr fontId="2"/>
  </si>
  <si>
    <t>茶産地再生支援対策事業のうち</t>
    <rPh sb="0" eb="1">
      <t>チャ</t>
    </rPh>
    <rPh sb="1" eb="3">
      <t>サンチ</t>
    </rPh>
    <rPh sb="3" eb="5">
      <t>サイセイ</t>
    </rPh>
    <rPh sb="5" eb="7">
      <t>シエン</t>
    </rPh>
    <rPh sb="7" eb="9">
      <t>タイサク</t>
    </rPh>
    <rPh sb="9" eb="11">
      <t>ジギョウ</t>
    </rPh>
    <phoneticPr fontId="2"/>
  </si>
  <si>
    <t>令和　　　年度</t>
    <rPh sb="0" eb="2">
      <t>レイワ</t>
    </rPh>
    <phoneticPr fontId="2"/>
  </si>
  <si>
    <t>　　令和○○年度茶生産者グループ別事業実施（変更）計画書の提出について</t>
    <rPh sb="2" eb="4">
      <t>レイワ</t>
    </rPh>
    <rPh sb="6" eb="8">
      <t>ネンド</t>
    </rPh>
    <rPh sb="8" eb="9">
      <t>チャ</t>
    </rPh>
    <rPh sb="9" eb="12">
      <t>セイサンシャ</t>
    </rPh>
    <rPh sb="16" eb="17">
      <t>ベツ</t>
    </rPh>
    <rPh sb="17" eb="19">
      <t>ジギョウ</t>
    </rPh>
    <rPh sb="19" eb="21">
      <t>ジッシ</t>
    </rPh>
    <rPh sb="22" eb="24">
      <t>ヘンコウ</t>
    </rPh>
    <rPh sb="25" eb="27">
      <t>ケイカク</t>
    </rPh>
    <rPh sb="27" eb="28">
      <t>ショ</t>
    </rPh>
    <rPh sb="29" eb="31">
      <t>テイシュツ</t>
    </rPh>
    <phoneticPr fontId="2"/>
  </si>
  <si>
    <t>　　   令和○○年度茶産地再生支援対策事業（茶の改植等）補助金の交付額の確定通知書</t>
    <rPh sb="5" eb="7">
      <t>レイワ</t>
    </rPh>
    <rPh sb="9" eb="11">
      <t>ネンド</t>
    </rPh>
    <rPh sb="11" eb="12">
      <t>チャ</t>
    </rPh>
    <rPh sb="12" eb="14">
      <t>サンチ</t>
    </rPh>
    <rPh sb="14" eb="16">
      <t>サイセイ</t>
    </rPh>
    <rPh sb="16" eb="18">
      <t>シエン</t>
    </rPh>
    <rPh sb="18" eb="20">
      <t>タイサク</t>
    </rPh>
    <rPh sb="20" eb="22">
      <t>ジギョウ</t>
    </rPh>
    <rPh sb="29" eb="32">
      <t>ホジョキン</t>
    </rPh>
    <rPh sb="33" eb="36">
      <t>コウフガク</t>
    </rPh>
    <rPh sb="37" eb="39">
      <t>カクテイ</t>
    </rPh>
    <rPh sb="39" eb="42">
      <t>ツウチショ</t>
    </rPh>
    <phoneticPr fontId="2"/>
  </si>
  <si>
    <t>　　令和○○年度茶産地再生支援対策事業（茶の改植等）に係る実施確認結果通知書</t>
    <rPh sb="2" eb="4">
      <t>レイワ</t>
    </rPh>
    <rPh sb="6" eb="8">
      <t>ネンド</t>
    </rPh>
    <rPh sb="8" eb="9">
      <t>チャ</t>
    </rPh>
    <rPh sb="9" eb="11">
      <t>サンチ</t>
    </rPh>
    <rPh sb="11" eb="13">
      <t>サイセイ</t>
    </rPh>
    <rPh sb="13" eb="15">
      <t>シエン</t>
    </rPh>
    <rPh sb="15" eb="17">
      <t>タイサク</t>
    </rPh>
    <rPh sb="17" eb="19">
      <t>ジギョウ</t>
    </rPh>
    <rPh sb="20" eb="21">
      <t>チャ</t>
    </rPh>
    <rPh sb="22" eb="25">
      <t>カイショクナド</t>
    </rPh>
    <rPh sb="27" eb="28">
      <t>カカ</t>
    </rPh>
    <rPh sb="29" eb="31">
      <t>ジッシ</t>
    </rPh>
    <rPh sb="31" eb="33">
      <t>カクニン</t>
    </rPh>
    <rPh sb="33" eb="35">
      <t>ケッカ</t>
    </rPh>
    <rPh sb="35" eb="38">
      <t>ツウチショ</t>
    </rPh>
    <phoneticPr fontId="2"/>
  </si>
  <si>
    <t>茶産地再生支援対策事業（茶の改植等）補助金の交付額の確定通知書</t>
    <rPh sb="0" eb="1">
      <t>チャ</t>
    </rPh>
    <rPh sb="1" eb="3">
      <t>サンチ</t>
    </rPh>
    <rPh sb="3" eb="5">
      <t>サイセイ</t>
    </rPh>
    <rPh sb="5" eb="7">
      <t>シエン</t>
    </rPh>
    <rPh sb="7" eb="9">
      <t>タイサク</t>
    </rPh>
    <rPh sb="9" eb="11">
      <t>ジギョウ</t>
    </rPh>
    <rPh sb="12" eb="13">
      <t>チャ</t>
    </rPh>
    <rPh sb="14" eb="17">
      <t>カイショクナド</t>
    </rPh>
    <rPh sb="18" eb="21">
      <t>ホジョキン</t>
    </rPh>
    <rPh sb="22" eb="24">
      <t>コウフ</t>
    </rPh>
    <rPh sb="24" eb="25">
      <t>ガク</t>
    </rPh>
    <rPh sb="26" eb="28">
      <t>カクテイ</t>
    </rPh>
    <rPh sb="28" eb="31">
      <t>ツウチショ</t>
    </rPh>
    <phoneticPr fontId="2"/>
  </si>
  <si>
    <t>茶改植等に係る実施確認結果通知書（事業実施主体作成用）
（添付資料）実施確認一覧表</t>
    <rPh sb="0" eb="1">
      <t>チャ</t>
    </rPh>
    <rPh sb="1" eb="3">
      <t>サンチ</t>
    </rPh>
    <rPh sb="3" eb="5">
      <t>サイセイ</t>
    </rPh>
    <rPh sb="5" eb="7">
      <t>シエン</t>
    </rPh>
    <rPh sb="7" eb="9">
      <t>タイサク</t>
    </rPh>
    <rPh sb="9" eb="11">
      <t>ジギョウ</t>
    </rPh>
    <rPh sb="12" eb="13">
      <t>チャ</t>
    </rPh>
    <rPh sb="14" eb="17">
      <t>カイショクナド</t>
    </rPh>
    <rPh sb="19" eb="20">
      <t>カカ</t>
    </rPh>
    <rPh sb="21" eb="23">
      <t>ジッシ</t>
    </rPh>
    <rPh sb="23" eb="25">
      <t>カクニン</t>
    </rPh>
    <rPh sb="25" eb="27">
      <t>ケッカ</t>
    </rPh>
    <rPh sb="27" eb="30">
      <t>ツウチショ</t>
    </rPh>
    <rPh sb="31" eb="33">
      <t>ジギョウ</t>
    </rPh>
    <rPh sb="33" eb="35">
      <t>ジッシ</t>
    </rPh>
    <rPh sb="35" eb="37">
      <t>シュタイ</t>
    </rPh>
    <rPh sb="37" eb="39">
      <t>サクセイ</t>
    </rPh>
    <rPh sb="39" eb="40">
      <t>ヨウテンプシリョウジッシカクニンイチランヒョウ</t>
    </rPh>
    <phoneticPr fontId="2"/>
  </si>
  <si>
    <t>　　令和○○年度茶改植等実績報告書兼補助金交付請求書</t>
    <rPh sb="2" eb="4">
      <t>レイワ</t>
    </rPh>
    <rPh sb="6" eb="8">
      <t>ネンド</t>
    </rPh>
    <rPh sb="12" eb="14">
      <t>ジッセキ</t>
    </rPh>
    <rPh sb="14" eb="17">
      <t>ホウコクショ</t>
    </rPh>
    <rPh sb="17" eb="18">
      <t>ケン</t>
    </rPh>
    <rPh sb="18" eb="21">
      <t>ホジョキン</t>
    </rPh>
    <rPh sb="21" eb="23">
      <t>コウフ</t>
    </rPh>
    <rPh sb="23" eb="26">
      <t>セイキュウショ</t>
    </rPh>
    <phoneticPr fontId="2"/>
  </si>
  <si>
    <t>別記様式第１号</t>
    <phoneticPr fontId="2"/>
  </si>
  <si>
    <t>別記様式第２号</t>
    <phoneticPr fontId="2"/>
  </si>
  <si>
    <t>別添２</t>
    <phoneticPr fontId="2"/>
  </si>
  <si>
    <t>別記様式第３号</t>
    <phoneticPr fontId="2"/>
  </si>
  <si>
    <t>別添３</t>
    <phoneticPr fontId="2"/>
  </si>
  <si>
    <t>別添５</t>
  </si>
  <si>
    <t>別添６</t>
  </si>
  <si>
    <t>別添７</t>
  </si>
  <si>
    <t>別添８</t>
  </si>
  <si>
    <t>別添９</t>
  </si>
  <si>
    <t>・茶生産者グループ別事業実施（変更）計画一覧表（別記様式第１号別添２添付資料）</t>
    <rPh sb="1" eb="2">
      <t>チャ</t>
    </rPh>
    <rPh sb="2" eb="5">
      <t>セイサンシャ</t>
    </rPh>
    <rPh sb="9" eb="10">
      <t>ベツ</t>
    </rPh>
    <rPh sb="15" eb="17">
      <t>ヘンコウ</t>
    </rPh>
    <rPh sb="18" eb="20">
      <t>ケイカク</t>
    </rPh>
    <rPh sb="24" eb="26">
      <t>ベッキ</t>
    </rPh>
    <rPh sb="26" eb="28">
      <t>ヨウシキ</t>
    </rPh>
    <rPh sb="28" eb="29">
      <t>ダイ</t>
    </rPh>
    <rPh sb="30" eb="31">
      <t>ゴウ</t>
    </rPh>
    <rPh sb="31" eb="33">
      <t>ベッテン</t>
    </rPh>
    <rPh sb="34" eb="36">
      <t>テンプ</t>
    </rPh>
    <rPh sb="36" eb="38">
      <t>シリョウ</t>
    </rPh>
    <phoneticPr fontId="2"/>
  </si>
  <si>
    <t>別記様式第１号別添２添付資料</t>
    <rPh sb="0" eb="2">
      <t>ベッキ</t>
    </rPh>
    <rPh sb="2" eb="4">
      <t>ヨウシキ</t>
    </rPh>
    <rPh sb="4" eb="5">
      <t>ダイ</t>
    </rPh>
    <rPh sb="6" eb="7">
      <t>ゴウ</t>
    </rPh>
    <rPh sb="7" eb="9">
      <t>ベッテン</t>
    </rPh>
    <rPh sb="10" eb="12">
      <t>テンプ</t>
    </rPh>
    <rPh sb="12" eb="14">
      <t>シリョウ</t>
    </rPh>
    <phoneticPr fontId="2"/>
  </si>
  <si>
    <t>　・茶生産者グループ別事業実施（変更）計画書（別記様式第１号別添４－１）</t>
    <rPh sb="2" eb="3">
      <t>チャ</t>
    </rPh>
    <rPh sb="3" eb="6">
      <t>セイサンシャ</t>
    </rPh>
    <rPh sb="10" eb="11">
      <t>ベツ</t>
    </rPh>
    <rPh sb="11" eb="13">
      <t>ジギョウ</t>
    </rPh>
    <rPh sb="13" eb="15">
      <t>ジッシ</t>
    </rPh>
    <rPh sb="16" eb="18">
      <t>ヘンコウ</t>
    </rPh>
    <rPh sb="19" eb="22">
      <t>ケイカクショ</t>
    </rPh>
    <rPh sb="23" eb="25">
      <t>ベッキ</t>
    </rPh>
    <rPh sb="25" eb="27">
      <t>ヨウシキ</t>
    </rPh>
    <rPh sb="27" eb="28">
      <t>ダイ</t>
    </rPh>
    <rPh sb="29" eb="30">
      <t>ゴウ</t>
    </rPh>
    <rPh sb="30" eb="32">
      <t>ベッテン</t>
    </rPh>
    <phoneticPr fontId="2"/>
  </si>
  <si>
    <t>　　（必要がある場合は別記様式第１号別添４－２）</t>
    <rPh sb="11" eb="13">
      <t>ベッキ</t>
    </rPh>
    <rPh sb="13" eb="15">
      <t>ヨウシキ</t>
    </rPh>
    <rPh sb="15" eb="16">
      <t>ダイ</t>
    </rPh>
    <rPh sb="17" eb="18">
      <t>ゴウ</t>
    </rPh>
    <rPh sb="18" eb="20">
      <t>ベッテン</t>
    </rPh>
    <phoneticPr fontId="2"/>
  </si>
  <si>
    <t>　・茶生産者グループ別事業実績報告書（別記様式第１号別添８添付資料①）</t>
    <rPh sb="2" eb="3">
      <t>チャ</t>
    </rPh>
    <rPh sb="3" eb="6">
      <t>セイサンシャ</t>
    </rPh>
    <rPh sb="10" eb="11">
      <t>ベツ</t>
    </rPh>
    <rPh sb="11" eb="13">
      <t>ジギョウ</t>
    </rPh>
    <rPh sb="13" eb="15">
      <t>ジッセキ</t>
    </rPh>
    <rPh sb="15" eb="17">
      <t>ホウコク</t>
    </rPh>
    <rPh sb="17" eb="18">
      <t>ショ</t>
    </rPh>
    <rPh sb="19" eb="21">
      <t>ベッキ</t>
    </rPh>
    <rPh sb="21" eb="23">
      <t>ヨウシキ</t>
    </rPh>
    <rPh sb="23" eb="24">
      <t>ダイ</t>
    </rPh>
    <rPh sb="25" eb="26">
      <t>ゴウ</t>
    </rPh>
    <rPh sb="26" eb="28">
      <t>ベッテン</t>
    </rPh>
    <rPh sb="29" eb="31">
      <t>テンプ</t>
    </rPh>
    <rPh sb="31" eb="33">
      <t>シリョウ</t>
    </rPh>
    <phoneticPr fontId="2"/>
  </si>
  <si>
    <t>　　（実施確認結果を通知する生産者分の抜粋）</t>
    <phoneticPr fontId="2"/>
  </si>
  <si>
    <t>別記様式第３号別添２</t>
    <rPh sb="0" eb="2">
      <t>ベッキ</t>
    </rPh>
    <rPh sb="2" eb="4">
      <t>ヨウシキ</t>
    </rPh>
    <rPh sb="4" eb="5">
      <t>ダイ</t>
    </rPh>
    <rPh sb="6" eb="7">
      <t>ゴウ</t>
    </rPh>
    <rPh sb="7" eb="9">
      <t>ベッテン</t>
    </rPh>
    <phoneticPr fontId="2"/>
  </si>
  <si>
    <t>実施状況一覧表
※別記様式第２号別添１（事業実施状況報告書）に添付する</t>
    <rPh sb="0" eb="2">
      <t>ジッシ</t>
    </rPh>
    <rPh sb="2" eb="4">
      <t>ジョウキョウ</t>
    </rPh>
    <rPh sb="4" eb="6">
      <t>イチラン</t>
    </rPh>
    <rPh sb="6" eb="7">
      <t>オモテ</t>
    </rPh>
    <rPh sb="9" eb="11">
      <t>ベッキ</t>
    </rPh>
    <rPh sb="11" eb="13">
      <t>ヨウシキ</t>
    </rPh>
    <rPh sb="13" eb="14">
      <t>ダイ</t>
    </rPh>
    <rPh sb="15" eb="16">
      <t>ゴウ</t>
    </rPh>
    <rPh sb="16" eb="18">
      <t>ベッテン</t>
    </rPh>
    <rPh sb="20" eb="22">
      <t>ジギョウ</t>
    </rPh>
    <rPh sb="22" eb="24">
      <t>ジッシ</t>
    </rPh>
    <rPh sb="24" eb="26">
      <t>ジョウキョウ</t>
    </rPh>
    <rPh sb="26" eb="29">
      <t>ホウコクショ</t>
    </rPh>
    <rPh sb="31" eb="33">
      <t>テンプ</t>
    </rPh>
    <phoneticPr fontId="2"/>
  </si>
  <si>
    <t>成果報告書（別添）
※別記様式第３号別添１（事業評価報告書）に添付する</t>
    <rPh sb="0" eb="2">
      <t>セイカ</t>
    </rPh>
    <rPh sb="2" eb="5">
      <t>ホウコクショ</t>
    </rPh>
    <rPh sb="6" eb="8">
      <t>ベッテン</t>
    </rPh>
    <rPh sb="22" eb="24">
      <t>ジギョウ</t>
    </rPh>
    <rPh sb="24" eb="26">
      <t>ヒョウカ</t>
    </rPh>
    <rPh sb="26" eb="29">
      <t>ホウコクショ</t>
    </rPh>
    <rPh sb="31" eb="33">
      <t>テンプ</t>
    </rPh>
    <phoneticPr fontId="2"/>
  </si>
  <si>
    <t>別記様式第１号別添２（第６の１（４）ア（ア）関係）</t>
    <rPh sb="7" eb="9">
      <t>ベッテン</t>
    </rPh>
    <rPh sb="11" eb="12">
      <t>ダイ</t>
    </rPh>
    <rPh sb="22" eb="24">
      <t>カンケイ</t>
    </rPh>
    <phoneticPr fontId="2"/>
  </si>
  <si>
    <t>支援の対象となる生産者の状況の確認
〔※ 本別記の第６の１（２）イ関係〕</t>
    <rPh sb="21" eb="22">
      <t>ホン</t>
    </rPh>
    <rPh sb="22" eb="24">
      <t>ベッキ</t>
    </rPh>
    <rPh sb="25" eb="26">
      <t>ダイ</t>
    </rPh>
    <rPh sb="33" eb="35">
      <t>カンケイ</t>
    </rPh>
    <phoneticPr fontId="4"/>
  </si>
  <si>
    <t>〔本別記の第６の１（２）イ（エ）の取組：未収益支援②に関する確認〕</t>
    <rPh sb="1" eb="2">
      <t>ホン</t>
    </rPh>
    <rPh sb="2" eb="4">
      <t>ベッキ</t>
    </rPh>
    <rPh sb="5" eb="6">
      <t>ダイ</t>
    </rPh>
    <phoneticPr fontId="4"/>
  </si>
  <si>
    <t>〔本別記の第６の１（１）クの取組：有機栽培への転換に関する確認〕</t>
    <rPh sb="1" eb="2">
      <t>ホン</t>
    </rPh>
    <rPh sb="2" eb="4">
      <t>ベッキ</t>
    </rPh>
    <rPh sb="5" eb="6">
      <t>ダイ</t>
    </rPh>
    <rPh sb="17" eb="19">
      <t>ユウキ</t>
    </rPh>
    <rPh sb="19" eb="21">
      <t>サイバイ</t>
    </rPh>
    <rPh sb="23" eb="25">
      <t>テンカン</t>
    </rPh>
    <phoneticPr fontId="4"/>
  </si>
  <si>
    <t>別記様式第２号別添２（第６の１（５）イ関係）</t>
    <rPh sb="0" eb="2">
      <t>ベッキ</t>
    </rPh>
    <rPh sb="2" eb="4">
      <t>ヨウシキ</t>
    </rPh>
    <rPh sb="4" eb="5">
      <t>ダイ</t>
    </rPh>
    <rPh sb="6" eb="7">
      <t>ゴウ</t>
    </rPh>
    <rPh sb="7" eb="9">
      <t>ベッテン</t>
    </rPh>
    <phoneticPr fontId="2"/>
  </si>
  <si>
    <t>※　未収益支援②を受ける場合は、異なる品種への改植実施面積の合計が、4000㎡以上又は当該茶生産者グループに参画する全ての生産者の
　　改植実施面積の１割以上を占めていること。</t>
    <rPh sb="16" eb="17">
      <t>コト</t>
    </rPh>
    <rPh sb="19" eb="21">
      <t>ヒンシュ</t>
    </rPh>
    <rPh sb="68" eb="70">
      <t>カイショク</t>
    </rPh>
    <rPh sb="70" eb="72">
      <t>ジッシ</t>
    </rPh>
    <phoneticPr fontId="2"/>
  </si>
  <si>
    <t>生産者
　→茶生産者グループ
　→事業実施主体</t>
    <rPh sb="0" eb="3">
      <t>セイサンシャ</t>
    </rPh>
    <rPh sb="6" eb="7">
      <t>チャ</t>
    </rPh>
    <rPh sb="7" eb="10">
      <t>セイサンシャ</t>
    </rPh>
    <rPh sb="17" eb="19">
      <t>ジギョウ</t>
    </rPh>
    <rPh sb="19" eb="21">
      <t>ジッシ</t>
    </rPh>
    <rPh sb="21" eb="23">
      <t>シュタイ</t>
    </rPh>
    <phoneticPr fontId="2"/>
  </si>
  <si>
    <t>別添４</t>
    <phoneticPr fontId="2"/>
  </si>
  <si>
    <t>別添10</t>
    <phoneticPr fontId="2"/>
  </si>
  <si>
    <t>茶生産者グループ
　→事業実施主体
　→国（地方農政局等）</t>
    <rPh sb="0" eb="1">
      <t>チャ</t>
    </rPh>
    <rPh sb="1" eb="4">
      <t>セイサンシャ</t>
    </rPh>
    <rPh sb="11" eb="13">
      <t>ジギョウ</t>
    </rPh>
    <rPh sb="13" eb="15">
      <t>ジッシ</t>
    </rPh>
    <rPh sb="15" eb="17">
      <t>シュタイ</t>
    </rPh>
    <rPh sb="20" eb="21">
      <t>クニ</t>
    </rPh>
    <rPh sb="22" eb="24">
      <t>チホウ</t>
    </rPh>
    <rPh sb="24" eb="27">
      <t>ノウセイキョク</t>
    </rPh>
    <rPh sb="27" eb="28">
      <t>トウ</t>
    </rPh>
    <phoneticPr fontId="2"/>
  </si>
  <si>
    <t>令和３年度に事業実施する場合の茶生産者グループ別事業計画</t>
    <rPh sb="0" eb="2">
      <t>レイワ</t>
    </rPh>
    <rPh sb="3" eb="5">
      <t>ネンド</t>
    </rPh>
    <rPh sb="6" eb="8">
      <t>ジギョウ</t>
    </rPh>
    <rPh sb="8" eb="10">
      <t>ジッシ</t>
    </rPh>
    <rPh sb="12" eb="14">
      <t>バアイ</t>
    </rPh>
    <rPh sb="15" eb="16">
      <t>チャ</t>
    </rPh>
    <rPh sb="16" eb="19">
      <t>セイサンシャ</t>
    </rPh>
    <rPh sb="23" eb="24">
      <t>ベツ</t>
    </rPh>
    <rPh sb="24" eb="26">
      <t>ジギョウ</t>
    </rPh>
    <rPh sb="26" eb="28">
      <t>ケイカク</t>
    </rPh>
    <phoneticPr fontId="3"/>
  </si>
  <si>
    <t>４．茶園整理に取り組む場合の確認事項</t>
    <rPh sb="2" eb="4">
      <t>チャエン</t>
    </rPh>
    <rPh sb="4" eb="6">
      <t>セイリ</t>
    </rPh>
    <rPh sb="7" eb="8">
      <t>ト</t>
    </rPh>
    <rPh sb="9" eb="10">
      <t>ク</t>
    </rPh>
    <rPh sb="11" eb="13">
      <t>バアイ</t>
    </rPh>
    <rPh sb="14" eb="16">
      <t>カクニン</t>
    </rPh>
    <rPh sb="16" eb="18">
      <t>ジコウ</t>
    </rPh>
    <phoneticPr fontId="2"/>
  </si>
  <si>
    <t>ほ場
番号</t>
    <rPh sb="1" eb="2">
      <t>ジョウ</t>
    </rPh>
    <rPh sb="3" eb="5">
      <t>バンゴウ</t>
    </rPh>
    <phoneticPr fontId="2"/>
  </si>
  <si>
    <t>茶園整理後の土地利用計画
（担い手への集積、他品目への転換等）</t>
    <rPh sb="0" eb="2">
      <t>チャエン</t>
    </rPh>
    <rPh sb="2" eb="4">
      <t>セイリ</t>
    </rPh>
    <rPh sb="4" eb="5">
      <t>ゴ</t>
    </rPh>
    <rPh sb="6" eb="8">
      <t>トチ</t>
    </rPh>
    <rPh sb="8" eb="10">
      <t>リヨウ</t>
    </rPh>
    <rPh sb="10" eb="12">
      <t>ケイカク</t>
    </rPh>
    <rPh sb="14" eb="15">
      <t>ニナ</t>
    </rPh>
    <rPh sb="16" eb="17">
      <t>テ</t>
    </rPh>
    <rPh sb="19" eb="21">
      <t>シュウセキ</t>
    </rPh>
    <rPh sb="22" eb="23">
      <t>タ</t>
    </rPh>
    <rPh sb="23" eb="25">
      <t>ヒンモク</t>
    </rPh>
    <rPh sb="27" eb="29">
      <t>テンカン</t>
    </rPh>
    <rPh sb="29" eb="30">
      <t>ナド</t>
    </rPh>
    <phoneticPr fontId="4"/>
  </si>
  <si>
    <t>　　報告書とすること。）</t>
    <phoneticPr fontId="2"/>
  </si>
  <si>
    <t>　（別添３の茶生産者グループ別事業実施（変更）計画書に必要事項を記入し実績</t>
    <phoneticPr fontId="2"/>
  </si>
  <si>
    <t>※改植に伴う未収益支援②の場合は、次の取組を行うこと
     （ア）　40アール以上又は改植実施面積の１割以上について異なる品種への改植を行うこと
     （イ）　次のaからeまでの５項目から２項目以上の選択し、課題解決に向けた取組を行うこと　
         a　ドローン、無人摘採機等を活用した先端労働力削減技術の実証ほの設置
         b　新たに導入した品種の栽培技術の確立に資する実証ほの設置
         c　生産コストの低減に資する土壌分析に基づく適正な施肥の実施や点滴施肥技術の導入
         d　機械化作業体系に資する茶樹の畝方向の統一化
         e　国内マーケットの新規創出に向けた発酵茶・半発酵茶等の栽培・加工の取組の実施
　　なお、取組計画の「取り組む内容」には、a～eに係る具体的な実証技術や取組を記載すること。</t>
    <rPh sb="17" eb="18">
      <t>ツギ</t>
    </rPh>
    <rPh sb="84" eb="85">
      <t>ツギ</t>
    </rPh>
    <rPh sb="345" eb="347">
      <t>トリクミ</t>
    </rPh>
    <rPh sb="347" eb="349">
      <t>ケイカク</t>
    </rPh>
    <rPh sb="351" eb="352">
      <t>ト</t>
    </rPh>
    <rPh sb="353" eb="354">
      <t>ク</t>
    </rPh>
    <rPh sb="355" eb="357">
      <t>ナイヨウ</t>
    </rPh>
    <rPh sb="365" eb="366">
      <t>カカ</t>
    </rPh>
    <rPh sb="367" eb="370">
      <t>グタイテキ</t>
    </rPh>
    <rPh sb="371" eb="373">
      <t>ジッショウ</t>
    </rPh>
    <rPh sb="373" eb="375">
      <t>ギジュツ</t>
    </rPh>
    <rPh sb="376" eb="378">
      <t>トリクミ</t>
    </rPh>
    <rPh sb="379" eb="381">
      <t>キサイ</t>
    </rPh>
    <phoneticPr fontId="2"/>
  </si>
  <si>
    <t>〔本別記の第６の１（１）カの取組：茶園整理に関する確認〕</t>
    <rPh sb="3" eb="4">
      <t>キ</t>
    </rPh>
    <rPh sb="5" eb="6">
      <t>ダイ</t>
    </rPh>
    <rPh sb="17" eb="19">
      <t>チャエン</t>
    </rPh>
    <rPh sb="19" eb="21">
      <t>セイリ</t>
    </rPh>
    <phoneticPr fontId="4"/>
  </si>
  <si>
    <t>本別記の第６の１
令和２年７月豪雨対応産地緊急支援事業（茶産地再生支援対策事業）のうち茶の改植等支援に係る様式集</t>
    <rPh sb="0" eb="1">
      <t>ホン</t>
    </rPh>
    <rPh sb="1" eb="3">
      <t>ベッキ</t>
    </rPh>
    <rPh sb="4" eb="5">
      <t>ダイ</t>
    </rPh>
    <rPh sb="15" eb="17">
      <t>ゴウウ</t>
    </rPh>
    <rPh sb="17" eb="19">
      <t>タイオウ</t>
    </rPh>
    <rPh sb="43" eb="44">
      <t>チャ</t>
    </rPh>
    <rPh sb="45" eb="46">
      <t>カイ</t>
    </rPh>
    <rPh sb="46" eb="47">
      <t>ショク</t>
    </rPh>
    <rPh sb="47" eb="48">
      <t>トウ</t>
    </rPh>
    <rPh sb="48" eb="50">
      <t>シエン</t>
    </rPh>
    <rPh sb="51" eb="52">
      <t>カカ</t>
    </rPh>
    <rPh sb="53" eb="55">
      <t>ヨウシキ</t>
    </rPh>
    <rPh sb="55" eb="56">
      <t>シュウ</t>
    </rPh>
    <phoneticPr fontId="2"/>
  </si>
  <si>
    <t>茶改植等支援実施（変更）計画書　　※別記様式第１号別添１に添付する
（添付資料）
　・茶生産者グループ別事業実施（変更）計画一覧表（別記様式第１号別添２添付資料）
　・茶生産者グループ別事業実施（変更）計画書
　　（別記様式第１号別添３及び別記様式第１号別添３－１）
　・令和３年度に事業実施する場合の茶生産者グループ別事業計画
　　（別記様式第１号別添３－２）
　・事業実施主体の規約（又は定款）及び推進体制の分かる資料</t>
    <rPh sb="1" eb="4">
      <t>カイショクナド</t>
    </rPh>
    <rPh sb="4" eb="6">
      <t>シエン</t>
    </rPh>
    <rPh sb="6" eb="8">
      <t>ジッシ</t>
    </rPh>
    <rPh sb="18" eb="20">
      <t>ベッキ</t>
    </rPh>
    <rPh sb="20" eb="22">
      <t>ヨウシキ</t>
    </rPh>
    <rPh sb="22" eb="23">
      <t>ダイ</t>
    </rPh>
    <rPh sb="24" eb="25">
      <t>ゴウ</t>
    </rPh>
    <rPh sb="25" eb="27">
      <t>ベッテン</t>
    </rPh>
    <rPh sb="29" eb="31">
      <t>テンプ</t>
    </rPh>
    <rPh sb="76" eb="78">
      <t>テンプ</t>
    </rPh>
    <rPh sb="78" eb="80">
      <t>シリョウ</t>
    </rPh>
    <rPh sb="127" eb="129">
      <t>ベッテン</t>
    </rPh>
    <rPh sb="136" eb="138">
      <t>レイワ</t>
    </rPh>
    <phoneticPr fontId="2"/>
  </si>
  <si>
    <t>茶生産者グループ別事業実施（変更）計画書
（添付資料）
　・別記様式第１号別添３－１
　・（必要がある場合は）別記様式第１号別添３－２
　※別添３－２により申請した内容に変更がある場合には、変更箇所を２段書にした上で、
　　別記様式第１号別添３－２（１）と併せて、地方農政局長宛てに提出する</t>
    <phoneticPr fontId="2"/>
  </si>
  <si>
    <t>茶改植等実績報告書兼補助金交付請求書
（添付資料）茶生産者グループ別事業実績報告書</t>
    <rPh sb="1" eb="4">
      <t>カイショクナド</t>
    </rPh>
    <rPh sb="4" eb="6">
      <t>ジッセキ</t>
    </rPh>
    <rPh sb="6" eb="9">
      <t>ホウコクショ</t>
    </rPh>
    <rPh sb="9" eb="10">
      <t>ケン</t>
    </rPh>
    <rPh sb="10" eb="13">
      <t>ホジョキン</t>
    </rPh>
    <rPh sb="13" eb="15">
      <t>コウフ</t>
    </rPh>
    <rPh sb="15" eb="18">
      <t>セイキュウショ</t>
    </rPh>
    <rPh sb="20" eb="22">
      <t>テンプ</t>
    </rPh>
    <rPh sb="22" eb="24">
      <t>シリョウ</t>
    </rPh>
    <rPh sb="25" eb="26">
      <t>チャ</t>
    </rPh>
    <rPh sb="26" eb="29">
      <t>セイサンシャ</t>
    </rPh>
    <rPh sb="33" eb="34">
      <t>ベツ</t>
    </rPh>
    <rPh sb="34" eb="36">
      <t>ジギョウ</t>
    </rPh>
    <rPh sb="36" eb="38">
      <t>ジッセキ</t>
    </rPh>
    <rPh sb="38" eb="41">
      <t>ホウコクショ</t>
    </rPh>
    <phoneticPr fontId="2"/>
  </si>
  <si>
    <t>※　本別記の第６の１（２）イ（ウ）に定める規約（又は定款）及び推進体制の分かる資料を添付すること。</t>
    <rPh sb="2" eb="3">
      <t>ホン</t>
    </rPh>
    <rPh sb="3" eb="5">
      <t>ベッキ</t>
    </rPh>
    <rPh sb="6" eb="7">
      <t>ダイ</t>
    </rPh>
    <rPh sb="24" eb="25">
      <t>マタ</t>
    </rPh>
    <rPh sb="26" eb="28">
      <t>テイカン</t>
    </rPh>
    <rPh sb="29" eb="30">
      <t>オヨ</t>
    </rPh>
    <rPh sb="31" eb="33">
      <t>スイシン</t>
    </rPh>
    <rPh sb="33" eb="35">
      <t>タイセイ</t>
    </rPh>
    <rPh sb="36" eb="37">
      <t>ブン</t>
    </rPh>
    <rPh sb="39" eb="41">
      <t>シリョウ</t>
    </rPh>
    <phoneticPr fontId="2"/>
  </si>
  <si>
    <t>　３　事業実施計画総括表</t>
    <rPh sb="3" eb="5">
      <t>ジギョウ</t>
    </rPh>
    <rPh sb="5" eb="7">
      <t>ジッシ</t>
    </rPh>
    <rPh sb="7" eb="9">
      <t>ケイカク</t>
    </rPh>
    <rPh sb="9" eb="11">
      <t>ソウカツ</t>
    </rPh>
    <rPh sb="11" eb="12">
      <t>ヒョウ</t>
    </rPh>
    <phoneticPr fontId="2"/>
  </si>
  <si>
    <t>　４　改植における品種構成</t>
    <rPh sb="3" eb="5">
      <t>カイショク</t>
    </rPh>
    <rPh sb="9" eb="11">
      <t>ヒンシュ</t>
    </rPh>
    <rPh sb="11" eb="13">
      <t>コウセイ</t>
    </rPh>
    <phoneticPr fontId="2"/>
  </si>
  <si>
    <t>　５　実施面積確認等計画</t>
    <rPh sb="3" eb="5">
      <t>ジッシ</t>
    </rPh>
    <rPh sb="5" eb="7">
      <t>メンセキ</t>
    </rPh>
    <rPh sb="7" eb="9">
      <t>カクニン</t>
    </rPh>
    <rPh sb="9" eb="10">
      <t>トウ</t>
    </rPh>
    <rPh sb="10" eb="12">
      <t>ケイカク</t>
    </rPh>
    <phoneticPr fontId="2"/>
  </si>
  <si>
    <t>・茶生産者グループ別事業実施（変更）計画書（別記様式第１号別添３－１）</t>
    <rPh sb="1" eb="2">
      <t>チャ</t>
    </rPh>
    <rPh sb="2" eb="5">
      <t>セイサンシャ</t>
    </rPh>
    <rPh sb="9" eb="10">
      <t>ベツ</t>
    </rPh>
    <rPh sb="15" eb="17">
      <t>ヘンコウ</t>
    </rPh>
    <rPh sb="20" eb="21">
      <t>ショ</t>
    </rPh>
    <rPh sb="22" eb="24">
      <t>ベッキ</t>
    </rPh>
    <rPh sb="24" eb="26">
      <t>ヨウシキ</t>
    </rPh>
    <rPh sb="26" eb="27">
      <t>ダイ</t>
    </rPh>
    <rPh sb="28" eb="29">
      <t>ゴウ</t>
    </rPh>
    <rPh sb="29" eb="31">
      <t>ベッテン</t>
    </rPh>
    <phoneticPr fontId="2"/>
  </si>
  <si>
    <t>・令和３年度に事業実施する場合の茶生産者グループ別事業計画（別記様式第１号別添３－２）</t>
    <rPh sb="1" eb="3">
      <t>レイワ</t>
    </rPh>
    <rPh sb="4" eb="6">
      <t>ネンド</t>
    </rPh>
    <rPh sb="7" eb="9">
      <t>ジギョウ</t>
    </rPh>
    <rPh sb="9" eb="11">
      <t>ジッシ</t>
    </rPh>
    <rPh sb="13" eb="15">
      <t>バアイ</t>
    </rPh>
    <rPh sb="16" eb="17">
      <t>チャ</t>
    </rPh>
    <rPh sb="17" eb="20">
      <t>セイサンシャ</t>
    </rPh>
    <rPh sb="24" eb="25">
      <t>ベツ</t>
    </rPh>
    <rPh sb="25" eb="27">
      <t>ジギョウ</t>
    </rPh>
    <rPh sb="27" eb="29">
      <t>ケイカク</t>
    </rPh>
    <rPh sb="30" eb="32">
      <t>ベッキ</t>
    </rPh>
    <rPh sb="32" eb="34">
      <t>ヨウシキ</t>
    </rPh>
    <rPh sb="34" eb="35">
      <t>ダイ</t>
    </rPh>
    <rPh sb="36" eb="37">
      <t>ゴウ</t>
    </rPh>
    <rPh sb="37" eb="39">
      <t>ベッテン</t>
    </rPh>
    <phoneticPr fontId="2"/>
  </si>
  <si>
    <t>　２　茶生産者グループ一覧表</t>
    <rPh sb="3" eb="4">
      <t>チャ</t>
    </rPh>
    <rPh sb="4" eb="7">
      <t>セイサンシャ</t>
    </rPh>
    <rPh sb="11" eb="14">
      <t>イチランヒョウ</t>
    </rPh>
    <phoneticPr fontId="2"/>
  </si>
  <si>
    <r>
      <t>別記様式第１号別添</t>
    </r>
    <r>
      <rPr>
        <sz val="11"/>
        <rFont val="ＭＳ 明朝"/>
        <family val="1"/>
        <charset val="128"/>
      </rPr>
      <t>３（第６の１（４）ア（イ）関係）</t>
    </r>
    <rPh sb="0" eb="2">
      <t>ベッキ</t>
    </rPh>
    <rPh sb="2" eb="4">
      <t>ヨウシキ</t>
    </rPh>
    <rPh sb="4" eb="5">
      <t>ダイ</t>
    </rPh>
    <rPh sb="6" eb="7">
      <t>ゴウ</t>
    </rPh>
    <rPh sb="7" eb="9">
      <t>ベッテン</t>
    </rPh>
    <phoneticPr fontId="2"/>
  </si>
  <si>
    <r>
      <t>　令和２年７月豪雨対応産地緊急支援事業実施要領（</t>
    </r>
    <r>
      <rPr>
        <sz val="11"/>
        <color rgb="FF00B0F0"/>
        <rFont val="ＭＳ 明朝"/>
        <family val="1"/>
        <charset val="128"/>
      </rPr>
      <t>令和２年月日付け２生産第号、２政統第号農林水産省生産局長、政策統括官通知</t>
    </r>
    <r>
      <rPr>
        <sz val="11"/>
        <rFont val="ＭＳ 明朝"/>
        <family val="1"/>
        <charset val="128"/>
      </rPr>
      <t>）別記３の第６の１（４）ア（イ）（（４）ア（ウ））に基づき、関係書類を添えて提出する。</t>
    </r>
    <rPh sb="7" eb="9">
      <t>ゴウウ</t>
    </rPh>
    <rPh sb="19" eb="21">
      <t>ジッシ</t>
    </rPh>
    <rPh sb="21" eb="23">
      <t>ヨウリョウ</t>
    </rPh>
    <rPh sb="24" eb="26">
      <t>レイワ</t>
    </rPh>
    <rPh sb="61" eb="63">
      <t>ベッキ</t>
    </rPh>
    <phoneticPr fontId="2"/>
  </si>
  <si>
    <t>別記様式第１号別添３－１</t>
    <rPh sb="0" eb="2">
      <t>ベッキ</t>
    </rPh>
    <rPh sb="2" eb="4">
      <t>ヨウシキ</t>
    </rPh>
    <rPh sb="4" eb="5">
      <t>ダイ</t>
    </rPh>
    <rPh sb="6" eb="7">
      <t>ゴウ</t>
    </rPh>
    <rPh sb="7" eb="9">
      <t>ベッテン</t>
    </rPh>
    <phoneticPr fontId="2"/>
  </si>
  <si>
    <t>注１：支援の対象となる生産者の状況の確認欄については、改植に伴う未収益支援②の場合の取組を記入する。(該当する項目に「○」を付すこと)
        ア については、茶生産者グループにおいて40アール以上又は改植実施面積の１割以上について異なる品種への改植が行われていれば、合計の欄に「○」を付すこと。
　　　　　なお、確認にあたっては、「改植（㎡）に伴う未収益支援②」の合計面積が、40アール以上になっている又は「茶園面積」の合計の１割以上となっているかを確認すること。
        イ については、次のaからeまでの５項目から２項目以上を選択し、課題解決に向けた取組を行うこと。（取り組む項目に「○」を付すこと）
          　a　ドローン、無人摘採機等を活用した先端労働力削減技術の実証ほの設置
          　b　新たに導入した品種の栽培技術の確立に資する実証ほの設置
          　c　生産コストの低減に資する土壌分析に基づく適正な施肥の実施や点滴施肥技術の導入
          　d　機械化作業体系に資する茶樹の畝方向の統一化
          　e　国内マーケットの新規創出に向けた発酵茶・半発酵茶等の栽培・加工の取組の実施</t>
    <rPh sb="0" eb="1">
      <t>チュウ</t>
    </rPh>
    <rPh sb="45" eb="47">
      <t>キニュウ</t>
    </rPh>
    <rPh sb="55" eb="57">
      <t>コウモク</t>
    </rPh>
    <rPh sb="84" eb="85">
      <t>チャ</t>
    </rPh>
    <rPh sb="85" eb="88">
      <t>セイサンシャ</t>
    </rPh>
    <rPh sb="130" eb="131">
      <t>オコナ</t>
    </rPh>
    <rPh sb="138" eb="140">
      <t>ゴウケイ</t>
    </rPh>
    <rPh sb="141" eb="142">
      <t>ラン</t>
    </rPh>
    <rPh sb="147" eb="148">
      <t>フ</t>
    </rPh>
    <rPh sb="161" eb="163">
      <t>カクニン</t>
    </rPh>
    <rPh sb="187" eb="189">
      <t>ゴウケイ</t>
    </rPh>
    <rPh sb="189" eb="191">
      <t>メンセキ</t>
    </rPh>
    <rPh sb="198" eb="200">
      <t>イジョウ</t>
    </rPh>
    <rPh sb="206" eb="207">
      <t>マタ</t>
    </rPh>
    <rPh sb="209" eb="211">
      <t>チャエン</t>
    </rPh>
    <rPh sb="211" eb="213">
      <t>メンセキ</t>
    </rPh>
    <rPh sb="215" eb="217">
      <t>ゴウケイ</t>
    </rPh>
    <rPh sb="219" eb="220">
      <t>ワリ</t>
    </rPh>
    <rPh sb="220" eb="222">
      <t>イジョウ</t>
    </rPh>
    <rPh sb="230" eb="232">
      <t>カクニン</t>
    </rPh>
    <rPh sb="254" eb="255">
      <t>ツギ</t>
    </rPh>
    <rPh sb="295" eb="296">
      <t>ト</t>
    </rPh>
    <rPh sb="297" eb="298">
      <t>ク</t>
    </rPh>
    <rPh sb="299" eb="301">
      <t>コウモク</t>
    </rPh>
    <rPh sb="306" eb="307">
      <t>フ</t>
    </rPh>
    <rPh sb="330" eb="332">
      <t>ムジン</t>
    </rPh>
    <rPh sb="332" eb="334">
      <t>テキサイ</t>
    </rPh>
    <phoneticPr fontId="2"/>
  </si>
  <si>
    <t>注２：支援対象面積の精査の確認欄については、以下の基準で該当する数値を記入。
　　　　２　生産者グループの全ての茶園において、実測、図測、公的資料等を活用し実測又は図測に相当する方法により支援対象面積が事前精査している場合。
　　　　１　過去の面積減少率から支援対象面積を推定する等、２以外の何らかの方法で支援対象面積を事前精査している場合。
　　　　０　農地基本台帳等の登記面積を直接計上している等、支援対象面積の精査を行っていない場合。</t>
    <rPh sb="0" eb="1">
      <t>チュウ</t>
    </rPh>
    <rPh sb="5" eb="7">
      <t>シエン</t>
    </rPh>
    <rPh sb="7" eb="9">
      <t>タイショウ</t>
    </rPh>
    <rPh sb="9" eb="11">
      <t>メンセキ</t>
    </rPh>
    <rPh sb="12" eb="14">
      <t>セイサ</t>
    </rPh>
    <rPh sb="15" eb="17">
      <t>カクニン</t>
    </rPh>
    <rPh sb="17" eb="18">
      <t>ラン</t>
    </rPh>
    <rPh sb="24" eb="26">
      <t>イカ</t>
    </rPh>
    <rPh sb="27" eb="29">
      <t>キジュン</t>
    </rPh>
    <rPh sb="30" eb="32">
      <t>ガイトウ</t>
    </rPh>
    <rPh sb="34" eb="36">
      <t>スウチ</t>
    </rPh>
    <rPh sb="37" eb="39">
      <t>キニュウ</t>
    </rPh>
    <rPh sb="105" eb="107">
      <t>セイサ</t>
    </rPh>
    <rPh sb="138" eb="140">
      <t>スイテイ</t>
    </rPh>
    <rPh sb="145" eb="147">
      <t>イガイ</t>
    </rPh>
    <rPh sb="162" eb="164">
      <t>ジゼン</t>
    </rPh>
    <rPh sb="164" eb="166">
      <t>セイサ</t>
    </rPh>
    <phoneticPr fontId="2"/>
  </si>
  <si>
    <t>注３：荒茶加工施設の構成員又は生葉出荷農家の中で、補助金の交付を受けない生産者の人数を生産者名の欄に「その他○名」と記入すること。
　　　また、荒茶加工施設名の茶園面積の計には、当該荒茶加工施設の茶園面積（受益面積）を記入すること。なお、当該茶園面積には、補助金の交付を受けない生産者の茶園面積も含めるものとする。
　　　なお、記入した数値については、その根拠となる資料の提出を求められた場合、提出できるようにしておくこと。</t>
    <rPh sb="0" eb="1">
      <t>チュウ</t>
    </rPh>
    <rPh sb="3" eb="4">
      <t>アラ</t>
    </rPh>
    <rPh sb="4" eb="5">
      <t>チャ</t>
    </rPh>
    <rPh sb="5" eb="7">
      <t>カコウ</t>
    </rPh>
    <rPh sb="7" eb="9">
      <t>シセツ</t>
    </rPh>
    <rPh sb="10" eb="12">
      <t>コウセイ</t>
    </rPh>
    <rPh sb="12" eb="13">
      <t>イン</t>
    </rPh>
    <rPh sb="13" eb="14">
      <t>マタ</t>
    </rPh>
    <rPh sb="15" eb="16">
      <t>セイ</t>
    </rPh>
    <rPh sb="16" eb="17">
      <t>ハ</t>
    </rPh>
    <rPh sb="17" eb="19">
      <t>シュッカ</t>
    </rPh>
    <rPh sb="19" eb="21">
      <t>ノウカ</t>
    </rPh>
    <rPh sb="22" eb="23">
      <t>ナカ</t>
    </rPh>
    <rPh sb="25" eb="28">
      <t>ホジョキン</t>
    </rPh>
    <rPh sb="29" eb="31">
      <t>コウフ</t>
    </rPh>
    <rPh sb="32" eb="33">
      <t>ウ</t>
    </rPh>
    <rPh sb="36" eb="39">
      <t>セイサンシャ</t>
    </rPh>
    <rPh sb="40" eb="42">
      <t>ニンズウ</t>
    </rPh>
    <rPh sb="46" eb="47">
      <t>ナ</t>
    </rPh>
    <rPh sb="48" eb="49">
      <t>ラン</t>
    </rPh>
    <rPh sb="53" eb="54">
      <t>タ</t>
    </rPh>
    <rPh sb="55" eb="56">
      <t>ナ</t>
    </rPh>
    <rPh sb="58" eb="60">
      <t>キニュウ</t>
    </rPh>
    <rPh sb="72" eb="73">
      <t>アラ</t>
    </rPh>
    <rPh sb="73" eb="74">
      <t>チャ</t>
    </rPh>
    <rPh sb="74" eb="76">
      <t>カコウ</t>
    </rPh>
    <rPh sb="76" eb="78">
      <t>シセツ</t>
    </rPh>
    <rPh sb="78" eb="79">
      <t>ナ</t>
    </rPh>
    <rPh sb="80" eb="82">
      <t>チャエン</t>
    </rPh>
    <rPh sb="82" eb="84">
      <t>メンセキ</t>
    </rPh>
    <rPh sb="89" eb="91">
      <t>トウガイ</t>
    </rPh>
    <rPh sb="91" eb="92">
      <t>アラ</t>
    </rPh>
    <rPh sb="92" eb="93">
      <t>チャ</t>
    </rPh>
    <rPh sb="93" eb="95">
      <t>カコウ</t>
    </rPh>
    <rPh sb="95" eb="97">
      <t>シセツ</t>
    </rPh>
    <rPh sb="98" eb="100">
      <t>チャエン</t>
    </rPh>
    <rPh sb="100" eb="102">
      <t>メンセキ</t>
    </rPh>
    <rPh sb="103" eb="105">
      <t>ジュエキ</t>
    </rPh>
    <rPh sb="105" eb="107">
      <t>メンセキ</t>
    </rPh>
    <rPh sb="109" eb="111">
      <t>キニュウ</t>
    </rPh>
    <rPh sb="119" eb="121">
      <t>トウガイ</t>
    </rPh>
    <rPh sb="121" eb="123">
      <t>チャエン</t>
    </rPh>
    <rPh sb="123" eb="125">
      <t>メンセキ</t>
    </rPh>
    <rPh sb="128" eb="131">
      <t>ホジョキン</t>
    </rPh>
    <rPh sb="132" eb="134">
      <t>コウフ</t>
    </rPh>
    <rPh sb="135" eb="136">
      <t>ウ</t>
    </rPh>
    <rPh sb="139" eb="142">
      <t>セイサンシャ</t>
    </rPh>
    <rPh sb="143" eb="145">
      <t>チャエン</t>
    </rPh>
    <rPh sb="145" eb="147">
      <t>メンセキ</t>
    </rPh>
    <rPh sb="148" eb="149">
      <t>フク</t>
    </rPh>
    <rPh sb="164" eb="166">
      <t>キニュウ</t>
    </rPh>
    <rPh sb="168" eb="170">
      <t>スウチ</t>
    </rPh>
    <rPh sb="178" eb="180">
      <t>コンキョ</t>
    </rPh>
    <rPh sb="183" eb="185">
      <t>シリョウ</t>
    </rPh>
    <rPh sb="186" eb="188">
      <t>テイシュツ</t>
    </rPh>
    <rPh sb="189" eb="190">
      <t>モト</t>
    </rPh>
    <rPh sb="194" eb="196">
      <t>バアイ</t>
    </rPh>
    <rPh sb="197" eb="199">
      <t>テイシュツ</t>
    </rPh>
    <phoneticPr fontId="2"/>
  </si>
  <si>
    <t>注４：備考欄には、生産者が消費税の取扱いに関して「免税」、「本則」、「簡易」のいずれの方式に該当するかを記入する。
　　　また、仕入れに係る消費税等相当額について、これを減額した場合には「除税額○○円　うち補助金○○円」を、同額がない場合には「該当なし」と、同税額が明らかでない場合には「含税額」とそれぞれ記入すると
　　ともに、同税額を減額した場合には計及び総合計の欄の備考の欄に合計額（「除税額○○円　うち補助金○○円」）を記入すること。</t>
    <rPh sb="30" eb="32">
      <t>ホンソク</t>
    </rPh>
    <rPh sb="180" eb="181">
      <t>ソウ</t>
    </rPh>
    <phoneticPr fontId="2"/>
  </si>
  <si>
    <t>注５：茶生産者グループの数に応じて、適宜上記の表を追加して記入する。なお、事業実施主体ごとに、各茶生産者グループの計画面積等を合計し、以下の項目について要件を満たすか確認すること。</t>
    <rPh sb="3" eb="4">
      <t>チャ</t>
    </rPh>
    <rPh sb="4" eb="7">
      <t>セイサンシャ</t>
    </rPh>
    <rPh sb="12" eb="13">
      <t>カズ</t>
    </rPh>
    <rPh sb="14" eb="15">
      <t>オウ</t>
    </rPh>
    <rPh sb="18" eb="20">
      <t>テキギ</t>
    </rPh>
    <rPh sb="20" eb="22">
      <t>ジョウキ</t>
    </rPh>
    <rPh sb="23" eb="24">
      <t>ヒョウ</t>
    </rPh>
    <rPh sb="25" eb="27">
      <t>ツイカ</t>
    </rPh>
    <rPh sb="29" eb="31">
      <t>キニュウ</t>
    </rPh>
    <rPh sb="37" eb="39">
      <t>ジギョウ</t>
    </rPh>
    <rPh sb="39" eb="41">
      <t>ジッシ</t>
    </rPh>
    <rPh sb="41" eb="43">
      <t>シュタイ</t>
    </rPh>
    <rPh sb="47" eb="48">
      <t>カク</t>
    </rPh>
    <rPh sb="48" eb="49">
      <t>チャ</t>
    </rPh>
    <rPh sb="49" eb="52">
      <t>セイサンシャ</t>
    </rPh>
    <rPh sb="57" eb="59">
      <t>ケイカク</t>
    </rPh>
    <rPh sb="59" eb="61">
      <t>メンセキ</t>
    </rPh>
    <rPh sb="61" eb="62">
      <t>トウ</t>
    </rPh>
    <rPh sb="63" eb="65">
      <t>ゴウケイ</t>
    </rPh>
    <rPh sb="67" eb="69">
      <t>イカ</t>
    </rPh>
    <rPh sb="70" eb="72">
      <t>コウモク</t>
    </rPh>
    <rPh sb="76" eb="78">
      <t>ヨウケン</t>
    </rPh>
    <rPh sb="79" eb="80">
      <t>ミ</t>
    </rPh>
    <rPh sb="83" eb="85">
      <t>カクニン</t>
    </rPh>
    <phoneticPr fontId="2"/>
  </si>
  <si>
    <t>別記様式第１号別添３-２</t>
    <rPh sb="0" eb="2">
      <t>ベッキ</t>
    </rPh>
    <rPh sb="2" eb="4">
      <t>ヨウシキ</t>
    </rPh>
    <rPh sb="4" eb="5">
      <t>ダイ</t>
    </rPh>
    <rPh sb="6" eb="7">
      <t>ゴウ</t>
    </rPh>
    <rPh sb="7" eb="9">
      <t>ベッテン</t>
    </rPh>
    <phoneticPr fontId="2"/>
  </si>
  <si>
    <t>※　茶樹の定植が令和３年４月以降の場合記入すること。</t>
    <rPh sb="2" eb="4">
      <t>チャジュ</t>
    </rPh>
    <rPh sb="5" eb="7">
      <t>テイショク</t>
    </rPh>
    <rPh sb="8" eb="10">
      <t>レイワ</t>
    </rPh>
    <rPh sb="11" eb="12">
      <t>ネン</t>
    </rPh>
    <rPh sb="13" eb="16">
      <t>ガツイコウ</t>
    </rPh>
    <rPh sb="17" eb="19">
      <t>バアイ</t>
    </rPh>
    <rPh sb="19" eb="21">
      <t>キニュウ</t>
    </rPh>
    <phoneticPr fontId="2"/>
  </si>
  <si>
    <t>※　別記様式第１号別添３－２(１)「令和３年度に事業実施する場合の茶生産者グループ別事業計画変更届」を提出する場合には、本様式の変更部分について、変更前の記載内容
　　を（　）書き、変更後の記載内容を（　）書きの下段に二段書きして添付すること。</t>
    <rPh sb="18" eb="20">
      <t>レイワ</t>
    </rPh>
    <phoneticPr fontId="2"/>
  </si>
  <si>
    <t>別記様式第１号別添３－２（１）</t>
    <rPh sb="0" eb="2">
      <t>ベッキ</t>
    </rPh>
    <rPh sb="2" eb="4">
      <t>ヨウシキ</t>
    </rPh>
    <rPh sb="4" eb="5">
      <t>ダイ</t>
    </rPh>
    <rPh sb="6" eb="7">
      <t>ゴウ</t>
    </rPh>
    <rPh sb="7" eb="9">
      <t>ベッテン</t>
    </rPh>
    <phoneticPr fontId="2"/>
  </si>
  <si>
    <t>令和３年度に事業実施する場合の茶生産者グループ別事業計画変更事由書</t>
    <rPh sb="0" eb="2">
      <t>レイワ</t>
    </rPh>
    <rPh sb="28" eb="30">
      <t>ヘンコウ</t>
    </rPh>
    <rPh sb="30" eb="32">
      <t>ジユウ</t>
    </rPh>
    <rPh sb="32" eb="33">
      <t>ショ</t>
    </rPh>
    <phoneticPr fontId="2"/>
  </si>
  <si>
    <r>
      <t>　令和</t>
    </r>
    <r>
      <rPr>
        <sz val="11"/>
        <rFont val="ＭＳ 明朝"/>
        <family val="1"/>
        <charset val="128"/>
      </rPr>
      <t>２年〇月○日付け○○第○号により事業採択を受けた茶改植等支援実施計画書に添付した別記様式第１号別添３－２について、下記のとおり変更したいので、変更後の別記様式第１号別添３－２を付して提出する。</t>
    </r>
    <rPh sb="1" eb="3">
      <t>レイワ</t>
    </rPh>
    <rPh sb="4" eb="5">
      <t>ネン</t>
    </rPh>
    <rPh sb="6" eb="7">
      <t>ガツ</t>
    </rPh>
    <rPh sb="8" eb="9">
      <t>ニチ</t>
    </rPh>
    <rPh sb="9" eb="10">
      <t>ヅ</t>
    </rPh>
    <rPh sb="11" eb="12">
      <t>ダイ</t>
    </rPh>
    <rPh sb="13" eb="14">
      <t>ゴウ</t>
    </rPh>
    <rPh sb="17" eb="19">
      <t>ジギョウ</t>
    </rPh>
    <rPh sb="19" eb="21">
      <t>サイタク</t>
    </rPh>
    <rPh sb="22" eb="23">
      <t>ウ</t>
    </rPh>
    <rPh sb="37" eb="39">
      <t>テンプ</t>
    </rPh>
    <rPh sb="41" eb="43">
      <t>ベッキ</t>
    </rPh>
    <rPh sb="43" eb="45">
      <t>ヨウシキ</t>
    </rPh>
    <rPh sb="45" eb="46">
      <t>ダイ</t>
    </rPh>
    <rPh sb="47" eb="48">
      <t>ゴウ</t>
    </rPh>
    <rPh sb="48" eb="50">
      <t>ベッテン</t>
    </rPh>
    <rPh sb="58" eb="60">
      <t>カキ</t>
    </rPh>
    <rPh sb="64" eb="66">
      <t>ヘンコウ</t>
    </rPh>
    <rPh sb="72" eb="74">
      <t>ヘンコウ</t>
    </rPh>
    <rPh sb="74" eb="75">
      <t>ゴ</t>
    </rPh>
    <rPh sb="76" eb="78">
      <t>ベッキ</t>
    </rPh>
    <rPh sb="78" eb="80">
      <t>ヨウシキ</t>
    </rPh>
    <rPh sb="80" eb="81">
      <t>ダイ</t>
    </rPh>
    <rPh sb="82" eb="83">
      <t>ゴウ</t>
    </rPh>
    <rPh sb="83" eb="85">
      <t>ベッテン</t>
    </rPh>
    <rPh sb="89" eb="90">
      <t>フ</t>
    </rPh>
    <rPh sb="92" eb="94">
      <t>テイシュツ</t>
    </rPh>
    <phoneticPr fontId="2"/>
  </si>
  <si>
    <t>別記様式第１号別添４（第６の１（４）ア（イ）関係）</t>
    <rPh sb="0" eb="2">
      <t>ベッキ</t>
    </rPh>
    <rPh sb="2" eb="4">
      <t>ヨウシキ</t>
    </rPh>
    <rPh sb="4" eb="5">
      <t>ダイ</t>
    </rPh>
    <rPh sb="6" eb="7">
      <t>ゴウ</t>
    </rPh>
    <rPh sb="7" eb="9">
      <t>ベッテン</t>
    </rPh>
    <phoneticPr fontId="2"/>
  </si>
  <si>
    <t>５．有機栽培への転換に取り組む場合の確認事項</t>
    <rPh sb="2" eb="4">
      <t>ユウキ</t>
    </rPh>
    <rPh sb="4" eb="6">
      <t>サイバイ</t>
    </rPh>
    <rPh sb="8" eb="10">
      <t>テンカン</t>
    </rPh>
    <rPh sb="11" eb="12">
      <t>ト</t>
    </rPh>
    <rPh sb="13" eb="14">
      <t>ク</t>
    </rPh>
    <rPh sb="15" eb="17">
      <t>バアイ</t>
    </rPh>
    <rPh sb="18" eb="20">
      <t>カクニン</t>
    </rPh>
    <rPh sb="20" eb="22">
      <t>ジコウ</t>
    </rPh>
    <phoneticPr fontId="2"/>
  </si>
  <si>
    <t>別記様式第１号別添５（第６の１（４）イ（イ）関係）</t>
    <rPh sb="0" eb="2">
      <t>ベッキ</t>
    </rPh>
    <rPh sb="2" eb="4">
      <t>ヨウシキ</t>
    </rPh>
    <rPh sb="4" eb="5">
      <t>ダイ</t>
    </rPh>
    <rPh sb="6" eb="7">
      <t>ゴウ</t>
    </rPh>
    <rPh sb="7" eb="9">
      <t>ベッテン</t>
    </rPh>
    <phoneticPr fontId="2"/>
  </si>
  <si>
    <t>別記様式第１号別添６（第６の１（４）イ（イ）関係）</t>
    <rPh sb="0" eb="2">
      <t>ベッキ</t>
    </rPh>
    <rPh sb="2" eb="4">
      <t>ヨウシキ</t>
    </rPh>
    <rPh sb="4" eb="5">
      <t>ダイ</t>
    </rPh>
    <rPh sb="6" eb="7">
      <t>ゴウ</t>
    </rPh>
    <rPh sb="7" eb="9">
      <t>ベッテン</t>
    </rPh>
    <phoneticPr fontId="2"/>
  </si>
  <si>
    <r>
      <t>別記様式第１号別添</t>
    </r>
    <r>
      <rPr>
        <sz val="11"/>
        <rFont val="ＭＳ 明朝"/>
        <family val="1"/>
        <charset val="128"/>
      </rPr>
      <t>７（第６の１（４）ウ（ア）関係）</t>
    </r>
    <rPh sb="0" eb="2">
      <t>ベッキ</t>
    </rPh>
    <rPh sb="2" eb="4">
      <t>ヨウシキ</t>
    </rPh>
    <rPh sb="4" eb="5">
      <t>ダイ</t>
    </rPh>
    <rPh sb="6" eb="7">
      <t>ゴウ</t>
    </rPh>
    <rPh sb="7" eb="9">
      <t>ベッテン</t>
    </rPh>
    <phoneticPr fontId="2"/>
  </si>
  <si>
    <r>
      <t>　令和２年７月豪雨対応産地緊急支援事業実施要領（</t>
    </r>
    <r>
      <rPr>
        <sz val="11"/>
        <color rgb="FF00B0F0"/>
        <rFont val="ＭＳ 明朝"/>
        <family val="1"/>
        <charset val="128"/>
      </rPr>
      <t>令和２年月日付け２生産第号、２政統第号農林水産省生産局長、政策統括官通知</t>
    </r>
    <r>
      <rPr>
        <sz val="11"/>
        <rFont val="ＭＳ 明朝"/>
        <family val="1"/>
        <charset val="128"/>
      </rPr>
      <t>）別記３の第６の１（４）ウ（ア）に基づき、その実績を報告します。
　なお、併せて、補助金○○○円の支払を請求します。</t>
    </r>
    <rPh sb="7" eb="9">
      <t>ゴウウ</t>
    </rPh>
    <rPh sb="19" eb="21">
      <t>ジッシ</t>
    </rPh>
    <rPh sb="21" eb="23">
      <t>ヨウリョウ</t>
    </rPh>
    <rPh sb="61" eb="63">
      <t>ベッキ</t>
    </rPh>
    <phoneticPr fontId="2"/>
  </si>
  <si>
    <r>
      <t>注５：茶生産者グループの数に応じて、適宜上記の表を追加して記入する。なお、事業実施主体ごとに、各茶生産者グループの計画面積等を合計し、以下の</t>
    </r>
    <r>
      <rPr>
        <strike/>
        <sz val="12"/>
        <rFont val="ＭＳ Ｐゴシック"/>
        <family val="3"/>
        <charset val="128"/>
      </rPr>
      <t>２</t>
    </r>
    <r>
      <rPr>
        <sz val="12"/>
        <rFont val="ＭＳ Ｐゴシック"/>
        <family val="3"/>
        <charset val="128"/>
      </rPr>
      <t>項目について要件を満たすか確認すること。</t>
    </r>
    <rPh sb="3" eb="4">
      <t>チャ</t>
    </rPh>
    <rPh sb="4" eb="7">
      <t>セイサンシャ</t>
    </rPh>
    <rPh sb="12" eb="13">
      <t>カズ</t>
    </rPh>
    <rPh sb="14" eb="15">
      <t>オウ</t>
    </rPh>
    <rPh sb="18" eb="20">
      <t>テキギ</t>
    </rPh>
    <rPh sb="20" eb="22">
      <t>ジョウキ</t>
    </rPh>
    <rPh sb="23" eb="24">
      <t>ヒョウ</t>
    </rPh>
    <rPh sb="25" eb="27">
      <t>ツイカ</t>
    </rPh>
    <rPh sb="29" eb="31">
      <t>キニュウ</t>
    </rPh>
    <rPh sb="37" eb="39">
      <t>ジギョウ</t>
    </rPh>
    <rPh sb="39" eb="41">
      <t>ジッシ</t>
    </rPh>
    <rPh sb="41" eb="43">
      <t>シュタイ</t>
    </rPh>
    <rPh sb="47" eb="48">
      <t>カク</t>
    </rPh>
    <rPh sb="48" eb="49">
      <t>チャ</t>
    </rPh>
    <rPh sb="49" eb="52">
      <t>セイサンシャ</t>
    </rPh>
    <rPh sb="57" eb="59">
      <t>ケイカク</t>
    </rPh>
    <rPh sb="59" eb="61">
      <t>メンセキ</t>
    </rPh>
    <rPh sb="61" eb="62">
      <t>トウ</t>
    </rPh>
    <rPh sb="63" eb="65">
      <t>ゴウケイ</t>
    </rPh>
    <rPh sb="67" eb="69">
      <t>イカ</t>
    </rPh>
    <rPh sb="71" eb="73">
      <t>コウモク</t>
    </rPh>
    <rPh sb="77" eb="79">
      <t>ヨウケン</t>
    </rPh>
    <rPh sb="80" eb="81">
      <t>ミ</t>
    </rPh>
    <rPh sb="84" eb="86">
      <t>カクニン</t>
    </rPh>
    <phoneticPr fontId="2"/>
  </si>
  <si>
    <t>別記様式第１号別添７添付資料</t>
    <rPh sb="0" eb="2">
      <t>ベッキ</t>
    </rPh>
    <rPh sb="2" eb="4">
      <t>ヨウシキ</t>
    </rPh>
    <rPh sb="4" eb="5">
      <t>ダイ</t>
    </rPh>
    <rPh sb="6" eb="7">
      <t>ゴウ</t>
    </rPh>
    <rPh sb="7" eb="9">
      <t>ベッテン</t>
    </rPh>
    <rPh sb="10" eb="12">
      <t>テンプ</t>
    </rPh>
    <rPh sb="12" eb="14">
      <t>シリョウ</t>
    </rPh>
    <phoneticPr fontId="2"/>
  </si>
  <si>
    <r>
      <t>　令和２年７月豪雨対応産地緊急支援事業実施要領（</t>
    </r>
    <r>
      <rPr>
        <sz val="11"/>
        <color rgb="FF00B0F0"/>
        <rFont val="ＭＳ 明朝"/>
        <family val="1"/>
        <charset val="128"/>
      </rPr>
      <t>令和２年月日付け２生産第号、２政統第号農林水産省生産局長、政策統括官通知</t>
    </r>
    <r>
      <rPr>
        <sz val="11"/>
        <rFont val="ＭＳ 明朝"/>
        <family val="1"/>
        <charset val="128"/>
      </rPr>
      <t>）別記３の第６の１（４）ウ（イ）に基づき、茶産地再生支援対策事業（茶の改植等）補助金の交付額を確定します。</t>
    </r>
    <rPh sb="7" eb="9">
      <t>ゴウウ</t>
    </rPh>
    <rPh sb="19" eb="21">
      <t>ジッシ</t>
    </rPh>
    <rPh sb="21" eb="23">
      <t>ヨウリョウ</t>
    </rPh>
    <rPh sb="61" eb="63">
      <t>ベッキ</t>
    </rPh>
    <phoneticPr fontId="2"/>
  </si>
  <si>
    <r>
      <t>別記様式第１号別添</t>
    </r>
    <r>
      <rPr>
        <sz val="11"/>
        <rFont val="ＭＳ 明朝"/>
        <family val="1"/>
        <charset val="128"/>
      </rPr>
      <t>８（第６の１（４）ウ（イ）関係）</t>
    </r>
    <rPh sb="0" eb="2">
      <t>ベッキ</t>
    </rPh>
    <rPh sb="2" eb="4">
      <t>ヨウシキ</t>
    </rPh>
    <rPh sb="4" eb="5">
      <t>ダイ</t>
    </rPh>
    <rPh sb="6" eb="7">
      <t>ゴウ</t>
    </rPh>
    <rPh sb="7" eb="9">
      <t>ベッテン</t>
    </rPh>
    <phoneticPr fontId="2"/>
  </si>
  <si>
    <r>
      <t>別記様式第１号別添</t>
    </r>
    <r>
      <rPr>
        <sz val="11"/>
        <rFont val="ＭＳ 明朝"/>
        <family val="1"/>
        <charset val="128"/>
      </rPr>
      <t>９（第６の１（５）ア（カ）a関係）</t>
    </r>
    <rPh sb="0" eb="2">
      <t>ベッキ</t>
    </rPh>
    <rPh sb="2" eb="4">
      <t>ヨウシキ</t>
    </rPh>
    <rPh sb="4" eb="5">
      <t>ダイ</t>
    </rPh>
    <rPh sb="6" eb="7">
      <t>ゴウ</t>
    </rPh>
    <rPh sb="7" eb="9">
      <t>ベッテン</t>
    </rPh>
    <phoneticPr fontId="2"/>
  </si>
  <si>
    <r>
      <t>　令和２年７月豪雨対応産地緊急支援事業実施要領（</t>
    </r>
    <r>
      <rPr>
        <sz val="11"/>
        <color rgb="FF00B0F0"/>
        <rFont val="ＭＳ 明朝"/>
        <family val="1"/>
        <charset val="128"/>
      </rPr>
      <t>令和２年月日付け２生産第号、２政統第号農林水産省生産局長、政策統括官通知</t>
    </r>
    <r>
      <rPr>
        <sz val="11"/>
        <rFont val="ＭＳ 明朝"/>
        <family val="1"/>
        <charset val="128"/>
      </rPr>
      <t>）別記３の第６の１（５）ア（カ）aに基づき、実施確認結果を通知します。</t>
    </r>
    <rPh sb="7" eb="9">
      <t>ゴウウ</t>
    </rPh>
    <rPh sb="19" eb="21">
      <t>ジッシ</t>
    </rPh>
    <rPh sb="21" eb="23">
      <t>ヨウリョウ</t>
    </rPh>
    <rPh sb="24" eb="26">
      <t>レイワ</t>
    </rPh>
    <rPh sb="27" eb="30">
      <t>ネンガッピ</t>
    </rPh>
    <rPh sb="30" eb="31">
      <t>ヅ</t>
    </rPh>
    <rPh sb="33" eb="35">
      <t>セイサン</t>
    </rPh>
    <rPh sb="35" eb="36">
      <t>ダイ</t>
    </rPh>
    <rPh sb="36" eb="37">
      <t>ゴウ</t>
    </rPh>
    <rPh sb="39" eb="40">
      <t>セイ</t>
    </rPh>
    <rPh sb="40" eb="41">
      <t>トウ</t>
    </rPh>
    <rPh sb="41" eb="42">
      <t>ダイ</t>
    </rPh>
    <rPh sb="42" eb="43">
      <t>ゴウ</t>
    </rPh>
    <rPh sb="43" eb="45">
      <t>ノウリン</t>
    </rPh>
    <rPh sb="45" eb="48">
      <t>スイサンショウ</t>
    </rPh>
    <rPh sb="48" eb="50">
      <t>セイサン</t>
    </rPh>
    <rPh sb="50" eb="52">
      <t>キョクチョウ</t>
    </rPh>
    <rPh sb="53" eb="55">
      <t>セイサク</t>
    </rPh>
    <rPh sb="55" eb="57">
      <t>トウカツ</t>
    </rPh>
    <rPh sb="57" eb="58">
      <t>カン</t>
    </rPh>
    <rPh sb="58" eb="60">
      <t>ツウチ</t>
    </rPh>
    <rPh sb="61" eb="63">
      <t>ベッキ</t>
    </rPh>
    <phoneticPr fontId="2"/>
  </si>
  <si>
    <r>
      <t>　・実施確認一覧表（別記様式第１号別添</t>
    </r>
    <r>
      <rPr>
        <sz val="11"/>
        <rFont val="ＭＳ 明朝"/>
        <family val="1"/>
        <charset val="128"/>
      </rPr>
      <t>９添付資料）</t>
    </r>
    <rPh sb="2" eb="4">
      <t>ジッシ</t>
    </rPh>
    <rPh sb="4" eb="6">
      <t>カクニン</t>
    </rPh>
    <rPh sb="6" eb="9">
      <t>イチランヒョウ</t>
    </rPh>
    <rPh sb="10" eb="12">
      <t>ベッキ</t>
    </rPh>
    <rPh sb="12" eb="14">
      <t>ヨウシキ</t>
    </rPh>
    <rPh sb="14" eb="15">
      <t>ダイ</t>
    </rPh>
    <rPh sb="16" eb="17">
      <t>ゴウ</t>
    </rPh>
    <rPh sb="17" eb="19">
      <t>ベッテン</t>
    </rPh>
    <rPh sb="20" eb="22">
      <t>テンプ</t>
    </rPh>
    <rPh sb="22" eb="24">
      <t>シリョウ</t>
    </rPh>
    <phoneticPr fontId="2"/>
  </si>
  <si>
    <t>別記様式第１号別添９添付資料</t>
    <rPh sb="0" eb="2">
      <t>ベッキ</t>
    </rPh>
    <rPh sb="2" eb="4">
      <t>ヨウシキ</t>
    </rPh>
    <rPh sb="4" eb="5">
      <t>ダイ</t>
    </rPh>
    <rPh sb="6" eb="7">
      <t>ゴウ</t>
    </rPh>
    <rPh sb="7" eb="9">
      <t>ベッテン</t>
    </rPh>
    <rPh sb="10" eb="12">
      <t>テンプ</t>
    </rPh>
    <rPh sb="12" eb="14">
      <t>シリョウ</t>
    </rPh>
    <phoneticPr fontId="2"/>
  </si>
  <si>
    <r>
      <t>別記様式第１号別添</t>
    </r>
    <r>
      <rPr>
        <sz val="11"/>
        <rFont val="ＭＳ 明朝"/>
        <family val="1"/>
        <charset val="128"/>
      </rPr>
      <t>10（第６の１（５）ア（カ）ｂ関係）</t>
    </r>
    <rPh sb="0" eb="2">
      <t>ベッキ</t>
    </rPh>
    <rPh sb="2" eb="4">
      <t>ヨウシキ</t>
    </rPh>
    <rPh sb="4" eb="5">
      <t>ダイ</t>
    </rPh>
    <rPh sb="6" eb="7">
      <t>ゴウ</t>
    </rPh>
    <rPh sb="7" eb="9">
      <t>ベッテン</t>
    </rPh>
    <phoneticPr fontId="2"/>
  </si>
  <si>
    <r>
      <rPr>
        <sz val="11"/>
        <color rgb="FFFF0000"/>
        <rFont val="ＭＳ 明朝"/>
        <family val="1"/>
        <charset val="128"/>
      </rPr>
      <t>　</t>
    </r>
    <r>
      <rPr>
        <sz val="11"/>
        <rFont val="ＭＳ 明朝"/>
        <family val="1"/>
        <charset val="128"/>
      </rPr>
      <t>令和２年７月豪雨対応産地緊急支援事業実施要領（</t>
    </r>
    <r>
      <rPr>
        <sz val="11"/>
        <color rgb="FF00B0F0"/>
        <rFont val="ＭＳ 明朝"/>
        <family val="1"/>
        <charset val="128"/>
      </rPr>
      <t>令和２年月日付け２生産第号、２政統第号農林水産省生産局長、政策統括官通知</t>
    </r>
    <r>
      <rPr>
        <sz val="11"/>
        <rFont val="ＭＳ 明朝"/>
        <family val="1"/>
        <charset val="128"/>
      </rPr>
      <t>）別記３の第６の１（５）ア（カ）ｂに基づき、実施確認結果を通知します。</t>
    </r>
    <rPh sb="7" eb="9">
      <t>ゴウウ</t>
    </rPh>
    <rPh sb="19" eb="21">
      <t>ジッシ</t>
    </rPh>
    <rPh sb="21" eb="23">
      <t>ヨウリョウ</t>
    </rPh>
    <rPh sb="24" eb="26">
      <t>レイワ</t>
    </rPh>
    <rPh sb="27" eb="30">
      <t>ネンガッピ</t>
    </rPh>
    <rPh sb="30" eb="31">
      <t>ヅ</t>
    </rPh>
    <rPh sb="33" eb="35">
      <t>セイサン</t>
    </rPh>
    <rPh sb="35" eb="36">
      <t>ダイ</t>
    </rPh>
    <rPh sb="36" eb="37">
      <t>ゴウ</t>
    </rPh>
    <rPh sb="39" eb="40">
      <t>セイ</t>
    </rPh>
    <rPh sb="40" eb="41">
      <t>トウ</t>
    </rPh>
    <rPh sb="41" eb="42">
      <t>ダイ</t>
    </rPh>
    <rPh sb="42" eb="43">
      <t>ゴウ</t>
    </rPh>
    <rPh sb="43" eb="45">
      <t>ノウリン</t>
    </rPh>
    <rPh sb="45" eb="48">
      <t>スイサンショウ</t>
    </rPh>
    <rPh sb="48" eb="50">
      <t>セイサン</t>
    </rPh>
    <rPh sb="50" eb="52">
      <t>キョクチョウ</t>
    </rPh>
    <rPh sb="53" eb="55">
      <t>セイサク</t>
    </rPh>
    <rPh sb="55" eb="57">
      <t>トウカツ</t>
    </rPh>
    <rPh sb="57" eb="58">
      <t>カン</t>
    </rPh>
    <rPh sb="58" eb="60">
      <t>ツウチ</t>
    </rPh>
    <rPh sb="61" eb="63">
      <t>ベッキ</t>
    </rPh>
    <phoneticPr fontId="2"/>
  </si>
  <si>
    <r>
      <t>　・実施確認一覧表（別記様式第１号別添</t>
    </r>
    <r>
      <rPr>
        <sz val="11"/>
        <rFont val="ＭＳ 明朝"/>
        <family val="1"/>
        <charset val="128"/>
      </rPr>
      <t>10添付資料）</t>
    </r>
    <rPh sb="2" eb="4">
      <t>ジッシ</t>
    </rPh>
    <rPh sb="4" eb="6">
      <t>カクニン</t>
    </rPh>
    <rPh sb="6" eb="9">
      <t>イチランヒョウ</t>
    </rPh>
    <rPh sb="10" eb="12">
      <t>ベッキ</t>
    </rPh>
    <rPh sb="12" eb="14">
      <t>ヨウシキ</t>
    </rPh>
    <rPh sb="14" eb="15">
      <t>ダイ</t>
    </rPh>
    <rPh sb="16" eb="17">
      <t>ゴウ</t>
    </rPh>
    <rPh sb="17" eb="19">
      <t>ベッテン</t>
    </rPh>
    <rPh sb="21" eb="23">
      <t>テンプ</t>
    </rPh>
    <rPh sb="23" eb="25">
      <t>シリョウ</t>
    </rPh>
    <phoneticPr fontId="2"/>
  </si>
  <si>
    <t xml:space="preserve"> 改植に伴う未収益支援②に関する確認</t>
    <rPh sb="13" eb="14">
      <t>カン</t>
    </rPh>
    <rPh sb="16" eb="18">
      <t>カクニン</t>
    </rPh>
    <phoneticPr fontId="4"/>
  </si>
  <si>
    <t>イ(ア)関係</t>
    <phoneticPr fontId="4"/>
  </si>
  <si>
    <t>注１）ほ場面積の記入に当たっては、茶園のけい畔や法面など茶樹が植栽されていない面積は除いてください。
　　　 このため、①実測又は②土地登記簿や固定資産課税台帳等の既存資料で面積を把握し、記入してください。
　　　 なお、土地登記簿等の既存資料では、茶園のけい畔や法面も含んだ面積として整理されている場合がありますので、その場合は、事業実施主体に面積の算出方法についてお問い合わせください。　
注２）ほ場面積の記入に当たっては、㎡未満の小数点以下は切り捨ててください。
注３）移動改植（改植を行う前と後で、ほ場が異なる場合）を行うほ場が複数ある場合は、代表的な１つのほ場所在地名を記入し、他のほ場は、「他○箇所」と記入してください。
　　　この場合、実施予定時期及び実施時期は、記入する必要はありません。
　　　なお、ほ場面積の記入に当たっては、「４　移動改植」の「植栽を行うほ場の交付対象となる合計の面積」を記入してください。
注４）年度内実施の確実性の記入については、支援対象者が自己の責任の範囲で実施が確実と担保できる茶園について○を記載し、それ以外には×を記載する。</t>
    <rPh sb="0" eb="1">
      <t>チュウ</t>
    </rPh>
    <rPh sb="4" eb="5">
      <t>ジョウ</t>
    </rPh>
    <rPh sb="5" eb="7">
      <t>メンセキ</t>
    </rPh>
    <rPh sb="8" eb="10">
      <t>キニュウ</t>
    </rPh>
    <rPh sb="11" eb="12">
      <t>ア</t>
    </rPh>
    <rPh sb="17" eb="19">
      <t>チャエン</t>
    </rPh>
    <rPh sb="22" eb="23">
      <t>アゼ</t>
    </rPh>
    <rPh sb="24" eb="26">
      <t>ノリメン</t>
    </rPh>
    <rPh sb="28" eb="29">
      <t>チャ</t>
    </rPh>
    <rPh sb="29" eb="30">
      <t>キ</t>
    </rPh>
    <rPh sb="31" eb="33">
      <t>ショクサイ</t>
    </rPh>
    <rPh sb="39" eb="41">
      <t>メンセキ</t>
    </rPh>
    <rPh sb="42" eb="43">
      <t>ノゾ</t>
    </rPh>
    <rPh sb="61" eb="63">
      <t>ジッソク</t>
    </rPh>
    <rPh sb="63" eb="64">
      <t>マタ</t>
    </rPh>
    <rPh sb="66" eb="68">
      <t>トチ</t>
    </rPh>
    <rPh sb="68" eb="71">
      <t>トウキボ</t>
    </rPh>
    <rPh sb="72" eb="74">
      <t>コテイ</t>
    </rPh>
    <rPh sb="74" eb="76">
      <t>シサン</t>
    </rPh>
    <rPh sb="76" eb="78">
      <t>カゼイ</t>
    </rPh>
    <rPh sb="78" eb="80">
      <t>ダイチョウ</t>
    </rPh>
    <rPh sb="80" eb="81">
      <t>トウ</t>
    </rPh>
    <rPh sb="82" eb="84">
      <t>キゾン</t>
    </rPh>
    <rPh sb="84" eb="86">
      <t>シリョウ</t>
    </rPh>
    <rPh sb="87" eb="89">
      <t>メンセキ</t>
    </rPh>
    <rPh sb="90" eb="92">
      <t>ハアク</t>
    </rPh>
    <rPh sb="94" eb="96">
      <t>キニュウ</t>
    </rPh>
    <rPh sb="111" eb="112">
      <t>ツチ</t>
    </rPh>
    <rPh sb="112" eb="113">
      <t>チ</t>
    </rPh>
    <rPh sb="113" eb="116">
      <t>トウキボ</t>
    </rPh>
    <rPh sb="116" eb="117">
      <t>トウ</t>
    </rPh>
    <rPh sb="118" eb="120">
      <t>キゾン</t>
    </rPh>
    <rPh sb="120" eb="122">
      <t>シリョウ</t>
    </rPh>
    <rPh sb="135" eb="136">
      <t>フク</t>
    </rPh>
    <rPh sb="138" eb="140">
      <t>メンセキ</t>
    </rPh>
    <rPh sb="143" eb="145">
      <t>セイリ</t>
    </rPh>
    <rPh sb="150" eb="152">
      <t>バアイ</t>
    </rPh>
    <rPh sb="162" eb="164">
      <t>バアイ</t>
    </rPh>
    <rPh sb="166" eb="168">
      <t>ジギョウ</t>
    </rPh>
    <rPh sb="168" eb="170">
      <t>ジッシ</t>
    </rPh>
    <rPh sb="170" eb="172">
      <t>シュタイ</t>
    </rPh>
    <rPh sb="173" eb="175">
      <t>メンセキ</t>
    </rPh>
    <rPh sb="176" eb="178">
      <t>サンシュツ</t>
    </rPh>
    <rPh sb="178" eb="180">
      <t>ホウホウ</t>
    </rPh>
    <rPh sb="185" eb="186">
      <t>ト</t>
    </rPh>
    <rPh sb="187" eb="188">
      <t>ア</t>
    </rPh>
    <rPh sb="201" eb="202">
      <t>バ</t>
    </rPh>
    <rPh sb="202" eb="204">
      <t>メンセキ</t>
    </rPh>
    <rPh sb="205" eb="207">
      <t>キニュウ</t>
    </rPh>
    <rPh sb="208" eb="209">
      <t>ア</t>
    </rPh>
    <rPh sb="215" eb="217">
      <t>ミマン</t>
    </rPh>
    <rPh sb="218" eb="221">
      <t>ショウスウテン</t>
    </rPh>
    <rPh sb="221" eb="223">
      <t>イカ</t>
    </rPh>
    <rPh sb="224" eb="225">
      <t>キ</t>
    </rPh>
    <rPh sb="226" eb="227">
      <t>ス</t>
    </rPh>
    <rPh sb="288" eb="289">
      <t>ナ</t>
    </rPh>
    <rPh sb="290" eb="292">
      <t>キニュウ</t>
    </rPh>
    <rPh sb="294" eb="295">
      <t>ホカ</t>
    </rPh>
    <rPh sb="297" eb="298">
      <t>バ</t>
    </rPh>
    <rPh sb="322" eb="324">
      <t>バアイ</t>
    </rPh>
    <rPh sb="325" eb="327">
      <t>ジッシ</t>
    </rPh>
    <rPh sb="327" eb="329">
      <t>ヨテイ</t>
    </rPh>
    <rPh sb="329" eb="331">
      <t>ジキ</t>
    </rPh>
    <rPh sb="331" eb="332">
      <t>オヨ</t>
    </rPh>
    <rPh sb="333" eb="335">
      <t>ジッシ</t>
    </rPh>
    <rPh sb="335" eb="337">
      <t>ジキ</t>
    </rPh>
    <rPh sb="339" eb="341">
      <t>キニュウ</t>
    </rPh>
    <rPh sb="343" eb="345">
      <t>ヒツヨウ</t>
    </rPh>
    <phoneticPr fontId="2"/>
  </si>
  <si>
    <t>改植に伴う未収益支援②に関する確認</t>
    <rPh sb="12" eb="13">
      <t>カン</t>
    </rPh>
    <rPh sb="15" eb="17">
      <t>カクニン</t>
    </rPh>
    <phoneticPr fontId="4"/>
  </si>
  <si>
    <t xml:space="preserve">　　　※１　茶生産者グループ内の茶園面積の合計。当該年度に事業を実施する生産者の茶園面積だけでなく、当該年度に事業を実施しない生産者の茶園面積も含む。
　　　※２　本別記の第６の１（２）イ（ア）の規定に従い、改植に伴う未収益支援②の場合は、以下の３つ以上の取組を行うこと
      　（ア）　40アール以上又は改植実施面積の１割以上について異なる品種への改植を行うこと
      　（イ）　次の①～⑤の５項目から２項目以上を選択し、課題解決に向けた取組を行うこと　
          　①　輸出に向けた残留農薬基準の適合に資する有機JASの取得や減農薬栽培、無農薬栽培等の取組の実施
          　②　新たに導入した品種の栽培技術の確立に資する実証ほの設置
          　③　生産コストの低減に資する土壌分析に基づく適正な施肥の実施や点滴施肥技術の導入
          　④　機械化作業体系に資する茶樹の畝方向の統一化
          　⑤　国内マーケットの新規創出に向けた発酵茶・半発酵茶等の栽培・加工の取組の実施
　　　※３　年度内実施の確実性の記入については、生産者グループが支援対象者の責任の範囲で実施が確実と確認できる場合に○を記載し、それ以外には×を記載する。
　　　※４　支援対象面積の精査の確認欄については、以下の基準で該当する数値を記入。
　　　　　２　生産者グループの全ての茶園において、実測、図測、公的資料等を活用し実測又は図測に相当する方法により支援対象面積を事前精査している場合。
　　　　　１　過去の面積減少率から支援対象面積を推定する等、２以外の何らかの方法で支援対象面積を事前精査している場合。
　　　　　０　農地基本台帳等の登記面積を直接計上している等、支援対象面積の精査を行っていない場合。
</t>
    <rPh sb="6" eb="7">
      <t>チャ</t>
    </rPh>
    <rPh sb="7" eb="10">
      <t>セイサンシャ</t>
    </rPh>
    <rPh sb="14" eb="15">
      <t>ナイ</t>
    </rPh>
    <rPh sb="16" eb="18">
      <t>チャエン</t>
    </rPh>
    <rPh sb="18" eb="20">
      <t>メンセキ</t>
    </rPh>
    <rPh sb="21" eb="23">
      <t>ゴウケイ</t>
    </rPh>
    <rPh sb="24" eb="26">
      <t>トウガイ</t>
    </rPh>
    <rPh sb="26" eb="28">
      <t>ネンド</t>
    </rPh>
    <rPh sb="29" eb="31">
      <t>ジギョウ</t>
    </rPh>
    <rPh sb="32" eb="34">
      <t>ジッシ</t>
    </rPh>
    <rPh sb="36" eb="39">
      <t>セイサンシャ</t>
    </rPh>
    <rPh sb="40" eb="42">
      <t>チャエン</t>
    </rPh>
    <rPh sb="42" eb="44">
      <t>メンセキ</t>
    </rPh>
    <rPh sb="50" eb="52">
      <t>トウガイ</t>
    </rPh>
    <rPh sb="52" eb="54">
      <t>ネンド</t>
    </rPh>
    <rPh sb="55" eb="57">
      <t>ジギョウ</t>
    </rPh>
    <rPh sb="58" eb="60">
      <t>ジッシ</t>
    </rPh>
    <rPh sb="63" eb="66">
      <t>セイサンシャ</t>
    </rPh>
    <rPh sb="67" eb="69">
      <t>チャエン</t>
    </rPh>
    <rPh sb="69" eb="71">
      <t>メンセキ</t>
    </rPh>
    <rPh sb="72" eb="73">
      <t>フク</t>
    </rPh>
    <rPh sb="82" eb="83">
      <t>ホン</t>
    </rPh>
    <rPh sb="83" eb="85">
      <t>ベッキ</t>
    </rPh>
    <rPh sb="86" eb="87">
      <t>ダイ</t>
    </rPh>
    <rPh sb="98" eb="100">
      <t>キテイ</t>
    </rPh>
    <rPh sb="101" eb="102">
      <t>シタガ</t>
    </rPh>
    <rPh sb="125" eb="127">
      <t>イジョウ</t>
    </rPh>
    <rPh sb="156" eb="158">
      <t>カイショク</t>
    </rPh>
    <rPh sb="158" eb="160">
      <t>ジッシ</t>
    </rPh>
    <rPh sb="171" eb="172">
      <t>コト</t>
    </rPh>
    <rPh sb="174" eb="176">
      <t>ヒンシュ</t>
    </rPh>
    <rPh sb="178" eb="180">
      <t>カイショク</t>
    </rPh>
    <rPh sb="197" eb="198">
      <t>ツギ</t>
    </rPh>
    <rPh sb="287" eb="288">
      <t>ナド</t>
    </rPh>
    <phoneticPr fontId="2"/>
  </si>
  <si>
    <t>２：支援対象面積実測相当。
１：支援対象面積の推定
０：事前精査なし。</t>
    <rPh sb="2" eb="4">
      <t>シエン</t>
    </rPh>
    <rPh sb="4" eb="6">
      <t>タイショウ</t>
    </rPh>
    <rPh sb="6" eb="8">
      <t>メンセキ</t>
    </rPh>
    <rPh sb="8" eb="10">
      <t>ジッソク</t>
    </rPh>
    <rPh sb="10" eb="12">
      <t>ソウトウ</t>
    </rPh>
    <rPh sb="16" eb="18">
      <t>シエン</t>
    </rPh>
    <rPh sb="18" eb="20">
      <t>タイショウ</t>
    </rPh>
    <rPh sb="20" eb="22">
      <t>メンセキ</t>
    </rPh>
    <rPh sb="23" eb="25">
      <t>スイテイ</t>
    </rPh>
    <rPh sb="28" eb="30">
      <t>ジゼン</t>
    </rPh>
    <rPh sb="30" eb="32">
      <t>セイサ</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</si>
</sst>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quot;戸&quot;"/>
    <numFmt numFmtId="178" formatCode="#,##0;[Red]#,##0"/>
    <numFmt numFmtId="179" formatCode="#&quot;円/㎡&quot;"/>
    <numFmt numFmtId="180" formatCode="&quot;【&quot;&quot;単&quot;&quot;価&quot;##&quot;円/㎡&quot;&quot;】&quot;"/>
  </numFmts>
  <fonts count="27" x14ac:knownFonts="1">
    <font>
      <sz val="11"/>
      <name val="ＭＳ 明朝"/>
      <family val="1"/>
      <charset val="128"/>
    </font>
    <font>
      <sz val="11"/>
      <name val="ＭＳ 明朝"/>
      <family val="1"/>
      <charset val="128"/>
    </font>
    <font>
      <sz val="6"/>
      <name val="ＭＳ 明朝"/>
      <family val="1"/>
      <charset val="128"/>
    </font>
    <font>
      <sz val="6"/>
      <name val="ＭＳ Ｐゴシック"/>
      <family val="2"/>
      <charset val="128"/>
      <scheme val="minor"/>
    </font>
    <font>
      <sz val="6"/>
      <name val="ＭＳ Ｐゴシック"/>
      <family val="3"/>
      <charset val="128"/>
    </font>
    <font>
      <sz val="12"/>
      <name val="ＭＳ Ｐゴシック"/>
      <family val="3"/>
      <charset val="128"/>
    </font>
    <font>
      <sz val="11"/>
      <name val="ＭＳ Ｐゴシック"/>
      <family val="3"/>
      <charset val="128"/>
    </font>
    <font>
      <sz val="18"/>
      <name val="ＭＳ ゴシック"/>
      <family val="3"/>
      <charset val="128"/>
    </font>
    <font>
      <sz val="11"/>
      <name val="ＭＳ ゴシック"/>
      <family val="3"/>
      <charset val="128"/>
    </font>
    <font>
      <sz val="28"/>
      <name val="ＭＳ ゴシック"/>
      <family val="3"/>
      <charset val="128"/>
    </font>
    <font>
      <sz val="16"/>
      <name val="ＭＳ ゴシック"/>
      <family val="3"/>
      <charset val="128"/>
    </font>
    <font>
      <sz val="10"/>
      <name val="ＭＳ ゴシック"/>
      <family val="3"/>
      <charset val="128"/>
    </font>
    <font>
      <sz val="9"/>
      <name val="ＭＳ ゴシック"/>
      <family val="3"/>
      <charset val="128"/>
    </font>
    <font>
      <sz val="14"/>
      <name val="ＭＳ Ｐゴシック"/>
      <family val="3"/>
      <charset val="128"/>
    </font>
    <font>
      <sz val="16"/>
      <name val="ＭＳ Ｐゴシック"/>
      <family val="3"/>
      <charset val="128"/>
    </font>
    <font>
      <sz val="11"/>
      <name val="ＭＳ Ｐゴシック"/>
      <family val="3"/>
      <charset val="128"/>
      <scheme val="minor"/>
    </font>
    <font>
      <b/>
      <sz val="20"/>
      <name val="ＭＳ Ｐゴシック"/>
      <family val="3"/>
      <charset val="128"/>
    </font>
    <font>
      <vertAlign val="superscript"/>
      <sz val="11"/>
      <name val="ＭＳ Ｐゴシック"/>
      <family val="3"/>
      <charset val="128"/>
    </font>
    <font>
      <sz val="13"/>
      <name val="ＭＳ Ｐゴシック"/>
      <family val="3"/>
      <charset val="128"/>
    </font>
    <font>
      <sz val="10"/>
      <name val="ＭＳ Ｐゴシック"/>
      <family val="3"/>
      <charset val="128"/>
    </font>
    <font>
      <sz val="12"/>
      <name val="ＭＳ 明朝"/>
      <family val="1"/>
      <charset val="128"/>
    </font>
    <font>
      <sz val="16"/>
      <name val="ＭＳ Ｐゴシック"/>
      <family val="3"/>
      <charset val="128"/>
      <scheme val="major"/>
    </font>
    <font>
      <vertAlign val="superscript"/>
      <sz val="11"/>
      <name val="ＭＳ ゴシック"/>
      <family val="3"/>
      <charset val="128"/>
    </font>
    <font>
      <sz val="12"/>
      <name val="ＭＳ ゴシック"/>
      <family val="3"/>
      <charset val="128"/>
    </font>
    <font>
      <sz val="11"/>
      <color rgb="FFFF0000"/>
      <name val="ＭＳ 明朝"/>
      <family val="1"/>
      <charset val="128"/>
    </font>
    <font>
      <sz val="11"/>
      <color rgb="FF00B0F0"/>
      <name val="ＭＳ 明朝"/>
      <family val="1"/>
      <charset val="128"/>
    </font>
    <font>
      <strike/>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style="thin">
        <color indexed="64"/>
      </bottom>
      <diagonal/>
    </border>
    <border>
      <left/>
      <right/>
      <top style="medium">
        <color auto="1"/>
      </top>
      <bottom style="thin">
        <color indexed="64"/>
      </bottom>
      <diagonal/>
    </border>
    <border>
      <left style="thin">
        <color indexed="64"/>
      </left>
      <right style="medium">
        <color auto="1"/>
      </right>
      <top style="thin">
        <color indexed="64"/>
      </top>
      <bottom style="thin">
        <color indexed="64"/>
      </bottom>
      <diagonal/>
    </border>
    <border>
      <left style="thin">
        <color auto="1"/>
      </left>
      <right style="thin">
        <color auto="1"/>
      </right>
      <top/>
      <bottom style="thin">
        <color indexed="64"/>
      </bottom>
      <diagonal/>
    </border>
    <border>
      <left style="medium">
        <color auto="1"/>
      </left>
      <right/>
      <top style="thin">
        <color auto="1"/>
      </top>
      <bottom/>
      <diagonal/>
    </border>
    <border>
      <left style="thin">
        <color indexed="64"/>
      </left>
      <right style="thin">
        <color indexed="64"/>
      </right>
      <top style="thin">
        <color indexed="64"/>
      </top>
      <bottom/>
      <diagonal/>
    </border>
    <border>
      <left/>
      <right style="medium">
        <color auto="1"/>
      </right>
      <top style="thin">
        <color auto="1"/>
      </top>
      <bottom/>
      <diagonal/>
    </border>
    <border>
      <left style="thin">
        <color indexed="64"/>
      </left>
      <right style="medium">
        <color auto="1"/>
      </right>
      <top style="thin">
        <color indexed="64"/>
      </top>
      <bottom/>
      <diagonal/>
    </border>
    <border>
      <left/>
      <right style="medium">
        <color auto="1"/>
      </right>
      <top style="medium">
        <color auto="1"/>
      </top>
      <bottom style="thin">
        <color indexed="64"/>
      </bottom>
      <diagonal/>
    </border>
    <border>
      <left style="medium">
        <color auto="1"/>
      </left>
      <right style="thin">
        <color indexed="64"/>
      </right>
      <top/>
      <bottom/>
      <diagonal/>
    </border>
    <border>
      <left style="medium">
        <color auto="1"/>
      </left>
      <right style="thin">
        <color auto="1"/>
      </right>
      <top/>
      <bottom style="thin">
        <color auto="1"/>
      </bottom>
      <diagonal/>
    </border>
    <border>
      <left/>
      <right/>
      <top/>
      <bottom style="dashed">
        <color indexed="64"/>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auto="1"/>
      </right>
      <top/>
      <bottom style="thin">
        <color indexed="64"/>
      </bottom>
      <diagonal/>
    </border>
    <border>
      <left/>
      <right style="thin">
        <color auto="1"/>
      </right>
      <top style="medium">
        <color auto="1"/>
      </top>
      <bottom style="thin">
        <color indexed="64"/>
      </bottom>
      <diagonal/>
    </border>
    <border>
      <left style="thin">
        <color indexed="64"/>
      </left>
      <right style="medium">
        <color auto="1"/>
      </right>
      <top/>
      <bottom/>
      <diagonal/>
    </border>
    <border>
      <left style="medium">
        <color indexed="64"/>
      </left>
      <right style="thin">
        <color indexed="64"/>
      </right>
      <top style="thin">
        <color indexed="64"/>
      </top>
      <bottom/>
      <diagonal/>
    </border>
    <border>
      <left style="double">
        <color auto="1"/>
      </left>
      <right/>
      <top style="medium">
        <color auto="1"/>
      </top>
      <bottom/>
      <diagonal/>
    </border>
    <border>
      <left style="double">
        <color auto="1"/>
      </left>
      <right/>
      <top/>
      <bottom style="thin">
        <color indexed="64"/>
      </bottom>
      <diagonal/>
    </border>
    <border>
      <left style="thin">
        <color auto="1"/>
      </left>
      <right/>
      <top style="medium">
        <color auto="1"/>
      </top>
      <bottom style="medium">
        <color auto="1"/>
      </bottom>
      <diagonal/>
    </border>
    <border>
      <left style="double">
        <color auto="1"/>
      </left>
      <right/>
      <top style="thin">
        <color indexed="64"/>
      </top>
      <bottom/>
      <diagonal/>
    </border>
    <border>
      <left style="double">
        <color auto="1"/>
      </left>
      <right style="thin">
        <color auto="1"/>
      </right>
      <top/>
      <bottom style="thin">
        <color indexed="64"/>
      </bottom>
      <diagonal/>
    </border>
    <border>
      <left style="double">
        <color auto="1"/>
      </left>
      <right style="thin">
        <color indexed="64"/>
      </right>
      <top style="thin">
        <color indexed="64"/>
      </top>
      <bottom style="thin">
        <color indexed="64"/>
      </bottom>
      <diagonal/>
    </border>
    <border>
      <left style="double">
        <color auto="1"/>
      </left>
      <right style="thin">
        <color indexed="64"/>
      </right>
      <top style="thin">
        <color indexed="64"/>
      </top>
      <bottom/>
      <diagonal/>
    </border>
    <border>
      <left style="medium">
        <color auto="1"/>
      </left>
      <right/>
      <top/>
      <bottom style="thin">
        <color indexed="64"/>
      </bottom>
      <diagonal/>
    </border>
    <border>
      <left style="thin">
        <color indexed="64"/>
      </left>
      <right/>
      <top style="thin">
        <color indexed="64"/>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style="thin">
        <color auto="1"/>
      </right>
      <top/>
      <bottom style="medium">
        <color auto="1"/>
      </bottom>
      <diagonal/>
    </border>
    <border>
      <left style="medium">
        <color indexed="64"/>
      </left>
      <right style="thin">
        <color auto="1"/>
      </right>
      <top/>
      <bottom style="medium">
        <color auto="1"/>
      </bottom>
      <diagonal/>
    </border>
    <border>
      <left style="thin">
        <color indexed="64"/>
      </left>
      <right style="medium">
        <color auto="1"/>
      </right>
      <top/>
      <bottom style="medium">
        <color indexed="64"/>
      </bottom>
      <diagonal/>
    </border>
    <border>
      <left style="medium">
        <color auto="1"/>
      </left>
      <right/>
      <top style="medium">
        <color auto="1"/>
      </top>
      <bottom style="medium">
        <color auto="1"/>
      </bottom>
      <diagonal/>
    </border>
    <border>
      <left style="medium">
        <color auto="1"/>
      </left>
      <right/>
      <top/>
      <bottom style="medium">
        <color auto="1"/>
      </bottom>
      <diagonal/>
    </border>
    <border>
      <left style="double">
        <color auto="1"/>
      </left>
      <right style="thin">
        <color auto="1"/>
      </right>
      <top style="medium">
        <color auto="1"/>
      </top>
      <bottom/>
      <diagonal/>
    </border>
    <border>
      <left/>
      <right style="thin">
        <color auto="1"/>
      </right>
      <top style="medium">
        <color auto="1"/>
      </top>
      <bottom style="medium">
        <color auto="1"/>
      </bottom>
      <diagonal/>
    </border>
    <border>
      <left/>
      <right/>
      <top style="medium">
        <color auto="1"/>
      </top>
      <bottom style="medium">
        <color auto="1"/>
      </bottom>
      <diagonal/>
    </border>
    <border>
      <left style="double">
        <color auto="1"/>
      </left>
      <right style="thin">
        <color auto="1"/>
      </right>
      <top/>
      <bottom/>
      <diagonal/>
    </border>
    <border>
      <left style="double">
        <color auto="1"/>
      </left>
      <right/>
      <top/>
      <bottom/>
      <diagonal/>
    </border>
    <border>
      <left/>
      <right style="thin">
        <color auto="1"/>
      </right>
      <top/>
      <bottom style="medium">
        <color auto="1"/>
      </bottom>
      <diagonal/>
    </border>
    <border>
      <left style="double">
        <color auto="1"/>
      </left>
      <right style="thin">
        <color auto="1"/>
      </right>
      <top/>
      <bottom style="medium">
        <color indexed="64"/>
      </bottom>
      <diagonal/>
    </border>
    <border>
      <left/>
      <right style="medium">
        <color auto="1"/>
      </right>
      <top style="medium">
        <color auto="1"/>
      </top>
      <bottom style="medium">
        <color auto="1"/>
      </bottom>
      <diagonal/>
    </border>
    <border>
      <left/>
      <right/>
      <top/>
      <bottom style="medium">
        <color auto="1"/>
      </bottom>
      <diagonal/>
    </border>
    <border>
      <left style="double">
        <color auto="1"/>
      </left>
      <right/>
      <top style="medium">
        <color auto="1"/>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theme="0"/>
      </left>
      <right style="thin">
        <color theme="0"/>
      </right>
      <top style="thin">
        <color theme="0"/>
      </top>
      <bottom style="thin">
        <color theme="0"/>
      </bottom>
      <diagonal/>
    </border>
    <border>
      <left style="medium">
        <color auto="1"/>
      </left>
      <right style="thin">
        <color auto="1"/>
      </right>
      <top style="medium">
        <color auto="1"/>
      </top>
      <bottom style="medium">
        <color auto="1"/>
      </bottom>
      <diagonal/>
    </border>
    <border>
      <left style="thin">
        <color theme="0"/>
      </left>
      <right/>
      <top style="thin">
        <color theme="0"/>
      </top>
      <bottom style="thin">
        <color theme="0"/>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diagonal/>
    </border>
    <border>
      <left style="thin">
        <color theme="0"/>
      </left>
      <right style="thin">
        <color theme="0"/>
      </right>
      <top style="thin">
        <color indexed="64"/>
      </top>
      <bottom style="thin">
        <color auto="1"/>
      </bottom>
      <diagonal/>
    </border>
    <border>
      <left/>
      <right style="medium">
        <color auto="1"/>
      </right>
      <top/>
      <bottom/>
      <diagonal/>
    </border>
    <border>
      <left/>
      <right style="double">
        <color auto="1"/>
      </right>
      <top style="thin">
        <color indexed="64"/>
      </top>
      <bottom style="medium">
        <color indexed="64"/>
      </bottom>
      <diagonal/>
    </border>
    <border>
      <left style="double">
        <color auto="1"/>
      </left>
      <right/>
      <top style="thin">
        <color indexed="64"/>
      </top>
      <bottom style="medium">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auto="1"/>
      </right>
      <top style="medium">
        <color auto="1"/>
      </top>
      <bottom style="thin">
        <color auto="1"/>
      </bottom>
      <diagonal/>
    </border>
    <border>
      <left/>
      <right/>
      <top style="thin">
        <color auto="1"/>
      </top>
      <bottom/>
      <diagonal/>
    </border>
    <border>
      <left/>
      <right/>
      <top/>
      <bottom style="thin">
        <color auto="1"/>
      </bottom>
      <diagonal/>
    </border>
    <border>
      <left/>
      <right style="medium">
        <color auto="1"/>
      </right>
      <top/>
      <bottom style="thin">
        <color auto="1"/>
      </bottom>
      <diagonal/>
    </border>
    <border>
      <left style="thin">
        <color theme="1"/>
      </left>
      <right style="thin">
        <color theme="1"/>
      </right>
      <top style="thin">
        <color auto="1"/>
      </top>
      <bottom/>
      <diagonal/>
    </border>
    <border>
      <left style="medium">
        <color auto="1"/>
      </left>
      <right style="thin">
        <color theme="1"/>
      </right>
      <top style="thin">
        <color auto="1"/>
      </top>
      <bottom style="medium">
        <color auto="1"/>
      </bottom>
      <diagonal/>
    </border>
    <border>
      <left style="thin">
        <color theme="1"/>
      </left>
      <right style="thin">
        <color theme="1"/>
      </right>
      <top style="thin">
        <color auto="1"/>
      </top>
      <bottom style="medium">
        <color auto="1"/>
      </bottom>
      <diagonal/>
    </border>
    <border>
      <left style="medium">
        <color auto="1"/>
      </left>
      <right style="thin">
        <color theme="1"/>
      </right>
      <top/>
      <bottom style="medium">
        <color theme="1"/>
      </bottom>
      <diagonal/>
    </border>
    <border>
      <left style="thin">
        <color theme="1"/>
      </left>
      <right style="thin">
        <color theme="1"/>
      </right>
      <top/>
      <bottom style="medium">
        <color theme="1"/>
      </bottom>
      <diagonal/>
    </border>
    <border>
      <left style="medium">
        <color auto="1"/>
      </left>
      <right/>
      <top/>
      <bottom style="thin">
        <color auto="1"/>
      </bottom>
      <diagonal/>
    </border>
    <border>
      <left style="thin">
        <color auto="1"/>
      </left>
      <right style="thin">
        <color theme="1"/>
      </right>
      <top style="thin">
        <color auto="1"/>
      </top>
      <bottom/>
      <diagonal/>
    </border>
    <border>
      <left style="thin">
        <color auto="1"/>
      </left>
      <right style="thin">
        <color theme="1"/>
      </right>
      <top/>
      <bottom/>
      <diagonal/>
    </border>
    <border>
      <left style="thin">
        <color theme="1"/>
      </left>
      <right style="thin">
        <color theme="1"/>
      </right>
      <top/>
      <bottom/>
      <diagonal/>
    </border>
    <border>
      <left style="thin">
        <color auto="1"/>
      </left>
      <right style="thin">
        <color theme="1"/>
      </right>
      <top/>
      <bottom style="thin">
        <color auto="1"/>
      </bottom>
      <diagonal/>
    </border>
    <border>
      <left style="thin">
        <color theme="1"/>
      </left>
      <right style="thin">
        <color theme="1"/>
      </right>
      <top/>
      <bottom style="thin">
        <color auto="1"/>
      </bottom>
      <diagonal/>
    </border>
    <border>
      <left/>
      <right style="thin">
        <color theme="1"/>
      </right>
      <top style="thin">
        <color auto="1"/>
      </top>
      <bottom style="medium">
        <color auto="1"/>
      </bottom>
      <diagonal/>
    </border>
    <border>
      <left/>
      <right style="thin">
        <color theme="1"/>
      </right>
      <top/>
      <bottom style="medium">
        <color theme="1"/>
      </bottom>
      <diagonal/>
    </border>
    <border>
      <left style="thin">
        <color theme="1"/>
      </left>
      <right/>
      <top style="thin">
        <color auto="1"/>
      </top>
      <bottom/>
      <diagonal/>
    </border>
    <border>
      <left style="thin">
        <color theme="1"/>
      </left>
      <right/>
      <top/>
      <bottom/>
      <diagonal/>
    </border>
    <border>
      <left style="thin">
        <color theme="1"/>
      </left>
      <right/>
      <top/>
      <bottom style="thin">
        <color auto="1"/>
      </bottom>
      <diagonal/>
    </border>
    <border>
      <left style="thin">
        <color theme="1"/>
      </left>
      <right/>
      <top style="thin">
        <color auto="1"/>
      </top>
      <bottom style="medium">
        <color auto="1"/>
      </bottom>
      <diagonal/>
    </border>
    <border>
      <left style="thin">
        <color theme="1"/>
      </left>
      <right/>
      <top/>
      <bottom style="medium">
        <color theme="1"/>
      </bottom>
      <diagonal/>
    </border>
    <border>
      <left style="thin">
        <color indexed="64"/>
      </left>
      <right style="medium">
        <color auto="1"/>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theme="0"/>
      </left>
      <right style="thin">
        <color theme="0"/>
      </right>
      <top/>
      <bottom style="medium">
        <color auto="1"/>
      </bottom>
      <diagonal/>
    </border>
    <border>
      <left/>
      <right style="medium">
        <color auto="1"/>
      </right>
      <top style="medium">
        <color theme="0"/>
      </top>
      <bottom style="medium">
        <color theme="0"/>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auto="1"/>
      </right>
      <top style="hair">
        <color indexed="64"/>
      </top>
      <bottom/>
      <diagonal/>
    </border>
    <border>
      <left style="hair">
        <color indexed="64"/>
      </left>
      <right style="thin">
        <color auto="1"/>
      </right>
      <top style="medium">
        <color auto="1"/>
      </top>
      <bottom style="medium">
        <color indexed="64"/>
      </bottom>
      <diagonal/>
    </border>
    <border>
      <left style="hair">
        <color indexed="64"/>
      </left>
      <right style="thin">
        <color auto="1"/>
      </right>
      <top/>
      <bottom/>
      <diagonal/>
    </border>
    <border>
      <left style="medium">
        <color auto="1"/>
      </left>
      <right style="thin">
        <color theme="1"/>
      </right>
      <top style="thin">
        <color auto="1"/>
      </top>
      <bottom/>
      <diagonal/>
    </border>
    <border>
      <left/>
      <right style="thin">
        <color theme="1"/>
      </right>
      <top style="thin">
        <color auto="1"/>
      </top>
      <bottom/>
      <diagonal/>
    </border>
    <border>
      <left style="medium">
        <color auto="1"/>
      </left>
      <right style="thin">
        <color theme="1"/>
      </right>
      <top/>
      <bottom style="thin">
        <color auto="1"/>
      </bottom>
      <diagonal/>
    </border>
    <border>
      <left/>
      <right style="thin">
        <color theme="1"/>
      </right>
      <top/>
      <bottom style="thin">
        <color auto="1"/>
      </bottom>
      <diagonal/>
    </border>
    <border>
      <left style="medium">
        <color indexed="64"/>
      </left>
      <right style="thin">
        <color indexed="64"/>
      </right>
      <top style="hair">
        <color indexed="64"/>
      </top>
      <bottom style="hair">
        <color indexed="64"/>
      </bottom>
      <diagonal/>
    </border>
    <border>
      <left style="thin">
        <color auto="1"/>
      </left>
      <right style="medium">
        <color auto="1"/>
      </right>
      <top style="medium">
        <color auto="1"/>
      </top>
      <bottom style="medium">
        <color auto="1"/>
      </bottom>
      <diagonal/>
    </border>
    <border>
      <left style="medium">
        <color auto="1"/>
      </left>
      <right/>
      <top style="hair">
        <color indexed="64"/>
      </top>
      <bottom style="hair">
        <color indexed="64"/>
      </bottom>
      <diagonal/>
    </border>
    <border>
      <left style="hair">
        <color indexed="64"/>
      </left>
      <right style="thin">
        <color auto="1"/>
      </right>
      <top style="hair">
        <color indexed="64"/>
      </top>
      <bottom style="hair">
        <color indexed="64"/>
      </bottom>
      <diagonal/>
    </border>
    <border>
      <left/>
      <right style="medium">
        <color auto="1"/>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auto="1"/>
      </left>
      <right/>
      <top style="thin">
        <color indexed="64"/>
      </top>
      <bottom style="hair">
        <color indexed="64"/>
      </bottom>
      <diagonal/>
    </border>
    <border>
      <left style="hair">
        <color indexed="64"/>
      </left>
      <right style="thin">
        <color auto="1"/>
      </right>
      <top style="thin">
        <color indexed="64"/>
      </top>
      <bottom style="hair">
        <color indexed="64"/>
      </bottom>
      <diagonal/>
    </border>
    <border>
      <left/>
      <right style="medium">
        <color auto="1"/>
      </right>
      <top style="thin">
        <color indexed="64"/>
      </top>
      <bottom style="hair">
        <color indexed="64"/>
      </bottom>
      <diagonal/>
    </border>
    <border>
      <left style="thin">
        <color indexed="64"/>
      </left>
      <right style="double">
        <color auto="1"/>
      </right>
      <top style="hair">
        <color indexed="64"/>
      </top>
      <bottom style="hair">
        <color indexed="64"/>
      </bottom>
      <diagonal/>
    </border>
    <border>
      <left style="thin">
        <color indexed="64"/>
      </left>
      <right style="double">
        <color auto="1"/>
      </right>
      <top style="thin">
        <color indexed="64"/>
      </top>
      <bottom/>
      <diagonal/>
    </border>
    <border>
      <left style="thin">
        <color indexed="64"/>
      </left>
      <right style="double">
        <color auto="1"/>
      </right>
      <top/>
      <bottom style="thin">
        <color indexed="64"/>
      </bottom>
      <diagonal/>
    </border>
    <border>
      <left style="double">
        <color auto="1"/>
      </left>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medium">
        <color auto="1"/>
      </top>
      <bottom style="medium">
        <color auto="1"/>
      </bottom>
      <diagonal/>
    </border>
    <border>
      <left/>
      <right style="hair">
        <color indexed="64"/>
      </right>
      <top style="medium">
        <color auto="1"/>
      </top>
      <bottom style="medium">
        <color auto="1"/>
      </bottom>
      <diagonal/>
    </border>
    <border diagonalUp="1">
      <left style="thin">
        <color indexed="64"/>
      </left>
      <right style="medium">
        <color auto="1"/>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medium">
        <color auto="1"/>
      </left>
      <right style="thin">
        <color theme="1"/>
      </right>
      <top/>
      <bottom/>
      <diagonal/>
    </border>
    <border>
      <left/>
      <right style="thin">
        <color theme="1"/>
      </right>
      <top/>
      <bottom/>
      <diagonal/>
    </border>
    <border>
      <left style="medium">
        <color indexed="64"/>
      </left>
      <right style="thin">
        <color indexed="64"/>
      </right>
      <top style="hair">
        <color indexed="64"/>
      </top>
      <bottom/>
      <diagonal/>
    </border>
    <border>
      <left style="thin">
        <color indexed="64"/>
      </left>
      <right style="thin">
        <color auto="1"/>
      </right>
      <top style="hair">
        <color indexed="64"/>
      </top>
      <bottom/>
      <diagonal/>
    </border>
    <border>
      <left style="medium">
        <color auto="1"/>
      </left>
      <right style="thin">
        <color theme="1"/>
      </right>
      <top style="hair">
        <color indexed="64"/>
      </top>
      <bottom/>
      <diagonal/>
    </border>
    <border>
      <left/>
      <right style="thin">
        <color theme="1"/>
      </right>
      <top style="hair">
        <color indexed="64"/>
      </top>
      <bottom/>
      <diagonal/>
    </border>
    <border>
      <left style="thin">
        <color theme="1"/>
      </left>
      <right style="thin">
        <color theme="1"/>
      </right>
      <top style="hair">
        <color indexed="64"/>
      </top>
      <bottom/>
      <diagonal/>
    </border>
    <border>
      <left style="thin">
        <color theme="1"/>
      </left>
      <right/>
      <top style="hair">
        <color indexed="64"/>
      </top>
      <bottom/>
      <diagonal/>
    </border>
    <border>
      <left style="medium">
        <color auto="1"/>
      </left>
      <right style="thin">
        <color theme="1"/>
      </right>
      <top style="thin">
        <color indexed="64"/>
      </top>
      <bottom style="hair">
        <color indexed="64"/>
      </bottom>
      <diagonal/>
    </border>
    <border>
      <left/>
      <right style="thin">
        <color theme="1"/>
      </right>
      <top style="thin">
        <color indexed="64"/>
      </top>
      <bottom style="hair">
        <color indexed="64"/>
      </bottom>
      <diagonal/>
    </border>
    <border>
      <left style="thin">
        <color theme="1"/>
      </left>
      <right style="thin">
        <color theme="1"/>
      </right>
      <top style="thin">
        <color indexed="64"/>
      </top>
      <bottom style="hair">
        <color indexed="64"/>
      </bottom>
      <diagonal/>
    </border>
    <border>
      <left style="thin">
        <color theme="1"/>
      </left>
      <right/>
      <top style="thin">
        <color indexed="64"/>
      </top>
      <bottom style="hair">
        <color indexed="64"/>
      </bottom>
      <diagonal/>
    </border>
    <border>
      <left/>
      <right style="medium">
        <color auto="1"/>
      </right>
      <top/>
      <bottom style="medium">
        <color auto="1"/>
      </bottom>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auto="1"/>
      </right>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style="thin">
        <color auto="1"/>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auto="1"/>
      </right>
      <top style="hair">
        <color indexed="64"/>
      </top>
      <bottom style="thin">
        <color indexed="64"/>
      </bottom>
      <diagonal/>
    </border>
    <border>
      <left/>
      <right style="medium">
        <color auto="1"/>
      </right>
      <top style="hair">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medium">
        <color indexed="64"/>
      </left>
      <right style="medium">
        <color indexed="64"/>
      </right>
      <top style="hair">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hair">
        <color indexed="64"/>
      </top>
      <bottom style="thin">
        <color indexed="64"/>
      </bottom>
      <diagonal/>
    </border>
    <border>
      <left style="medium">
        <color indexed="64"/>
      </left>
      <right style="medium">
        <color indexed="64"/>
      </right>
      <top style="thin">
        <color theme="1"/>
      </top>
      <bottom/>
      <diagonal/>
    </border>
    <border>
      <left style="thin">
        <color theme="1"/>
      </left>
      <right/>
      <top/>
      <bottom style="medium">
        <color auto="1"/>
      </bottom>
      <diagonal/>
    </border>
    <border>
      <left style="thin">
        <color theme="1"/>
      </left>
      <right style="thin">
        <color indexed="64"/>
      </right>
      <top style="thin">
        <color auto="1"/>
      </top>
      <bottom/>
      <diagonal/>
    </border>
    <border>
      <left style="thin">
        <color theme="1"/>
      </left>
      <right style="thin">
        <color indexed="64"/>
      </right>
      <top/>
      <bottom style="thin">
        <color theme="1"/>
      </bottom>
      <diagonal/>
    </border>
    <border>
      <left style="thin">
        <color theme="1"/>
      </left>
      <right style="thin">
        <color indexed="64"/>
      </right>
      <top style="thin">
        <color theme="1"/>
      </top>
      <bottom style="thin">
        <color theme="1"/>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auto="1"/>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medium">
        <color auto="1"/>
      </bottom>
      <diagonal/>
    </border>
    <border>
      <left/>
      <right style="medium">
        <color auto="1"/>
      </right>
      <top style="thin">
        <color indexed="64"/>
      </top>
      <bottom style="dotted">
        <color indexed="64"/>
      </bottom>
      <diagonal/>
    </border>
    <border>
      <left/>
      <right style="thin">
        <color auto="1"/>
      </right>
      <top style="medium">
        <color auto="1"/>
      </top>
      <bottom style="dotted">
        <color indexed="64"/>
      </bottom>
      <diagonal/>
    </border>
    <border>
      <left/>
      <right/>
      <top style="medium">
        <color auto="1"/>
      </top>
      <bottom style="dotted">
        <color indexed="64"/>
      </bottom>
      <diagonal/>
    </border>
    <border>
      <left style="thin">
        <color auto="1"/>
      </left>
      <right style="thin">
        <color auto="1"/>
      </right>
      <top style="medium">
        <color auto="1"/>
      </top>
      <bottom style="dotted">
        <color indexed="64"/>
      </bottom>
      <diagonal/>
    </border>
    <border>
      <left style="thin">
        <color auto="1"/>
      </left>
      <right/>
      <top style="medium">
        <color auto="1"/>
      </top>
      <bottom style="dotted">
        <color indexed="64"/>
      </bottom>
      <diagonal/>
    </border>
    <border>
      <left style="thin">
        <color auto="1"/>
      </left>
      <right style="medium">
        <color auto="1"/>
      </right>
      <top style="medium">
        <color auto="1"/>
      </top>
      <bottom style="dotted">
        <color indexed="64"/>
      </bottom>
      <diagonal/>
    </border>
    <border>
      <left/>
      <right style="medium">
        <color auto="1"/>
      </right>
      <top style="medium">
        <color auto="1"/>
      </top>
      <bottom style="dotted">
        <color indexed="64"/>
      </bottom>
      <diagonal/>
    </border>
    <border>
      <left/>
      <right/>
      <top style="thin">
        <color theme="0"/>
      </top>
      <bottom style="thin">
        <color theme="0"/>
      </bottom>
      <diagonal/>
    </border>
    <border>
      <left style="thin">
        <color theme="0"/>
      </left>
      <right style="thin">
        <color theme="0"/>
      </right>
      <top style="thin">
        <color indexed="64"/>
      </top>
      <bottom style="thin">
        <color theme="0"/>
      </bottom>
      <diagonal/>
    </border>
    <border>
      <left/>
      <right/>
      <top/>
      <bottom style="thin">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auto="1"/>
      </bottom>
      <diagonal style="thin">
        <color indexed="64"/>
      </diagonal>
    </border>
    <border diagonalUp="1">
      <left/>
      <right style="thin">
        <color indexed="64"/>
      </right>
      <top/>
      <bottom style="thin">
        <color indexed="64"/>
      </bottom>
      <diagonal style="thin">
        <color indexed="64"/>
      </diagonal>
    </border>
    <border>
      <left style="thin">
        <color theme="0"/>
      </left>
      <right style="thin">
        <color theme="0"/>
      </right>
      <top/>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style="thin">
        <color theme="1"/>
      </top>
      <bottom style="medium">
        <color indexed="64"/>
      </bottom>
      <diagonal style="thin">
        <color indexed="64"/>
      </diagonal>
    </border>
    <border diagonalUp="1">
      <left style="medium">
        <color indexed="64"/>
      </left>
      <right style="medium">
        <color indexed="64"/>
      </right>
      <top style="hair">
        <color indexed="64"/>
      </top>
      <bottom style="thin">
        <color theme="1"/>
      </bottom>
      <diagonal style="thin">
        <color indexed="64"/>
      </diagonal>
    </border>
    <border>
      <left style="medium">
        <color indexed="64"/>
      </left>
      <right style="medium">
        <color indexed="64"/>
      </right>
      <top style="thin">
        <color indexed="64"/>
      </top>
      <bottom/>
      <diagonal/>
    </border>
    <border>
      <left style="medium">
        <color auto="1"/>
      </left>
      <right style="medium">
        <color auto="1"/>
      </right>
      <top/>
      <bottom style="medium">
        <color auto="1"/>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19">
    <xf numFmtId="0" fontId="0" fillId="0" borderId="0" xfId="0">
      <alignment vertical="center"/>
    </xf>
    <xf numFmtId="0" fontId="8" fillId="2" borderId="0" xfId="0" applyFont="1" applyFill="1" applyBorder="1">
      <alignment vertical="center"/>
    </xf>
    <xf numFmtId="0" fontId="8" fillId="2" borderId="0" xfId="0" applyFont="1" applyFill="1">
      <alignment vertical="center"/>
    </xf>
    <xf numFmtId="0" fontId="8" fillId="2" borderId="22" xfId="0" applyFont="1" applyFill="1" applyBorder="1" applyAlignment="1">
      <alignment horizontal="center" vertical="center"/>
    </xf>
    <xf numFmtId="0" fontId="8" fillId="2" borderId="10" xfId="0" applyFont="1" applyFill="1" applyBorder="1">
      <alignment vertical="center"/>
    </xf>
    <xf numFmtId="0" fontId="8" fillId="2" borderId="11" xfId="0" applyFont="1" applyFill="1" applyBorder="1">
      <alignment vertical="center"/>
    </xf>
    <xf numFmtId="0" fontId="8" fillId="2" borderId="27" xfId="0" applyFont="1" applyFill="1" applyBorder="1" applyAlignment="1">
      <alignment horizontal="center" vertical="center"/>
    </xf>
    <xf numFmtId="0" fontId="8" fillId="2" borderId="5" xfId="0"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76" xfId="0" applyFont="1" applyFill="1" applyBorder="1" applyAlignment="1">
      <alignment vertical="center"/>
    </xf>
    <xf numFmtId="0" fontId="8" fillId="2" borderId="28" xfId="0" applyFont="1" applyFill="1" applyBorder="1" applyAlignment="1">
      <alignment vertical="center"/>
    </xf>
    <xf numFmtId="0" fontId="0" fillId="2" borderId="0" xfId="0" applyFont="1" applyFill="1" applyAlignment="1">
      <alignment horizontal="right" vertical="center"/>
    </xf>
    <xf numFmtId="0" fontId="8" fillId="2" borderId="1" xfId="0" applyFont="1" applyFill="1" applyBorder="1">
      <alignment vertical="center"/>
    </xf>
    <xf numFmtId="0" fontId="8" fillId="2" borderId="4" xfId="0" applyFont="1" applyFill="1" applyBorder="1">
      <alignment vertical="center"/>
    </xf>
    <xf numFmtId="0" fontId="8" fillId="2" borderId="7" xfId="0" applyFont="1" applyFill="1" applyBorder="1" applyAlignment="1">
      <alignment vertical="center"/>
    </xf>
    <xf numFmtId="0" fontId="8" fillId="2" borderId="7" xfId="0" applyFont="1" applyFill="1" applyBorder="1">
      <alignment vertical="center"/>
    </xf>
    <xf numFmtId="0" fontId="8" fillId="2" borderId="6" xfId="0" applyFont="1" applyFill="1" applyBorder="1">
      <alignment vertical="center"/>
    </xf>
    <xf numFmtId="0" fontId="8" fillId="2" borderId="8" xfId="0" applyFont="1" applyFill="1" applyBorder="1">
      <alignment vertical="center"/>
    </xf>
    <xf numFmtId="0" fontId="0" fillId="2" borderId="77" xfId="0" applyFont="1" applyFill="1" applyBorder="1">
      <alignment vertical="center"/>
    </xf>
    <xf numFmtId="0" fontId="12" fillId="2" borderId="0" xfId="0" applyFont="1" applyFill="1" applyBorder="1" applyAlignment="1">
      <alignment vertical="center"/>
    </xf>
    <xf numFmtId="0" fontId="12" fillId="2" borderId="0" xfId="0" applyFont="1" applyFill="1" applyBorder="1" applyAlignment="1">
      <alignment vertical="top" wrapText="1"/>
    </xf>
    <xf numFmtId="0" fontId="8" fillId="2" borderId="77" xfId="0" applyFont="1" applyFill="1" applyBorder="1" applyAlignment="1">
      <alignment vertical="center"/>
    </xf>
    <xf numFmtId="0" fontId="8" fillId="2" borderId="77" xfId="0" applyFont="1" applyFill="1" applyBorder="1" applyAlignment="1">
      <alignment horizontal="center" vertical="center"/>
    </xf>
    <xf numFmtId="0" fontId="8" fillId="2" borderId="0" xfId="0" applyFont="1" applyFill="1" applyBorder="1" applyAlignment="1">
      <alignment vertical="center"/>
    </xf>
    <xf numFmtId="0" fontId="8" fillId="2" borderId="4" xfId="0" applyFont="1" applyFill="1" applyBorder="1" applyAlignment="1">
      <alignment vertical="center"/>
    </xf>
    <xf numFmtId="0" fontId="6" fillId="2" borderId="0" xfId="0" applyFont="1" applyFill="1">
      <alignment vertical="center"/>
    </xf>
    <xf numFmtId="38" fontId="6" fillId="2" borderId="0" xfId="1" applyFont="1" applyFill="1">
      <alignment vertical="center"/>
    </xf>
    <xf numFmtId="0" fontId="6" fillId="2" borderId="0" xfId="0" applyFont="1" applyFill="1" applyBorder="1">
      <alignment vertical="center"/>
    </xf>
    <xf numFmtId="38" fontId="6" fillId="2" borderId="0" xfId="1" applyFont="1" applyFill="1" applyBorder="1">
      <alignment vertical="center"/>
    </xf>
    <xf numFmtId="0" fontId="8" fillId="2" borderId="77" xfId="0" applyFont="1" applyFill="1" applyBorder="1">
      <alignment vertical="center"/>
    </xf>
    <xf numFmtId="3" fontId="8" fillId="2" borderId="0" xfId="0" applyNumberFormat="1" applyFont="1" applyFill="1" applyBorder="1" applyAlignment="1">
      <alignment horizontal="center" vertical="center"/>
    </xf>
    <xf numFmtId="0" fontId="11" fillId="2" borderId="0" xfId="0" applyFont="1" applyFill="1" applyBorder="1" applyAlignment="1">
      <alignment horizontal="center" vertical="center"/>
    </xf>
    <xf numFmtId="176" fontId="8" fillId="2" borderId="0" xfId="0" applyNumberFormat="1" applyFont="1" applyFill="1" applyBorder="1" applyAlignment="1">
      <alignment horizontal="center" vertical="center"/>
    </xf>
    <xf numFmtId="176" fontId="8" fillId="2" borderId="0" xfId="0" applyNumberFormat="1" applyFont="1" applyFill="1" applyBorder="1" applyAlignment="1">
      <alignment horizontal="right" vertical="center"/>
    </xf>
    <xf numFmtId="0" fontId="8" fillId="2" borderId="0" xfId="0" applyFont="1" applyFill="1" applyBorder="1" applyAlignment="1">
      <alignment horizontal="right" vertical="top"/>
    </xf>
    <xf numFmtId="0" fontId="0" fillId="2" borderId="79" xfId="0" applyFont="1" applyFill="1" applyBorder="1">
      <alignment vertical="center"/>
    </xf>
    <xf numFmtId="0" fontId="6" fillId="2" borderId="125" xfId="0" applyFont="1" applyFill="1" applyBorder="1" applyAlignment="1">
      <alignment horizontal="center" vertical="center"/>
    </xf>
    <xf numFmtId="0" fontId="6" fillId="2" borderId="0" xfId="0" applyFont="1" applyFill="1" applyBorder="1" applyAlignment="1">
      <alignment horizontal="center" vertical="center"/>
    </xf>
    <xf numFmtId="38" fontId="6" fillId="2" borderId="30" xfId="1" applyFont="1" applyFill="1" applyBorder="1" applyAlignment="1">
      <alignment horizontal="right" vertical="center"/>
    </xf>
    <xf numFmtId="38" fontId="6" fillId="2" borderId="0" xfId="1" applyFont="1" applyFill="1" applyBorder="1" applyAlignment="1">
      <alignment horizontal="left" vertical="center"/>
    </xf>
    <xf numFmtId="38" fontId="6" fillId="2" borderId="32" xfId="1" applyFont="1" applyFill="1" applyBorder="1" applyAlignment="1">
      <alignment horizontal="center" vertical="center"/>
    </xf>
    <xf numFmtId="0" fontId="6" fillId="2" borderId="142" xfId="0" applyFont="1" applyFill="1" applyBorder="1" applyAlignment="1">
      <alignment horizontal="center" vertical="center" wrapText="1"/>
    </xf>
    <xf numFmtId="38" fontId="6" fillId="2" borderId="125" xfId="1" applyFont="1" applyFill="1" applyBorder="1" applyAlignment="1">
      <alignment horizontal="right" vertical="center"/>
    </xf>
    <xf numFmtId="38" fontId="6" fillId="2" borderId="125" xfId="1" applyFont="1" applyFill="1" applyBorder="1" applyAlignment="1">
      <alignment horizontal="center" vertical="center"/>
    </xf>
    <xf numFmtId="38" fontId="6" fillId="2" borderId="125" xfId="1" applyFont="1" applyFill="1" applyBorder="1" applyAlignment="1">
      <alignment horizontal="center" vertical="center" wrapText="1"/>
    </xf>
    <xf numFmtId="0" fontId="6" fillId="2" borderId="125" xfId="0" applyFont="1" applyFill="1" applyBorder="1" applyAlignment="1">
      <alignment horizontal="center" vertical="center" wrapText="1"/>
    </xf>
    <xf numFmtId="38" fontId="6" fillId="2" borderId="124" xfId="1" applyFont="1" applyFill="1" applyBorder="1" applyAlignment="1">
      <alignment horizontal="center" vertical="center"/>
    </xf>
    <xf numFmtId="0" fontId="6" fillId="2" borderId="35" xfId="0" applyFont="1" applyFill="1" applyBorder="1" applyAlignment="1">
      <alignment horizontal="center" vertical="center" wrapText="1"/>
    </xf>
    <xf numFmtId="0" fontId="6" fillId="2" borderId="28" xfId="0" applyFont="1" applyFill="1" applyBorder="1" applyAlignment="1">
      <alignment horizontal="center" vertical="center"/>
    </xf>
    <xf numFmtId="38" fontId="6" fillId="2" borderId="28" xfId="1" applyFont="1" applyFill="1" applyBorder="1" applyAlignment="1">
      <alignment horizontal="right" vertical="center"/>
    </xf>
    <xf numFmtId="0" fontId="6" fillId="2" borderId="0" xfId="0" applyFont="1" applyFill="1" applyAlignment="1">
      <alignment horizontal="center" vertical="center"/>
    </xf>
    <xf numFmtId="38" fontId="6" fillId="2" borderId="0" xfId="1" applyFont="1" applyFill="1" applyAlignment="1">
      <alignment horizontal="center" vertical="center"/>
    </xf>
    <xf numFmtId="0" fontId="6" fillId="2" borderId="0" xfId="0" applyFont="1" applyFill="1" applyAlignment="1">
      <alignment horizontal="center" vertical="center" wrapText="1"/>
    </xf>
    <xf numFmtId="0" fontId="0" fillId="2" borderId="85" xfId="0" applyFont="1" applyFill="1" applyBorder="1">
      <alignment vertical="center"/>
    </xf>
    <xf numFmtId="0" fontId="0" fillId="2" borderId="83" xfId="0" applyFont="1" applyFill="1" applyBorder="1">
      <alignment vertical="center"/>
    </xf>
    <xf numFmtId="38" fontId="6" fillId="2" borderId="0" xfId="1" applyFont="1" applyFill="1" applyBorder="1" applyAlignment="1">
      <alignment horizontal="center" vertical="center"/>
    </xf>
    <xf numFmtId="38" fontId="6" fillId="2" borderId="30" xfId="1" applyFont="1" applyFill="1" applyBorder="1" applyAlignment="1">
      <alignment horizontal="center" vertical="center"/>
    </xf>
    <xf numFmtId="0" fontId="0" fillId="2" borderId="10" xfId="0" applyFont="1" applyFill="1" applyBorder="1" applyAlignment="1">
      <alignment horizontal="center" vertical="center"/>
    </xf>
    <xf numFmtId="0" fontId="6" fillId="2" borderId="28" xfId="0" applyFont="1" applyFill="1" applyBorder="1" applyAlignment="1">
      <alignment horizontal="left" vertical="center"/>
    </xf>
    <xf numFmtId="0" fontId="6" fillId="2" borderId="30" xfId="0" applyFont="1" applyFill="1" applyBorder="1" applyAlignment="1">
      <alignment horizontal="left" vertical="center"/>
    </xf>
    <xf numFmtId="0" fontId="6" fillId="2" borderId="125" xfId="0" applyFont="1" applyFill="1" applyBorder="1" applyAlignment="1">
      <alignment horizontal="left" vertical="center"/>
    </xf>
    <xf numFmtId="0" fontId="6" fillId="2" borderId="0" xfId="0" applyFont="1" applyFill="1" applyBorder="1" applyAlignment="1">
      <alignment horizontal="left" vertical="center"/>
    </xf>
    <xf numFmtId="0" fontId="8" fillId="2" borderId="0" xfId="0" applyFont="1" applyFill="1" applyAlignment="1">
      <alignment horizontal="center" vertical="center"/>
    </xf>
    <xf numFmtId="0" fontId="8" fillId="2" borderId="91" xfId="0" applyFont="1" applyFill="1" applyBorder="1">
      <alignment vertical="center"/>
    </xf>
    <xf numFmtId="0" fontId="8" fillId="2" borderId="86" xfId="0" applyFont="1" applyFill="1" applyBorder="1">
      <alignment vertical="center"/>
    </xf>
    <xf numFmtId="0" fontId="0" fillId="2" borderId="77" xfId="0" applyFont="1" applyFill="1" applyBorder="1" applyAlignment="1">
      <alignment vertical="center"/>
    </xf>
    <xf numFmtId="0" fontId="0" fillId="2" borderId="79" xfId="0" applyFont="1" applyFill="1" applyBorder="1" applyAlignment="1">
      <alignment vertical="center"/>
    </xf>
    <xf numFmtId="0" fontId="8" fillId="2" borderId="80" xfId="0" applyFont="1" applyFill="1" applyBorder="1" applyAlignment="1">
      <alignment vertical="center"/>
    </xf>
    <xf numFmtId="0" fontId="8" fillId="2" borderId="81" xfId="0" applyFont="1" applyFill="1" applyBorder="1" applyAlignment="1">
      <alignment vertical="center"/>
    </xf>
    <xf numFmtId="0" fontId="6" fillId="0" borderId="0" xfId="0" applyFont="1" applyFill="1">
      <alignment vertical="center"/>
    </xf>
    <xf numFmtId="38" fontId="6" fillId="0" borderId="0" xfId="1" applyFont="1" applyFill="1">
      <alignment vertical="center"/>
    </xf>
    <xf numFmtId="0" fontId="6" fillId="0" borderId="103" xfId="0" applyFont="1" applyFill="1" applyBorder="1">
      <alignment vertical="center"/>
    </xf>
    <xf numFmtId="38" fontId="6" fillId="0" borderId="3" xfId="1" applyFont="1" applyFill="1" applyBorder="1" applyAlignment="1">
      <alignment horizontal="center" vertical="center" wrapText="1"/>
    </xf>
    <xf numFmtId="180" fontId="6" fillId="0" borderId="15" xfId="1" applyNumberFormat="1" applyFont="1" applyFill="1" applyBorder="1" applyAlignment="1">
      <alignment horizontal="center" vertical="center" shrinkToFit="1"/>
    </xf>
    <xf numFmtId="180" fontId="6" fillId="0" borderId="19" xfId="1" applyNumberFormat="1" applyFont="1" applyFill="1" applyBorder="1" applyAlignment="1">
      <alignment horizontal="center" vertical="center" shrinkToFit="1"/>
    </xf>
    <xf numFmtId="180" fontId="6" fillId="0" borderId="4" xfId="1" applyNumberFormat="1" applyFont="1" applyFill="1" applyBorder="1" applyAlignment="1">
      <alignment horizontal="center" vertical="center" shrinkToFit="1"/>
    </xf>
    <xf numFmtId="38" fontId="6" fillId="0" borderId="147" xfId="1" applyFont="1" applyFill="1" applyBorder="1" applyAlignment="1">
      <alignment horizontal="center" vertical="center" wrapText="1"/>
    </xf>
    <xf numFmtId="38" fontId="13" fillId="0" borderId="131" xfId="1" applyFont="1" applyFill="1" applyBorder="1" applyAlignment="1">
      <alignment horizontal="center" vertical="center" wrapText="1"/>
    </xf>
    <xf numFmtId="38" fontId="13" fillId="0" borderId="132" xfId="1" applyFont="1" applyFill="1" applyBorder="1" applyAlignment="1">
      <alignment horizontal="center" vertical="center" wrapText="1"/>
    </xf>
    <xf numFmtId="38" fontId="13" fillId="0" borderId="148" xfId="1" applyFont="1" applyFill="1" applyBorder="1" applyAlignment="1">
      <alignment horizontal="right" vertical="center"/>
    </xf>
    <xf numFmtId="38" fontId="13" fillId="0" borderId="149" xfId="1" applyFont="1" applyFill="1" applyBorder="1" applyAlignment="1">
      <alignment horizontal="right" vertical="center" wrapText="1"/>
    </xf>
    <xf numFmtId="38" fontId="13" fillId="0" borderId="132" xfId="1" applyFont="1" applyFill="1" applyBorder="1" applyAlignment="1">
      <alignment horizontal="right" vertical="center"/>
    </xf>
    <xf numFmtId="38" fontId="13" fillId="0" borderId="131" xfId="1" applyFont="1" applyFill="1" applyBorder="1" applyAlignment="1">
      <alignment horizontal="right" vertical="center"/>
    </xf>
    <xf numFmtId="38" fontId="13" fillId="0" borderId="163" xfId="1" applyFont="1" applyFill="1" applyBorder="1" applyAlignment="1">
      <alignment horizontal="right" vertical="center"/>
    </xf>
    <xf numFmtId="38" fontId="13" fillId="0" borderId="133" xfId="1" applyFont="1" applyFill="1" applyBorder="1" applyAlignment="1">
      <alignment horizontal="right" vertical="center"/>
    </xf>
    <xf numFmtId="38" fontId="13" fillId="0" borderId="132" xfId="1" applyFont="1" applyFill="1" applyBorder="1" applyAlignment="1">
      <alignment horizontal="right" vertical="center" wrapText="1"/>
    </xf>
    <xf numFmtId="38" fontId="13" fillId="0" borderId="1" xfId="1" applyFont="1" applyFill="1" applyBorder="1" applyAlignment="1">
      <alignment horizontal="right" vertical="center" wrapText="1"/>
    </xf>
    <xf numFmtId="38" fontId="13" fillId="0" borderId="131" xfId="1" applyFont="1" applyFill="1" applyBorder="1" applyAlignment="1">
      <alignment horizontal="right" vertical="center" wrapText="1"/>
    </xf>
    <xf numFmtId="38" fontId="13" fillId="0" borderId="1" xfId="1" applyFont="1" applyFill="1" applyBorder="1" applyAlignment="1">
      <alignment horizontal="right" vertical="center"/>
    </xf>
    <xf numFmtId="0" fontId="13" fillId="0" borderId="131" xfId="0" applyFont="1" applyFill="1" applyBorder="1">
      <alignment vertical="center"/>
    </xf>
    <xf numFmtId="38" fontId="13" fillId="0" borderId="150" xfId="0" applyNumberFormat="1" applyFont="1" applyFill="1" applyBorder="1">
      <alignment vertical="center"/>
    </xf>
    <xf numFmtId="38" fontId="6" fillId="0" borderId="142" xfId="1" applyFont="1" applyFill="1" applyBorder="1" applyAlignment="1">
      <alignment horizontal="center" vertical="center" wrapText="1"/>
    </xf>
    <xf numFmtId="38" fontId="13" fillId="0" borderId="125" xfId="1" applyFont="1" applyFill="1" applyBorder="1" applyAlignment="1">
      <alignment horizontal="center" vertical="center" wrapText="1"/>
    </xf>
    <xf numFmtId="38" fontId="13" fillId="0" borderId="95" xfId="1" applyFont="1" applyFill="1" applyBorder="1" applyAlignment="1">
      <alignment horizontal="center" vertical="center" wrapText="1"/>
    </xf>
    <xf numFmtId="38" fontId="13" fillId="0" borderId="144" xfId="1" applyFont="1" applyFill="1" applyBorder="1" applyAlignment="1">
      <alignment horizontal="right" vertical="center"/>
    </xf>
    <xf numFmtId="38" fontId="13" fillId="0" borderId="145" xfId="1" applyFont="1" applyFill="1" applyBorder="1" applyAlignment="1">
      <alignment horizontal="right" vertical="center" wrapText="1"/>
    </xf>
    <xf numFmtId="38" fontId="13" fillId="0" borderId="95" xfId="1" applyFont="1" applyFill="1" applyBorder="1" applyAlignment="1">
      <alignment horizontal="right" vertical="center"/>
    </xf>
    <xf numFmtId="38" fontId="13" fillId="0" borderId="125" xfId="1" applyFont="1" applyFill="1" applyBorder="1" applyAlignment="1">
      <alignment horizontal="right" vertical="center"/>
    </xf>
    <xf numFmtId="38" fontId="13" fillId="0" borderId="164" xfId="1" applyFont="1" applyFill="1" applyBorder="1" applyAlignment="1">
      <alignment horizontal="right" vertical="center"/>
    </xf>
    <xf numFmtId="38" fontId="13" fillId="0" borderId="96" xfId="1" applyFont="1" applyFill="1" applyBorder="1" applyAlignment="1">
      <alignment horizontal="right" vertical="center"/>
    </xf>
    <xf numFmtId="38" fontId="13" fillId="0" borderId="95" xfId="1" applyFont="1" applyFill="1" applyBorder="1" applyAlignment="1">
      <alignment horizontal="right" vertical="center" wrapText="1"/>
    </xf>
    <xf numFmtId="38" fontId="13" fillId="0" borderId="124" xfId="1" applyFont="1" applyFill="1" applyBorder="1" applyAlignment="1">
      <alignment horizontal="right" vertical="center" wrapText="1"/>
    </xf>
    <xf numFmtId="38" fontId="13" fillId="0" borderId="125" xfId="1" applyFont="1" applyFill="1" applyBorder="1" applyAlignment="1">
      <alignment horizontal="right" vertical="center" wrapText="1"/>
    </xf>
    <xf numFmtId="0" fontId="13" fillId="0" borderId="125" xfId="0" applyFont="1" applyFill="1" applyBorder="1">
      <alignment vertical="center"/>
    </xf>
    <xf numFmtId="38" fontId="13" fillId="0" borderId="146" xfId="0" applyNumberFormat="1" applyFont="1" applyFill="1" applyBorder="1">
      <alignment vertical="center"/>
    </xf>
    <xf numFmtId="38" fontId="6" fillId="0" borderId="142" xfId="1" applyFont="1" applyFill="1" applyBorder="1" applyAlignment="1">
      <alignment horizontal="center" vertical="center"/>
    </xf>
    <xf numFmtId="38" fontId="13" fillId="0" borderId="125" xfId="1" applyFont="1" applyFill="1" applyBorder="1">
      <alignment vertical="center"/>
    </xf>
    <xf numFmtId="38" fontId="13" fillId="0" borderId="95" xfId="1" applyFont="1" applyFill="1" applyBorder="1">
      <alignment vertical="center"/>
    </xf>
    <xf numFmtId="38" fontId="13" fillId="0" borderId="145" xfId="1" applyFont="1" applyFill="1" applyBorder="1" applyAlignment="1">
      <alignment horizontal="right" vertical="center"/>
    </xf>
    <xf numFmtId="38" fontId="13" fillId="0" borderId="142" xfId="1" applyFont="1" applyFill="1" applyBorder="1" applyAlignment="1">
      <alignment horizontal="right" vertical="center"/>
    </xf>
    <xf numFmtId="38" fontId="13" fillId="0" borderId="97" xfId="1" applyFont="1" applyFill="1" applyBorder="1" applyAlignment="1">
      <alignment horizontal="right" vertical="center"/>
    </xf>
    <xf numFmtId="38" fontId="6" fillId="0" borderId="34" xfId="1" applyFont="1" applyFill="1" applyBorder="1" applyAlignment="1">
      <alignment horizontal="center" vertical="center"/>
    </xf>
    <xf numFmtId="38" fontId="13" fillId="0" borderId="19" xfId="1" applyFont="1" applyFill="1" applyBorder="1">
      <alignment vertical="center"/>
    </xf>
    <xf numFmtId="38" fontId="13" fillId="0" borderId="4" xfId="1" applyFont="1" applyFill="1" applyBorder="1">
      <alignment vertical="center"/>
    </xf>
    <xf numFmtId="38" fontId="13" fillId="0" borderId="15" xfId="1" applyFont="1" applyFill="1" applyBorder="1" applyAlignment="1">
      <alignment horizontal="right" vertical="center"/>
    </xf>
    <xf numFmtId="38" fontId="13" fillId="0" borderId="137" xfId="1" applyFont="1" applyFill="1" applyBorder="1" applyAlignment="1">
      <alignment horizontal="right" vertical="center"/>
    </xf>
    <xf numFmtId="38" fontId="13" fillId="0" borderId="4" xfId="1" applyFont="1" applyFill="1" applyBorder="1" applyAlignment="1">
      <alignment horizontal="right" vertical="center"/>
    </xf>
    <xf numFmtId="38" fontId="13" fillId="0" borderId="19" xfId="1" applyFont="1" applyFill="1" applyBorder="1" applyAlignment="1">
      <alignment horizontal="right" vertical="center"/>
    </xf>
    <xf numFmtId="38" fontId="13" fillId="0" borderId="165" xfId="1" applyFont="1" applyFill="1" applyBorder="1" applyAlignment="1">
      <alignment horizontal="right" vertical="center"/>
    </xf>
    <xf numFmtId="38" fontId="13" fillId="0" borderId="0" xfId="1" applyFont="1" applyFill="1" applyBorder="1" applyAlignment="1">
      <alignment horizontal="right" vertical="center"/>
    </xf>
    <xf numFmtId="38" fontId="13" fillId="0" borderId="4" xfId="1" applyFont="1" applyFill="1" applyBorder="1" applyAlignment="1">
      <alignment horizontal="right" vertical="center" wrapText="1"/>
    </xf>
    <xf numFmtId="38" fontId="13" fillId="0" borderId="34" xfId="1" applyFont="1" applyFill="1" applyBorder="1" applyAlignment="1">
      <alignment horizontal="right" vertical="center"/>
    </xf>
    <xf numFmtId="38" fontId="13" fillId="0" borderId="5" xfId="1" applyFont="1" applyFill="1" applyBorder="1" applyAlignment="1">
      <alignment horizontal="right" vertical="center"/>
    </xf>
    <xf numFmtId="38" fontId="13" fillId="0" borderId="158" xfId="1" applyFont="1" applyFill="1" applyBorder="1" applyAlignment="1">
      <alignment horizontal="right" vertical="center" wrapText="1"/>
    </xf>
    <xf numFmtId="0" fontId="13" fillId="0" borderId="19" xfId="0" applyFont="1" applyFill="1" applyBorder="1">
      <alignment vertical="center"/>
    </xf>
    <xf numFmtId="38" fontId="13" fillId="0" borderId="91" xfId="0" applyNumberFormat="1" applyFont="1" applyFill="1" applyBorder="1">
      <alignment vertical="center"/>
    </xf>
    <xf numFmtId="38" fontId="6" fillId="0" borderId="78" xfId="1" applyFont="1" applyFill="1" applyBorder="1" applyAlignment="1">
      <alignment horizontal="center" vertical="center"/>
    </xf>
    <xf numFmtId="38" fontId="13" fillId="0" borderId="40" xfId="1" applyFont="1" applyFill="1" applyBorder="1">
      <alignment vertical="center"/>
    </xf>
    <xf numFmtId="38" fontId="13" fillId="0" borderId="49" xfId="1" applyFont="1" applyFill="1" applyBorder="1">
      <alignment vertical="center"/>
    </xf>
    <xf numFmtId="38" fontId="13" fillId="0" borderId="64" xfId="1" applyFont="1" applyFill="1" applyBorder="1">
      <alignment vertical="center"/>
    </xf>
    <xf numFmtId="38" fontId="13" fillId="0" borderId="136" xfId="1" applyFont="1" applyFill="1" applyBorder="1">
      <alignment vertical="center"/>
    </xf>
    <xf numFmtId="38" fontId="13" fillId="0" borderId="166" xfId="1" applyFont="1" applyFill="1" applyBorder="1">
      <alignment vertical="center"/>
    </xf>
    <xf numFmtId="38" fontId="13" fillId="0" borderId="167" xfId="1" applyFont="1" applyFill="1" applyBorder="1">
      <alignment vertical="center"/>
    </xf>
    <xf numFmtId="38" fontId="13" fillId="0" borderId="78" xfId="1" applyFont="1" applyFill="1" applyBorder="1">
      <alignment vertical="center"/>
    </xf>
    <xf numFmtId="38" fontId="13" fillId="0" borderId="67" xfId="1" applyFont="1" applyFill="1" applyBorder="1">
      <alignment vertical="center"/>
    </xf>
    <xf numFmtId="0" fontId="13" fillId="0" borderId="40" xfId="0" applyFont="1" applyFill="1" applyBorder="1">
      <alignment vertical="center"/>
    </xf>
    <xf numFmtId="38" fontId="13" fillId="0" borderId="73" xfId="0" applyNumberFormat="1" applyFont="1" applyFill="1" applyBorder="1">
      <alignment vertical="center"/>
    </xf>
    <xf numFmtId="0" fontId="8" fillId="0" borderId="0" xfId="0" applyFont="1" applyFill="1">
      <alignment vertical="center"/>
    </xf>
    <xf numFmtId="0" fontId="6" fillId="0" borderId="0" xfId="0" applyFont="1" applyFill="1" applyBorder="1">
      <alignment vertical="center"/>
    </xf>
    <xf numFmtId="38" fontId="6" fillId="0" borderId="0" xfId="1" applyFont="1" applyFill="1" applyBorder="1">
      <alignment vertical="center"/>
    </xf>
    <xf numFmtId="0" fontId="8" fillId="0" borderId="34" xfId="0" applyFont="1" applyFill="1" applyBorder="1" applyAlignment="1">
      <alignment horizontal="center" vertical="center"/>
    </xf>
    <xf numFmtId="0" fontId="6" fillId="0" borderId="10" xfId="0" applyFont="1" applyFill="1" applyBorder="1">
      <alignment vertical="center"/>
    </xf>
    <xf numFmtId="0" fontId="6" fillId="0" borderId="29" xfId="0" applyFont="1" applyFill="1" applyBorder="1" applyAlignment="1">
      <alignment horizontal="center" vertical="center"/>
    </xf>
    <xf numFmtId="0" fontId="6" fillId="0" borderId="106" xfId="0" applyFont="1" applyFill="1" applyBorder="1" applyAlignment="1">
      <alignment horizontal="center" vertical="center"/>
    </xf>
    <xf numFmtId="0" fontId="6" fillId="0" borderId="119" xfId="0" applyFont="1" applyFill="1" applyBorder="1" applyAlignment="1">
      <alignment horizontal="center" vertical="center"/>
    </xf>
    <xf numFmtId="0" fontId="8" fillId="0" borderId="5" xfId="0" quotePrefix="1" applyFont="1" applyFill="1" applyBorder="1" applyAlignment="1">
      <alignment horizontal="center" vertical="center"/>
    </xf>
    <xf numFmtId="0" fontId="8" fillId="0" borderId="3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5" xfId="0" applyFont="1" applyFill="1" applyBorder="1" applyAlignment="1">
      <alignment vertical="center" wrapText="1"/>
    </xf>
    <xf numFmtId="0" fontId="8" fillId="0" borderId="19" xfId="0" applyFont="1" applyFill="1" applyBorder="1" applyAlignment="1">
      <alignment horizontal="center" vertical="center"/>
    </xf>
    <xf numFmtId="38" fontId="6" fillId="0" borderId="30" xfId="1" applyFont="1" applyFill="1" applyBorder="1">
      <alignment vertical="center"/>
    </xf>
    <xf numFmtId="38" fontId="6" fillId="0" borderId="1" xfId="1" applyFont="1" applyFill="1" applyBorder="1">
      <alignment vertical="center"/>
    </xf>
    <xf numFmtId="38" fontId="6" fillId="0" borderId="46" xfId="1" applyFont="1" applyFill="1" applyBorder="1">
      <alignment vertical="center"/>
    </xf>
    <xf numFmtId="38" fontId="6" fillId="0" borderId="3" xfId="1" applyFont="1" applyFill="1" applyBorder="1">
      <alignment vertical="center"/>
    </xf>
    <xf numFmtId="0" fontId="6" fillId="0" borderId="138" xfId="0" applyFont="1" applyFill="1" applyBorder="1">
      <alignment vertical="center"/>
    </xf>
    <xf numFmtId="0" fontId="6" fillId="0" borderId="139" xfId="0" applyFont="1" applyFill="1" applyBorder="1">
      <alignment vertical="center"/>
    </xf>
    <xf numFmtId="0" fontId="6" fillId="0" borderId="106" xfId="0" applyFont="1" applyFill="1" applyBorder="1">
      <alignment vertical="center"/>
    </xf>
    <xf numFmtId="0" fontId="6" fillId="0" borderId="119" xfId="0" applyFont="1" applyFill="1" applyBorder="1">
      <alignment vertical="center"/>
    </xf>
    <xf numFmtId="0" fontId="6" fillId="0" borderId="142" xfId="0" applyFont="1" applyFill="1" applyBorder="1" applyAlignment="1">
      <alignment horizontal="center" vertical="center"/>
    </xf>
    <xf numFmtId="0" fontId="6" fillId="0" borderId="125" xfId="0" applyFont="1" applyFill="1" applyBorder="1" applyAlignment="1">
      <alignment horizontal="center" vertical="center"/>
    </xf>
    <xf numFmtId="0" fontId="6" fillId="0" borderId="95" xfId="0" applyFont="1" applyFill="1" applyBorder="1" applyAlignment="1">
      <alignment horizontal="center" vertical="center"/>
    </xf>
    <xf numFmtId="38" fontId="6" fillId="0" borderId="125" xfId="1" applyFont="1" applyFill="1" applyBorder="1">
      <alignment vertical="center"/>
    </xf>
    <xf numFmtId="0" fontId="6" fillId="0" borderId="4" xfId="0" applyFont="1" applyFill="1" applyBorder="1" applyAlignment="1">
      <alignment horizontal="center" vertical="center"/>
    </xf>
    <xf numFmtId="38" fontId="6" fillId="0" borderId="4" xfId="1" applyFont="1" applyFill="1" applyBorder="1">
      <alignment vertical="center"/>
    </xf>
    <xf numFmtId="38" fontId="6" fillId="0" borderId="34" xfId="1" applyFont="1" applyFill="1" applyBorder="1">
      <alignment vertical="center"/>
    </xf>
    <xf numFmtId="38" fontId="6" fillId="0" borderId="19" xfId="1" applyFont="1" applyFill="1" applyBorder="1">
      <alignment vertical="center"/>
    </xf>
    <xf numFmtId="38" fontId="6" fillId="0" borderId="5" xfId="1" applyFont="1" applyFill="1" applyBorder="1">
      <alignment vertical="center"/>
    </xf>
    <xf numFmtId="0" fontId="6" fillId="0" borderId="140" xfId="0" applyFont="1" applyFill="1" applyBorder="1">
      <alignment vertical="center"/>
    </xf>
    <xf numFmtId="0" fontId="6" fillId="0" borderId="141" xfId="0" applyFont="1" applyFill="1" applyBorder="1">
      <alignment vertical="center"/>
    </xf>
    <xf numFmtId="0" fontId="6" fillId="0" borderId="116" xfId="0" applyFont="1" applyFill="1" applyBorder="1">
      <alignment vertical="center"/>
    </xf>
    <xf numFmtId="0" fontId="6" fillId="0" borderId="121" xfId="0" applyFont="1" applyFill="1" applyBorder="1">
      <alignment vertical="center"/>
    </xf>
    <xf numFmtId="0" fontId="6" fillId="0" borderId="21" xfId="0" applyFont="1" applyFill="1" applyBorder="1" applyAlignment="1">
      <alignment horizontal="center" vertical="center"/>
    </xf>
    <xf numFmtId="0" fontId="6" fillId="0" borderId="23" xfId="0" applyFont="1" applyFill="1" applyBorder="1" applyAlignment="1">
      <alignment horizontal="center" vertical="center"/>
    </xf>
    <xf numFmtId="38" fontId="6" fillId="0" borderId="21" xfId="1" applyFont="1" applyFill="1" applyBorder="1">
      <alignment vertical="center"/>
    </xf>
    <xf numFmtId="38" fontId="6" fillId="0" borderId="22" xfId="1" applyFont="1" applyFill="1" applyBorder="1">
      <alignment vertical="center"/>
    </xf>
    <xf numFmtId="38" fontId="6" fillId="0" borderId="55" xfId="1" applyFont="1" applyFill="1" applyBorder="1">
      <alignment vertical="center"/>
    </xf>
    <xf numFmtId="38" fontId="6" fillId="0" borderId="58" xfId="1" applyFont="1" applyFill="1" applyBorder="1">
      <alignment vertical="center"/>
    </xf>
    <xf numFmtId="0" fontId="6" fillId="0" borderId="107" xfId="0" applyFont="1" applyFill="1" applyBorder="1">
      <alignment vertical="center"/>
    </xf>
    <xf numFmtId="0" fontId="6" fillId="0" borderId="117" xfId="0" applyFont="1" applyFill="1" applyBorder="1">
      <alignment vertical="center"/>
    </xf>
    <xf numFmtId="0" fontId="6" fillId="0" borderId="108" xfId="0" applyFont="1" applyFill="1" applyBorder="1">
      <alignment vertical="center"/>
    </xf>
    <xf numFmtId="0" fontId="6" fillId="0" borderId="122" xfId="0" applyFont="1" applyFill="1" applyBorder="1">
      <alignment vertical="center"/>
    </xf>
    <xf numFmtId="0" fontId="6" fillId="0" borderId="0" xfId="0" applyFont="1" applyFill="1" applyBorder="1" applyAlignment="1">
      <alignment horizontal="center" vertical="center"/>
    </xf>
    <xf numFmtId="0" fontId="6" fillId="0" borderId="109" xfId="0" applyFont="1" applyFill="1" applyBorder="1">
      <alignment vertical="center"/>
    </xf>
    <xf numFmtId="0" fontId="6" fillId="0" borderId="118" xfId="0" applyFont="1" applyFill="1" applyBorder="1">
      <alignment vertical="center"/>
    </xf>
    <xf numFmtId="0" fontId="6" fillId="0" borderId="110" xfId="0" applyFont="1" applyFill="1" applyBorder="1">
      <alignment vertical="center"/>
    </xf>
    <xf numFmtId="0" fontId="6" fillId="0" borderId="123" xfId="0" applyFont="1" applyFill="1" applyBorder="1">
      <alignment vertical="center"/>
    </xf>
    <xf numFmtId="0" fontId="6" fillId="0" borderId="0" xfId="0" applyFont="1" applyFill="1" applyAlignment="1">
      <alignment vertical="center"/>
    </xf>
    <xf numFmtId="38" fontId="6" fillId="0" borderId="0" xfId="1" applyFont="1" applyFill="1" applyBorder="1" applyAlignment="1">
      <alignment horizontal="center" vertical="center"/>
    </xf>
    <xf numFmtId="38" fontId="0" fillId="0" borderId="0" xfId="0" applyNumberFormat="1" applyFont="1" applyFill="1" applyBorder="1" applyAlignment="1">
      <alignment vertical="center"/>
    </xf>
    <xf numFmtId="0" fontId="6" fillId="0" borderId="67" xfId="0" applyFont="1" applyFill="1" applyBorder="1">
      <alignment vertical="center"/>
    </xf>
    <xf numFmtId="0" fontId="6" fillId="0" borderId="40" xfId="0" applyFont="1" applyFill="1" applyBorder="1">
      <alignment vertical="center"/>
    </xf>
    <xf numFmtId="38" fontId="6" fillId="0" borderId="12" xfId="1" applyFont="1" applyFill="1" applyBorder="1" applyAlignment="1">
      <alignment horizontal="right" vertical="center"/>
    </xf>
    <xf numFmtId="38" fontId="6" fillId="0" borderId="28" xfId="1" applyFont="1" applyFill="1" applyBorder="1" applyAlignment="1">
      <alignment vertical="center"/>
    </xf>
    <xf numFmtId="9" fontId="6" fillId="0" borderId="12" xfId="2" applyFont="1" applyFill="1" applyBorder="1" applyAlignment="1">
      <alignment horizontal="right" vertical="center"/>
    </xf>
    <xf numFmtId="38" fontId="6" fillId="0" borderId="22" xfId="1" applyFont="1" applyFill="1" applyBorder="1" applyAlignment="1">
      <alignment horizontal="right" vertical="center"/>
    </xf>
    <xf numFmtId="38" fontId="6" fillId="0" borderId="38" xfId="0" applyNumberFormat="1" applyFont="1" applyFill="1" applyBorder="1" applyAlignment="1">
      <alignment vertical="center"/>
    </xf>
    <xf numFmtId="0" fontId="6" fillId="0" borderId="126" xfId="0" applyFont="1" applyFill="1" applyBorder="1">
      <alignment vertical="center"/>
    </xf>
    <xf numFmtId="0" fontId="6" fillId="0" borderId="80" xfId="0" applyFont="1" applyFill="1" applyBorder="1">
      <alignment vertical="center"/>
    </xf>
    <xf numFmtId="0" fontId="6" fillId="0" borderId="57" xfId="0" applyFont="1" applyFill="1" applyBorder="1" applyAlignment="1">
      <alignment vertical="center"/>
    </xf>
    <xf numFmtId="0" fontId="6" fillId="0" borderId="85" xfId="0" applyFont="1" applyFill="1" applyBorder="1">
      <alignment vertical="center"/>
    </xf>
    <xf numFmtId="0" fontId="6" fillId="0" borderId="87" xfId="0" applyFont="1" applyFill="1" applyBorder="1">
      <alignment vertical="center"/>
    </xf>
    <xf numFmtId="0" fontId="6" fillId="0" borderId="127" xfId="0" applyFont="1" applyFill="1" applyBorder="1">
      <alignment vertical="center"/>
    </xf>
    <xf numFmtId="0" fontId="6" fillId="0" borderId="42" xfId="0" applyFont="1" applyFill="1" applyBorder="1" applyAlignment="1">
      <alignment horizontal="center" vertical="center"/>
    </xf>
    <xf numFmtId="0" fontId="6" fillId="0" borderId="128" xfId="0" applyFont="1" applyFill="1" applyBorder="1" applyAlignment="1">
      <alignment vertical="center"/>
    </xf>
    <xf numFmtId="0" fontId="6" fillId="0" borderId="129" xfId="0" applyFont="1" applyFill="1" applyBorder="1">
      <alignment vertical="center"/>
    </xf>
    <xf numFmtId="0" fontId="8" fillId="0" borderId="34" xfId="0" quotePrefix="1" applyFont="1" applyFill="1" applyBorder="1" applyAlignment="1">
      <alignment horizontal="center" vertical="center"/>
    </xf>
    <xf numFmtId="0" fontId="6" fillId="0" borderId="130" xfId="0" applyFont="1" applyFill="1" applyBorder="1">
      <alignment vertical="center"/>
    </xf>
    <xf numFmtId="0" fontId="8" fillId="0" borderId="42" xfId="0" applyFont="1" applyFill="1" applyBorder="1" applyAlignment="1">
      <alignment horizontal="center" vertical="center"/>
    </xf>
    <xf numFmtId="0" fontId="8" fillId="0" borderId="12" xfId="0" applyFont="1" applyFill="1" applyBorder="1" applyAlignment="1">
      <alignment horizontal="center" vertical="center"/>
    </xf>
    <xf numFmtId="0" fontId="6" fillId="0" borderId="17" xfId="0" applyFont="1" applyFill="1" applyBorder="1" applyAlignment="1">
      <alignment vertical="center"/>
    </xf>
    <xf numFmtId="0" fontId="8" fillId="0" borderId="27" xfId="0" applyFont="1" applyFill="1" applyBorder="1" applyAlignment="1">
      <alignment horizontal="center" vertical="center"/>
    </xf>
    <xf numFmtId="0" fontId="6" fillId="0" borderId="60" xfId="0" applyFont="1" applyFill="1" applyBorder="1" applyAlignment="1">
      <alignment vertical="center"/>
    </xf>
    <xf numFmtId="0" fontId="0" fillId="0" borderId="0" xfId="0" applyFont="1" applyFill="1" applyBorder="1" applyAlignment="1">
      <alignment horizontal="left" vertical="center"/>
    </xf>
    <xf numFmtId="0" fontId="8" fillId="0" borderId="0" xfId="0" applyFont="1" applyFill="1" applyBorder="1">
      <alignment vertical="center"/>
    </xf>
    <xf numFmtId="38" fontId="6" fillId="2" borderId="0" xfId="1" applyFont="1" applyFill="1" applyAlignment="1">
      <alignment horizontal="center" vertical="center" wrapText="1"/>
    </xf>
    <xf numFmtId="0" fontId="0" fillId="2" borderId="0" xfId="0" applyFont="1" applyFill="1" applyBorder="1" applyAlignment="1">
      <alignment horizontal="center" vertical="center"/>
    </xf>
    <xf numFmtId="0" fontId="0" fillId="2" borderId="0" xfId="0" applyFont="1" applyFill="1" applyBorder="1" applyAlignment="1">
      <alignment vertical="center"/>
    </xf>
    <xf numFmtId="0" fontId="8" fillId="2" borderId="103" xfId="0" applyFont="1" applyFill="1" applyBorder="1">
      <alignment vertical="center"/>
    </xf>
    <xf numFmtId="0" fontId="0" fillId="2" borderId="0" xfId="0" applyFont="1" applyFill="1" applyAlignment="1">
      <alignment vertical="center"/>
    </xf>
    <xf numFmtId="0" fontId="6" fillId="2" borderId="28" xfId="0" applyFont="1" applyFill="1" applyBorder="1" applyAlignment="1">
      <alignment horizontal="center" vertical="center" wrapText="1"/>
    </xf>
    <xf numFmtId="0" fontId="0" fillId="2" borderId="0" xfId="0" applyFont="1" applyFill="1" applyBorder="1" applyAlignment="1">
      <alignment vertical="center" wrapText="1"/>
    </xf>
    <xf numFmtId="0" fontId="6" fillId="0" borderId="57" xfId="0" applyFont="1" applyFill="1" applyBorder="1" applyAlignment="1">
      <alignment horizontal="center" vertical="center"/>
    </xf>
    <xf numFmtId="0" fontId="6" fillId="0" borderId="171" xfId="0" applyFont="1" applyFill="1" applyBorder="1">
      <alignment vertical="center"/>
    </xf>
    <xf numFmtId="0" fontId="6" fillId="0" borderId="172" xfId="0" applyFont="1" applyFill="1" applyBorder="1">
      <alignment vertical="center"/>
    </xf>
    <xf numFmtId="0" fontId="6" fillId="0" borderId="114" xfId="0" applyFont="1" applyFill="1" applyBorder="1">
      <alignment vertical="center"/>
    </xf>
    <xf numFmtId="0" fontId="6" fillId="0" borderId="120" xfId="0" applyFont="1" applyFill="1" applyBorder="1">
      <alignment vertical="center"/>
    </xf>
    <xf numFmtId="38" fontId="6" fillId="0" borderId="173" xfId="1" applyFont="1" applyFill="1" applyBorder="1">
      <alignment vertical="center"/>
    </xf>
    <xf numFmtId="38" fontId="6" fillId="0" borderId="174" xfId="1" applyFont="1" applyFill="1" applyBorder="1">
      <alignment vertical="center"/>
    </xf>
    <xf numFmtId="38" fontId="6" fillId="0" borderId="159" xfId="1" applyFont="1" applyFill="1" applyBorder="1">
      <alignment vertical="center"/>
    </xf>
    <xf numFmtId="38" fontId="6" fillId="0" borderId="161" xfId="1" applyFont="1" applyFill="1" applyBorder="1">
      <alignment vertical="center"/>
    </xf>
    <xf numFmtId="0" fontId="6" fillId="0" borderId="175" xfId="0" applyFont="1" applyFill="1" applyBorder="1">
      <alignment vertical="center"/>
    </xf>
    <xf numFmtId="0" fontId="6" fillId="0" borderId="176" xfId="0" applyFont="1" applyFill="1" applyBorder="1">
      <alignment vertical="center"/>
    </xf>
    <xf numFmtId="0" fontId="6" fillId="0" borderId="177" xfId="0" applyFont="1" applyFill="1" applyBorder="1">
      <alignment vertical="center"/>
    </xf>
    <xf numFmtId="0" fontId="6" fillId="0" borderId="178" xfId="0" applyFont="1" applyFill="1" applyBorder="1">
      <alignment vertical="center"/>
    </xf>
    <xf numFmtId="38" fontId="6" fillId="0" borderId="147" xfId="1" applyFont="1" applyFill="1" applyBorder="1">
      <alignment vertical="center"/>
    </xf>
    <xf numFmtId="38" fontId="6" fillId="0" borderId="131" xfId="1" applyFont="1" applyFill="1" applyBorder="1">
      <alignment vertical="center"/>
    </xf>
    <xf numFmtId="38" fontId="6" fillId="0" borderId="132" xfId="1" applyFont="1" applyFill="1" applyBorder="1">
      <alignment vertical="center"/>
    </xf>
    <xf numFmtId="38" fontId="6" fillId="0" borderId="134" xfId="1" applyFont="1" applyFill="1" applyBorder="1">
      <alignment vertical="center"/>
    </xf>
    <xf numFmtId="0" fontId="6" fillId="0" borderId="179" xfId="0" applyFont="1" applyFill="1" applyBorder="1">
      <alignment vertical="center"/>
    </xf>
    <xf numFmtId="0" fontId="6" fillId="0" borderId="180" xfId="0" applyFont="1" applyFill="1" applyBorder="1">
      <alignment vertical="center"/>
    </xf>
    <xf numFmtId="0" fontId="6" fillId="0" borderId="181" xfId="0" applyFont="1" applyFill="1" applyBorder="1">
      <alignment vertical="center"/>
    </xf>
    <xf numFmtId="0" fontId="6" fillId="0" borderId="182" xfId="0" applyFont="1" applyFill="1" applyBorder="1">
      <alignment vertical="center"/>
    </xf>
    <xf numFmtId="0" fontId="6" fillId="0" borderId="0" xfId="0" applyFont="1" applyFill="1" applyProtection="1">
      <alignment vertical="center"/>
      <protection locked="0"/>
    </xf>
    <xf numFmtId="38" fontId="6" fillId="0" borderId="186" xfId="1" applyFont="1" applyFill="1" applyBorder="1">
      <alignment vertical="center"/>
    </xf>
    <xf numFmtId="38" fontId="6" fillId="0" borderId="187" xfId="1" applyFont="1" applyFill="1" applyBorder="1">
      <alignment vertical="center"/>
    </xf>
    <xf numFmtId="38" fontId="6" fillId="0" borderId="188" xfId="1" applyFont="1" applyFill="1" applyBorder="1">
      <alignment vertical="center"/>
    </xf>
    <xf numFmtId="38" fontId="6" fillId="0" borderId="189" xfId="1" applyFont="1" applyFill="1" applyBorder="1">
      <alignment vertical="center"/>
    </xf>
    <xf numFmtId="38" fontId="6" fillId="0" borderId="190" xfId="1" applyFont="1" applyFill="1" applyBorder="1">
      <alignment vertical="center"/>
    </xf>
    <xf numFmtId="38" fontId="6" fillId="0" borderId="31" xfId="1" applyFont="1" applyFill="1" applyBorder="1">
      <alignment vertical="center"/>
    </xf>
    <xf numFmtId="38" fontId="6" fillId="0" borderId="191" xfId="1" applyFont="1" applyFill="1" applyBorder="1">
      <alignment vertical="center"/>
    </xf>
    <xf numFmtId="38" fontId="6" fillId="0" borderId="150" xfId="1" applyFont="1" applyFill="1" applyBorder="1">
      <alignment vertical="center"/>
    </xf>
    <xf numFmtId="0" fontId="13" fillId="0" borderId="192" xfId="0" applyFont="1" applyFill="1" applyBorder="1">
      <alignment vertical="center"/>
    </xf>
    <xf numFmtId="0" fontId="13" fillId="0" borderId="193" xfId="0" applyFont="1" applyFill="1" applyBorder="1">
      <alignment vertical="center"/>
    </xf>
    <xf numFmtId="0" fontId="13" fillId="0" borderId="129" xfId="0" applyFont="1" applyFill="1" applyBorder="1">
      <alignment vertical="center"/>
    </xf>
    <xf numFmtId="0" fontId="13" fillId="0" borderId="194" xfId="0" applyFont="1" applyFill="1" applyBorder="1">
      <alignment vertical="center"/>
    </xf>
    <xf numFmtId="0" fontId="6" fillId="0" borderId="197" xfId="0" applyFont="1" applyFill="1" applyBorder="1">
      <alignment vertical="center"/>
    </xf>
    <xf numFmtId="0" fontId="6" fillId="0" borderId="12" xfId="0" applyFont="1" applyFill="1" applyBorder="1">
      <alignment vertical="center"/>
    </xf>
    <xf numFmtId="0" fontId="16" fillId="0" borderId="0" xfId="0" applyFont="1" applyFill="1" applyBorder="1" applyAlignment="1">
      <alignment vertical="center"/>
    </xf>
    <xf numFmtId="38" fontId="6" fillId="0" borderId="111" xfId="1" applyFont="1" applyFill="1" applyBorder="1" applyAlignment="1">
      <alignment vertical="center" wrapText="1"/>
    </xf>
    <xf numFmtId="38" fontId="6" fillId="0" borderId="104" xfId="1" applyFont="1" applyFill="1" applyBorder="1" applyAlignment="1">
      <alignment vertical="center" wrapText="1"/>
    </xf>
    <xf numFmtId="38" fontId="6" fillId="0" borderId="105" xfId="1" applyFont="1" applyFill="1" applyBorder="1" applyAlignment="1">
      <alignment vertical="center" wrapText="1"/>
    </xf>
    <xf numFmtId="38" fontId="5" fillId="0" borderId="27" xfId="1" applyFont="1" applyFill="1" applyBorder="1" applyAlignment="1">
      <alignment horizontal="center" vertical="center"/>
    </xf>
    <xf numFmtId="38" fontId="6" fillId="0" borderId="32" xfId="1" applyFont="1" applyFill="1" applyBorder="1">
      <alignment vertical="center"/>
    </xf>
    <xf numFmtId="38" fontId="6" fillId="0" borderId="124" xfId="1" applyFont="1" applyFill="1" applyBorder="1">
      <alignment vertical="center"/>
    </xf>
    <xf numFmtId="38" fontId="6" fillId="0" borderId="45" xfId="1" applyFont="1" applyFill="1" applyBorder="1">
      <alignment vertical="center"/>
    </xf>
    <xf numFmtId="38" fontId="6" fillId="0" borderId="23" xfId="1" applyFont="1" applyFill="1" applyBorder="1">
      <alignment vertical="center"/>
    </xf>
    <xf numFmtId="0" fontId="0" fillId="0" borderId="0" xfId="0" applyFont="1">
      <alignment vertical="center"/>
    </xf>
    <xf numFmtId="0" fontId="0" fillId="0" borderId="0" xfId="0" applyFont="1" applyAlignment="1">
      <alignment vertical="top"/>
    </xf>
    <xf numFmtId="0" fontId="0" fillId="0" borderId="0" xfId="0" applyFont="1" applyAlignment="1">
      <alignment vertical="center"/>
    </xf>
    <xf numFmtId="0" fontId="6" fillId="2" borderId="48" xfId="0" applyFont="1" applyFill="1" applyBorder="1" applyAlignment="1">
      <alignment vertical="center" wrapText="1"/>
    </xf>
    <xf numFmtId="38" fontId="6" fillId="2" borderId="6" xfId="1" applyFont="1" applyFill="1" applyBorder="1" applyAlignment="1">
      <alignment horizontal="center" vertical="center" wrapText="1"/>
    </xf>
    <xf numFmtId="38" fontId="6" fillId="2" borderId="43" xfId="1" applyFont="1" applyFill="1" applyBorder="1" applyAlignment="1">
      <alignment vertical="center" wrapText="1"/>
    </xf>
    <xf numFmtId="9" fontId="6" fillId="0" borderId="11" xfId="2" applyFont="1" applyFill="1" applyBorder="1" applyAlignment="1">
      <alignment horizontal="center" vertical="center"/>
    </xf>
    <xf numFmtId="38" fontId="6" fillId="0" borderId="8" xfId="1" applyFont="1" applyFill="1" applyBorder="1" applyAlignment="1">
      <alignment horizontal="right" vertical="center"/>
    </xf>
    <xf numFmtId="0" fontId="6" fillId="0" borderId="98" xfId="0" applyFont="1" applyFill="1" applyBorder="1" applyAlignment="1">
      <alignment vertical="center"/>
    </xf>
    <xf numFmtId="0" fontId="6" fillId="0" borderId="99" xfId="0" applyFont="1" applyFill="1" applyBorder="1" applyAlignment="1">
      <alignment vertical="center"/>
    </xf>
    <xf numFmtId="0" fontId="6" fillId="0" borderId="75" xfId="0" applyFont="1" applyFill="1" applyBorder="1" applyAlignment="1">
      <alignment vertical="center"/>
    </xf>
    <xf numFmtId="0" fontId="6" fillId="0" borderId="100" xfId="0" applyFont="1" applyFill="1" applyBorder="1" applyAlignment="1">
      <alignment vertical="center"/>
    </xf>
    <xf numFmtId="0" fontId="6" fillId="0" borderId="55" xfId="0" applyFont="1" applyFill="1" applyBorder="1" applyAlignment="1">
      <alignment vertical="center"/>
    </xf>
    <xf numFmtId="0" fontId="6" fillId="0" borderId="92" xfId="0" applyFont="1" applyFill="1" applyBorder="1" applyAlignment="1">
      <alignment vertical="center"/>
    </xf>
    <xf numFmtId="0" fontId="6" fillId="0" borderId="93" xfId="0" applyFont="1" applyFill="1" applyBorder="1" applyAlignment="1">
      <alignment vertical="center"/>
    </xf>
    <xf numFmtId="0" fontId="6" fillId="0" borderId="58" xfId="0" applyFont="1" applyFill="1" applyBorder="1" applyAlignment="1">
      <alignment vertical="center"/>
    </xf>
    <xf numFmtId="0" fontId="6" fillId="0" borderId="201" xfId="0" applyFont="1" applyFill="1" applyBorder="1">
      <alignment vertical="center"/>
    </xf>
    <xf numFmtId="0" fontId="6" fillId="0" borderId="38" xfId="0" applyFont="1" applyFill="1" applyBorder="1" applyAlignment="1">
      <alignment vertical="center"/>
    </xf>
    <xf numFmtId="0" fontId="8" fillId="2" borderId="2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7" xfId="0" applyFont="1" applyFill="1" applyBorder="1" applyAlignment="1">
      <alignment horizontal="center" vertical="center" wrapText="1"/>
    </xf>
    <xf numFmtId="0" fontId="6" fillId="0" borderId="56" xfId="0" applyFont="1" applyFill="1" applyBorder="1" applyAlignment="1">
      <alignment vertical="center" shrinkToFit="1"/>
    </xf>
    <xf numFmtId="0" fontId="0" fillId="0" borderId="14" xfId="0" applyFont="1" applyFill="1" applyBorder="1" applyAlignment="1">
      <alignment vertical="center"/>
    </xf>
    <xf numFmtId="0" fontId="6" fillId="0" borderId="0" xfId="0" applyFont="1" applyFill="1" applyBorder="1" applyAlignment="1">
      <alignment vertical="center" wrapText="1"/>
    </xf>
    <xf numFmtId="0" fontId="15" fillId="0" borderId="0" xfId="0" applyFont="1" applyFill="1" applyAlignment="1">
      <alignment vertical="center" wrapText="1"/>
    </xf>
    <xf numFmtId="0" fontId="15" fillId="0" borderId="0" xfId="0" applyFont="1" applyFill="1" applyAlignment="1">
      <alignment vertical="top" wrapText="1"/>
    </xf>
    <xf numFmtId="0" fontId="0" fillId="0" borderId="60" xfId="0" applyFont="1" applyFill="1" applyBorder="1" applyAlignment="1">
      <alignment vertical="center"/>
    </xf>
    <xf numFmtId="0" fontId="6" fillId="0" borderId="202" xfId="0" applyFont="1" applyFill="1" applyBorder="1">
      <alignment vertical="center"/>
    </xf>
    <xf numFmtId="0" fontId="6" fillId="0" borderId="49" xfId="0" applyFont="1" applyFill="1" applyBorder="1">
      <alignment vertical="center"/>
    </xf>
    <xf numFmtId="0" fontId="6" fillId="0" borderId="203" xfId="0" applyFont="1" applyFill="1" applyBorder="1" applyAlignment="1">
      <alignment horizontal="center" vertical="center"/>
    </xf>
    <xf numFmtId="38" fontId="6" fillId="0" borderId="28" xfId="1" applyFont="1" applyFill="1" applyBorder="1" applyAlignment="1">
      <alignment horizontal="right" vertical="center"/>
    </xf>
    <xf numFmtId="0" fontId="6" fillId="0" borderId="28" xfId="0" applyFont="1" applyFill="1" applyBorder="1" applyAlignment="1">
      <alignment horizontal="right" vertical="center"/>
    </xf>
    <xf numFmtId="0" fontId="6" fillId="0" borderId="6" xfId="0" applyFont="1" applyFill="1" applyBorder="1" applyAlignment="1">
      <alignment horizontal="right" vertical="center"/>
    </xf>
    <xf numFmtId="38" fontId="6" fillId="0" borderId="28" xfId="1" applyFont="1" applyFill="1" applyBorder="1" applyAlignment="1">
      <alignment vertical="center" wrapText="1"/>
    </xf>
    <xf numFmtId="38" fontId="6" fillId="0" borderId="6" xfId="1" applyFont="1" applyFill="1" applyBorder="1" applyAlignment="1">
      <alignment vertical="center" wrapText="1"/>
    </xf>
    <xf numFmtId="0" fontId="6" fillId="0" borderId="43" xfId="0" applyFont="1" applyFill="1" applyBorder="1" applyAlignment="1">
      <alignment horizontal="right" vertical="center"/>
    </xf>
    <xf numFmtId="56" fontId="6" fillId="0" borderId="43" xfId="0" applyNumberFormat="1" applyFont="1" applyFill="1" applyBorder="1" applyAlignment="1">
      <alignment horizontal="right" vertical="center"/>
    </xf>
    <xf numFmtId="38" fontId="6" fillId="0" borderId="207" xfId="1" applyFont="1" applyFill="1" applyBorder="1" applyAlignment="1">
      <alignment horizontal="right" vertical="center"/>
    </xf>
    <xf numFmtId="0" fontId="6" fillId="0" borderId="207" xfId="0" applyFont="1" applyFill="1" applyBorder="1" applyAlignment="1">
      <alignment horizontal="right" vertical="center"/>
    </xf>
    <xf numFmtId="0" fontId="6" fillId="0" borderId="206" xfId="0" applyFont="1" applyFill="1" applyBorder="1" applyAlignment="1">
      <alignment horizontal="right" vertical="center"/>
    </xf>
    <xf numFmtId="38" fontId="6" fillId="0" borderId="207" xfId="1" applyFont="1" applyFill="1" applyBorder="1" applyAlignment="1">
      <alignment vertical="center" wrapText="1"/>
    </xf>
    <xf numFmtId="38" fontId="6" fillId="0" borderId="206" xfId="1" applyFont="1" applyFill="1" applyBorder="1" applyAlignment="1">
      <alignment vertical="center" wrapText="1"/>
    </xf>
    <xf numFmtId="0" fontId="6" fillId="0" borderId="208" xfId="0" applyFont="1" applyFill="1" applyBorder="1" applyAlignment="1">
      <alignment horizontal="right" vertical="center"/>
    </xf>
    <xf numFmtId="56" fontId="6" fillId="0" borderId="208" xfId="0" applyNumberFormat="1" applyFont="1" applyFill="1" applyBorder="1" applyAlignment="1">
      <alignment horizontal="right" vertical="center"/>
    </xf>
    <xf numFmtId="38" fontId="6" fillId="0" borderId="19" xfId="1" applyFont="1" applyFill="1" applyBorder="1" applyAlignment="1">
      <alignment horizontal="right" vertical="center"/>
    </xf>
    <xf numFmtId="0" fontId="6" fillId="0" borderId="19" xfId="0" applyFont="1" applyFill="1" applyBorder="1" applyAlignment="1">
      <alignment horizontal="right" vertical="center"/>
    </xf>
    <xf numFmtId="0" fontId="6" fillId="0" borderId="4" xfId="0" applyFont="1" applyFill="1" applyBorder="1" applyAlignment="1">
      <alignment horizontal="right" vertical="center"/>
    </xf>
    <xf numFmtId="38" fontId="6" fillId="0" borderId="4" xfId="1" applyFont="1" applyFill="1" applyBorder="1" applyAlignment="1">
      <alignment vertical="center" wrapText="1"/>
    </xf>
    <xf numFmtId="0" fontId="6" fillId="0" borderId="45" xfId="0" applyFont="1" applyFill="1" applyBorder="1" applyAlignment="1">
      <alignment horizontal="right" vertical="center"/>
    </xf>
    <xf numFmtId="56" fontId="6" fillId="0" borderId="91" xfId="0" applyNumberFormat="1" applyFont="1" applyFill="1" applyBorder="1" applyAlignment="1">
      <alignment horizontal="right" vertical="center"/>
    </xf>
    <xf numFmtId="56" fontId="6" fillId="0" borderId="212" xfId="0" applyNumberFormat="1" applyFont="1" applyFill="1" applyBorder="1" applyAlignment="1">
      <alignment horizontal="right" vertical="center"/>
    </xf>
    <xf numFmtId="0" fontId="6" fillId="0" borderId="74" xfId="0" applyFont="1" applyFill="1" applyBorder="1" applyAlignment="1">
      <alignment vertical="center"/>
    </xf>
    <xf numFmtId="38" fontId="6" fillId="0" borderId="61" xfId="1" applyFont="1" applyFill="1" applyBorder="1" applyAlignment="1">
      <alignment horizontal="right" vertical="center"/>
    </xf>
    <xf numFmtId="38" fontId="6" fillId="0" borderId="215" xfId="1" applyFont="1" applyFill="1" applyBorder="1" applyAlignment="1">
      <alignment horizontal="right" vertical="center"/>
    </xf>
    <xf numFmtId="0" fontId="6" fillId="0" borderId="211" xfId="0" applyFont="1" applyFill="1" applyBorder="1" applyAlignment="1">
      <alignment vertical="center"/>
    </xf>
    <xf numFmtId="0" fontId="6" fillId="0" borderId="63" xfId="0" applyFont="1" applyFill="1" applyBorder="1" applyAlignment="1">
      <alignment horizontal="right" vertical="center"/>
    </xf>
    <xf numFmtId="56" fontId="6" fillId="0" borderId="183" xfId="0" applyNumberFormat="1" applyFont="1" applyFill="1" applyBorder="1" applyAlignment="1">
      <alignment horizontal="right" vertical="center"/>
    </xf>
    <xf numFmtId="0" fontId="6" fillId="0" borderId="215" xfId="0" applyFont="1" applyFill="1" applyBorder="1" applyAlignment="1">
      <alignment horizontal="right" vertical="center"/>
    </xf>
    <xf numFmtId="0" fontId="6" fillId="0" borderId="216" xfId="0" applyFont="1" applyFill="1" applyBorder="1" applyAlignment="1">
      <alignment horizontal="right" vertical="center"/>
    </xf>
    <xf numFmtId="0" fontId="6" fillId="0" borderId="217" xfId="0" applyFont="1" applyFill="1" applyBorder="1" applyAlignment="1">
      <alignment horizontal="right" vertical="center"/>
    </xf>
    <xf numFmtId="56" fontId="6" fillId="0" borderId="218" xfId="0" applyNumberFormat="1" applyFont="1" applyFill="1" applyBorder="1" applyAlignment="1">
      <alignment horizontal="right" vertical="center"/>
    </xf>
    <xf numFmtId="0" fontId="6" fillId="0" borderId="37" xfId="0" applyFont="1" applyFill="1" applyBorder="1" applyAlignment="1">
      <alignment vertical="center"/>
    </xf>
    <xf numFmtId="0" fontId="6" fillId="0" borderId="59" xfId="0" applyFont="1" applyFill="1" applyBorder="1" applyAlignment="1">
      <alignment vertical="center"/>
    </xf>
    <xf numFmtId="0" fontId="6" fillId="0" borderId="0" xfId="0" applyFont="1" applyFill="1" applyAlignment="1">
      <alignment vertical="center" wrapText="1"/>
    </xf>
    <xf numFmtId="0" fontId="8" fillId="2" borderId="43" xfId="0" applyFont="1" applyFill="1" applyBorder="1" applyAlignment="1">
      <alignment horizontal="center" vertical="center" wrapText="1"/>
    </xf>
    <xf numFmtId="0" fontId="8" fillId="2" borderId="9" xfId="0" applyFont="1" applyFill="1" applyBorder="1">
      <alignment vertical="center"/>
    </xf>
    <xf numFmtId="0" fontId="8" fillId="2" borderId="20"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01" xfId="0" applyFont="1" applyFill="1" applyBorder="1" applyAlignment="1">
      <alignment horizontal="center" vertical="center"/>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19" xfId="0" applyFont="1" applyFill="1" applyBorder="1">
      <alignment vertical="center"/>
    </xf>
    <xf numFmtId="0" fontId="8" fillId="2" borderId="0" xfId="0" applyFont="1" applyFill="1" applyAlignment="1">
      <alignment horizontal="right" vertical="center"/>
    </xf>
    <xf numFmtId="0" fontId="8" fillId="2" borderId="30" xfId="0" applyFont="1" applyFill="1" applyBorder="1" applyAlignment="1">
      <alignment vertical="center" wrapText="1"/>
    </xf>
    <xf numFmtId="0" fontId="8" fillId="2" borderId="125" xfId="0" applyFont="1" applyFill="1" applyBorder="1" applyAlignment="1">
      <alignment horizontal="center" vertical="center" wrapText="1"/>
    </xf>
    <xf numFmtId="0" fontId="8" fillId="2" borderId="125" xfId="0" applyFont="1" applyFill="1" applyBorder="1" applyAlignment="1">
      <alignment vertical="center" wrapText="1"/>
    </xf>
    <xf numFmtId="0" fontId="8" fillId="2" borderId="125" xfId="0" applyFont="1" applyFill="1" applyBorder="1" applyAlignment="1">
      <alignment vertical="center" wrapText="1" shrinkToFit="1"/>
    </xf>
    <xf numFmtId="0" fontId="8" fillId="2" borderId="125" xfId="0" applyFont="1" applyFill="1" applyBorder="1">
      <alignment vertical="center"/>
    </xf>
    <xf numFmtId="0" fontId="8" fillId="2" borderId="28" xfId="0" applyFont="1" applyFill="1" applyBorder="1" applyAlignment="1">
      <alignment horizontal="left" vertical="center" shrinkToFit="1"/>
    </xf>
    <xf numFmtId="0" fontId="8" fillId="2" borderId="28" xfId="0" applyFont="1" applyFill="1" applyBorder="1">
      <alignment vertical="center"/>
    </xf>
    <xf numFmtId="0" fontId="8" fillId="2" borderId="28" xfId="0" applyFont="1" applyFill="1" applyBorder="1" applyAlignment="1">
      <alignment horizontal="right" vertical="center"/>
    </xf>
    <xf numFmtId="0" fontId="8" fillId="2" borderId="220" xfId="0" applyFont="1" applyFill="1" applyBorder="1">
      <alignment vertical="center"/>
    </xf>
    <xf numFmtId="0" fontId="8" fillId="2" borderId="221" xfId="0" applyFont="1" applyFill="1" applyBorder="1">
      <alignment vertical="center"/>
    </xf>
    <xf numFmtId="0" fontId="8" fillId="2" borderId="0" xfId="0" applyFont="1" applyFill="1" applyAlignment="1">
      <alignment horizontal="center" vertical="center" wrapText="1"/>
    </xf>
    <xf numFmtId="0" fontId="8" fillId="2" borderId="12" xfId="0" applyFont="1" applyFill="1" applyBorder="1" applyAlignment="1">
      <alignment vertical="center" wrapText="1" shrinkToFit="1"/>
    </xf>
    <xf numFmtId="0" fontId="8" fillId="2" borderId="12" xfId="0" applyFont="1" applyFill="1" applyBorder="1">
      <alignment vertical="center"/>
    </xf>
    <xf numFmtId="0" fontId="8" fillId="2" borderId="28" xfId="0" applyFont="1" applyFill="1" applyBorder="1" applyAlignment="1">
      <alignment vertical="center" wrapText="1" shrinkToFit="1"/>
    </xf>
    <xf numFmtId="0" fontId="8" fillId="2" borderId="30" xfId="0" applyFont="1" applyFill="1" applyBorder="1" applyAlignment="1">
      <alignment horizontal="left" vertical="center" shrinkToFit="1"/>
    </xf>
    <xf numFmtId="0" fontId="0" fillId="2" borderId="219" xfId="0" applyFont="1" applyFill="1" applyBorder="1">
      <alignment vertical="center"/>
    </xf>
    <xf numFmtId="0" fontId="0" fillId="2" borderId="86" xfId="0" applyFont="1" applyFill="1" applyBorder="1">
      <alignment vertical="center"/>
    </xf>
    <xf numFmtId="0" fontId="23" fillId="2" borderId="0" xfId="0" applyFont="1" applyFill="1" applyAlignment="1">
      <alignment vertical="center"/>
    </xf>
    <xf numFmtId="0" fontId="8" fillId="2" borderId="234" xfId="0" applyFont="1" applyFill="1" applyBorder="1">
      <alignment vertical="center"/>
    </xf>
    <xf numFmtId="0" fontId="6" fillId="0" borderId="235" xfId="0" applyFont="1" applyFill="1" applyBorder="1">
      <alignment vertical="center"/>
    </xf>
    <xf numFmtId="0" fontId="6" fillId="0" borderId="236" xfId="0" applyFont="1" applyFill="1" applyBorder="1">
      <alignment vertical="center"/>
    </xf>
    <xf numFmtId="0" fontId="8" fillId="2" borderId="0" xfId="0" applyFont="1" applyFill="1" applyBorder="1" applyAlignment="1">
      <alignment horizontal="center" vertical="center" wrapText="1"/>
    </xf>
    <xf numFmtId="0" fontId="0" fillId="2" borderId="0" xfId="0" applyFont="1" applyFill="1">
      <alignment vertical="center"/>
    </xf>
    <xf numFmtId="0" fontId="8" fillId="2" borderId="12" xfId="0" applyFont="1" applyFill="1" applyBorder="1" applyAlignment="1">
      <alignment horizontal="center" vertical="center" wrapText="1"/>
    </xf>
    <xf numFmtId="0" fontId="5" fillId="0" borderId="0" xfId="0" applyFont="1" applyFill="1" applyAlignment="1">
      <alignment horizontal="left" vertical="center"/>
    </xf>
    <xf numFmtId="0" fontId="13" fillId="0" borderId="0" xfId="0" applyFont="1" applyFill="1" applyAlignment="1">
      <alignment horizontal="center" vertical="center"/>
    </xf>
    <xf numFmtId="0" fontId="8" fillId="2" borderId="0" xfId="0" applyFont="1" applyFill="1" applyBorder="1" applyAlignment="1">
      <alignment vertical="top" wrapText="1"/>
    </xf>
    <xf numFmtId="0" fontId="8" fillId="2" borderId="0" xfId="0" applyFont="1" applyFill="1" applyBorder="1" applyAlignment="1">
      <alignment vertical="center" wrapText="1"/>
    </xf>
    <xf numFmtId="0" fontId="8" fillId="2" borderId="0" xfId="0" applyFont="1" applyFill="1" applyBorder="1" applyAlignment="1">
      <alignment horizontal="center" vertical="center"/>
    </xf>
    <xf numFmtId="0" fontId="0" fillId="2" borderId="0" xfId="0" applyFont="1" applyFill="1" applyBorder="1">
      <alignment vertical="center"/>
    </xf>
    <xf numFmtId="0" fontId="8" fillId="2" borderId="0" xfId="0" applyFont="1" applyFill="1" applyBorder="1" applyAlignment="1">
      <alignment horizontal="right" vertical="top" wrapText="1"/>
    </xf>
    <xf numFmtId="0" fontId="8" fillId="2" borderId="12" xfId="0" applyFont="1" applyFill="1" applyBorder="1" applyAlignment="1">
      <alignment horizontal="left" vertical="center" shrinkToFit="1"/>
    </xf>
    <xf numFmtId="0" fontId="6" fillId="0" borderId="0" xfId="0" applyFont="1" applyFill="1" applyBorder="1" applyAlignment="1">
      <alignment vertical="center"/>
    </xf>
    <xf numFmtId="38" fontId="6" fillId="0" borderId="12" xfId="1" applyFont="1" applyFill="1" applyBorder="1" applyAlignment="1">
      <alignment horizontal="center" vertical="center"/>
    </xf>
    <xf numFmtId="0" fontId="0" fillId="0" borderId="0" xfId="0" applyFont="1" applyAlignment="1">
      <alignment horizontal="center" vertical="top"/>
    </xf>
    <xf numFmtId="0" fontId="6" fillId="2" borderId="46" xfId="0" applyFont="1" applyFill="1" applyBorder="1" applyAlignment="1">
      <alignment horizontal="center" vertical="center" wrapText="1"/>
    </xf>
    <xf numFmtId="0" fontId="6" fillId="2" borderId="30" xfId="0" applyFont="1" applyFill="1" applyBorder="1" applyAlignment="1">
      <alignment horizontal="center" vertical="center"/>
    </xf>
    <xf numFmtId="0" fontId="6" fillId="2" borderId="19" xfId="0" applyFont="1" applyFill="1" applyBorder="1" applyAlignment="1">
      <alignment horizontal="center" vertical="center"/>
    </xf>
    <xf numFmtId="0" fontId="0" fillId="2" borderId="99" xfId="0" applyFont="1" applyFill="1" applyBorder="1" applyAlignment="1">
      <alignment horizontal="center" vertical="center"/>
    </xf>
    <xf numFmtId="0" fontId="6" fillId="2" borderId="1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19" xfId="0" applyFont="1" applyFill="1" applyBorder="1" applyAlignment="1">
      <alignment horizontal="center" vertical="center" wrapText="1"/>
    </xf>
    <xf numFmtId="38" fontId="6" fillId="2" borderId="30" xfId="1" applyFont="1" applyFill="1" applyBorder="1" applyAlignment="1">
      <alignment horizontal="center" vertical="center" wrapText="1"/>
    </xf>
    <xf numFmtId="38" fontId="6" fillId="2" borderId="19" xfId="1" applyFont="1" applyFill="1" applyBorder="1" applyAlignment="1">
      <alignment horizontal="center" vertical="center"/>
    </xf>
    <xf numFmtId="0" fontId="6" fillId="2" borderId="16" xfId="0" applyFont="1" applyFill="1" applyBorder="1" applyAlignment="1">
      <alignment horizontal="center" vertical="center"/>
    </xf>
    <xf numFmtId="0" fontId="6" fillId="2" borderId="11" xfId="0" applyFont="1" applyFill="1" applyBorder="1" applyAlignment="1">
      <alignment horizontal="center" vertical="center"/>
    </xf>
    <xf numFmtId="38" fontId="6" fillId="2" borderId="19" xfId="1" applyFont="1" applyFill="1" applyBorder="1" applyAlignment="1">
      <alignment horizontal="center" vertical="center" wrapText="1"/>
    </xf>
    <xf numFmtId="38" fontId="6" fillId="2" borderId="28" xfId="1" applyFont="1" applyFill="1" applyBorder="1" applyAlignment="1">
      <alignment horizontal="center" vertical="center" wrapText="1"/>
    </xf>
    <xf numFmtId="38" fontId="6" fillId="2" borderId="28" xfId="1" applyFont="1" applyFill="1" applyBorder="1" applyAlignment="1">
      <alignment horizontal="center" vertical="center"/>
    </xf>
    <xf numFmtId="38" fontId="6" fillId="2" borderId="45" xfId="1" applyFont="1" applyFill="1" applyBorder="1" applyAlignment="1">
      <alignment horizontal="center" vertical="center"/>
    </xf>
    <xf numFmtId="38" fontId="6" fillId="2" borderId="43" xfId="1" applyFont="1" applyFill="1" applyBorder="1" applyAlignment="1">
      <alignment horizontal="center" vertical="center"/>
    </xf>
    <xf numFmtId="0" fontId="8" fillId="2" borderId="19" xfId="0" applyFont="1" applyFill="1" applyBorder="1" applyAlignment="1">
      <alignment horizontal="center" vertical="center" wrapText="1"/>
    </xf>
    <xf numFmtId="0" fontId="8" fillId="2" borderId="4"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0" borderId="3" xfId="0" applyFont="1" applyFill="1" applyBorder="1" applyAlignment="1">
      <alignment horizontal="center" vertical="center"/>
    </xf>
    <xf numFmtId="0" fontId="6" fillId="2" borderId="12" xfId="0" applyFont="1" applyFill="1" applyBorder="1" applyAlignment="1">
      <alignment horizontal="center" vertical="center"/>
    </xf>
    <xf numFmtId="38" fontId="6" fillId="2" borderId="3" xfId="1" applyFont="1" applyFill="1" applyBorder="1" applyAlignment="1">
      <alignment horizontal="center" vertical="center"/>
    </xf>
    <xf numFmtId="38" fontId="6" fillId="2" borderId="27" xfId="1" applyFont="1" applyFill="1" applyBorder="1" applyAlignment="1">
      <alignment horizontal="center" vertical="center"/>
    </xf>
    <xf numFmtId="0" fontId="6" fillId="2" borderId="88" xfId="0" applyFont="1" applyFill="1" applyBorder="1">
      <alignment vertical="center"/>
    </xf>
    <xf numFmtId="0" fontId="6" fillId="2" borderId="89" xfId="0" applyFont="1" applyFill="1" applyBorder="1">
      <alignment vertical="center"/>
    </xf>
    <xf numFmtId="38" fontId="6" fillId="2" borderId="89" xfId="1" applyFont="1" applyFill="1" applyBorder="1">
      <alignment vertical="center"/>
    </xf>
    <xf numFmtId="0" fontId="6" fillId="2" borderId="87" xfId="0" applyFont="1" applyFill="1" applyBorder="1">
      <alignment vertical="center"/>
    </xf>
    <xf numFmtId="0" fontId="6" fillId="2" borderId="80" xfId="0" applyFont="1" applyFill="1" applyBorder="1">
      <alignment vertical="center"/>
    </xf>
    <xf numFmtId="0" fontId="13" fillId="2" borderId="0" xfId="0" applyFont="1" applyFill="1" applyBorder="1">
      <alignment vertical="center"/>
    </xf>
    <xf numFmtId="0" fontId="6" fillId="2" borderId="81" xfId="0" applyFont="1" applyFill="1" applyBorder="1">
      <alignment vertical="center"/>
    </xf>
    <xf numFmtId="0" fontId="6" fillId="2" borderId="15" xfId="0" applyFont="1" applyFill="1" applyBorder="1" applyAlignment="1">
      <alignment horizontal="center" vertical="center"/>
    </xf>
    <xf numFmtId="0" fontId="6" fillId="2" borderId="1" xfId="0" applyFont="1" applyFill="1" applyBorder="1" applyAlignment="1">
      <alignment horizontal="center" vertical="center" shrinkToFit="1"/>
    </xf>
    <xf numFmtId="0" fontId="6" fillId="2" borderId="32" xfId="0" applyFont="1" applyFill="1" applyBorder="1" applyAlignment="1">
      <alignment horizontal="center" vertical="center" wrapText="1"/>
    </xf>
    <xf numFmtId="0" fontId="6" fillId="2" borderId="53" xfId="0" applyFont="1" applyFill="1" applyBorder="1" applyAlignment="1">
      <alignment horizontal="center" vertical="center"/>
    </xf>
    <xf numFmtId="0" fontId="6" fillId="2" borderId="152" xfId="0" applyFont="1" applyFill="1" applyBorder="1" applyAlignment="1">
      <alignment horizontal="center" vertical="center" wrapText="1"/>
    </xf>
    <xf numFmtId="0" fontId="6" fillId="2" borderId="70" xfId="0" applyFont="1" applyFill="1" applyBorder="1" applyAlignment="1">
      <alignment horizontal="center" vertical="center" wrapText="1"/>
    </xf>
    <xf numFmtId="38" fontId="6" fillId="2" borderId="4" xfId="1" applyFont="1" applyFill="1" applyBorder="1" applyAlignment="1">
      <alignment horizontal="center" vertical="center"/>
    </xf>
    <xf numFmtId="0" fontId="6" fillId="2" borderId="95" xfId="0" applyFont="1" applyFill="1" applyBorder="1" applyAlignment="1">
      <alignment horizontal="center" vertical="center" shrinkToFit="1"/>
    </xf>
    <xf numFmtId="0" fontId="6" fillId="2" borderId="95" xfId="0" applyFont="1" applyFill="1" applyBorder="1" applyAlignment="1">
      <alignment horizontal="center" vertical="center" wrapText="1"/>
    </xf>
    <xf numFmtId="0" fontId="6" fillId="2" borderId="124" xfId="0" applyFont="1" applyFill="1" applyBorder="1" applyAlignment="1">
      <alignment horizontal="center" vertical="center" wrapText="1"/>
    </xf>
    <xf numFmtId="0" fontId="6" fillId="2" borderId="154" xfId="0" applyFont="1" applyFill="1" applyBorder="1" applyAlignment="1">
      <alignment horizontal="center" vertical="center"/>
    </xf>
    <xf numFmtId="0" fontId="6" fillId="2" borderId="151" xfId="0" applyFont="1" applyFill="1" applyBorder="1" applyAlignment="1">
      <alignment horizontal="center" vertical="center" wrapText="1"/>
    </xf>
    <xf numFmtId="0" fontId="6" fillId="2" borderId="4" xfId="0" applyFont="1" applyFill="1" applyBorder="1" applyAlignment="1">
      <alignment horizontal="center" vertical="center" shrinkToFit="1"/>
    </xf>
    <xf numFmtId="0" fontId="6" fillId="2" borderId="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70"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153" xfId="0" applyFont="1" applyFill="1" applyBorder="1" applyAlignment="1">
      <alignment horizontal="center" vertical="center" wrapText="1"/>
    </xf>
    <xf numFmtId="0" fontId="6" fillId="2" borderId="29" xfId="0" applyFont="1" applyFill="1" applyBorder="1" applyAlignment="1">
      <alignment horizontal="center" vertical="center"/>
    </xf>
    <xf numFmtId="0" fontId="6" fillId="2" borderId="50" xfId="0" applyFont="1" applyFill="1" applyBorder="1" applyAlignment="1">
      <alignment horizontal="center" vertical="center" wrapText="1"/>
    </xf>
    <xf numFmtId="38" fontId="6" fillId="2" borderId="1" xfId="1" applyFont="1" applyFill="1" applyBorder="1" applyAlignment="1">
      <alignment horizontal="center" vertical="center"/>
    </xf>
    <xf numFmtId="0" fontId="6" fillId="2" borderId="30" xfId="0" applyNumberFormat="1" applyFont="1" applyFill="1" applyBorder="1" applyAlignment="1">
      <alignment horizontal="center" vertical="center"/>
    </xf>
    <xf numFmtId="0" fontId="6" fillId="2" borderId="30" xfId="0" applyFont="1" applyFill="1" applyBorder="1" applyAlignment="1">
      <alignment vertical="center"/>
    </xf>
    <xf numFmtId="38" fontId="6" fillId="2" borderId="1" xfId="1" applyFont="1" applyFill="1" applyBorder="1" applyAlignment="1">
      <alignment horizontal="right" vertical="center"/>
    </xf>
    <xf numFmtId="0" fontId="6" fillId="2" borderId="50" xfId="0" applyNumberFormat="1" applyFont="1" applyFill="1" applyBorder="1" applyAlignment="1">
      <alignment horizontal="center" vertical="center"/>
    </xf>
    <xf numFmtId="0" fontId="6" fillId="2" borderId="125" xfId="0" applyNumberFormat="1" applyFont="1" applyFill="1" applyBorder="1" applyAlignment="1">
      <alignment horizontal="center" vertical="center"/>
    </xf>
    <xf numFmtId="0" fontId="6" fillId="2" borderId="125" xfId="0" applyFont="1" applyFill="1" applyBorder="1" applyAlignment="1">
      <alignment vertical="center"/>
    </xf>
    <xf numFmtId="38" fontId="6" fillId="2" borderId="95" xfId="1" applyFont="1" applyFill="1" applyBorder="1" applyAlignment="1">
      <alignment horizontal="right" vertical="center"/>
    </xf>
    <xf numFmtId="0" fontId="6" fillId="2" borderId="154" xfId="0" applyNumberFormat="1" applyFont="1" applyFill="1" applyBorder="1" applyAlignment="1">
      <alignment horizontal="center" vertical="center"/>
    </xf>
    <xf numFmtId="38" fontId="6" fillId="2" borderId="151" xfId="1" applyFont="1" applyFill="1" applyBorder="1" applyAlignment="1">
      <alignment horizontal="center" vertical="center"/>
    </xf>
    <xf numFmtId="0" fontId="6" fillId="2" borderId="19" xfId="0" applyNumberFormat="1" applyFont="1" applyFill="1" applyBorder="1" applyAlignment="1">
      <alignment horizontal="center" vertical="center"/>
    </xf>
    <xf numFmtId="0" fontId="6" fillId="2" borderId="19" xfId="0" applyFont="1" applyFill="1" applyBorder="1" applyAlignment="1">
      <alignment vertical="center"/>
    </xf>
    <xf numFmtId="38" fontId="6" fillId="2" borderId="4" xfId="1" applyFont="1" applyFill="1" applyBorder="1" applyAlignment="1">
      <alignment horizontal="right" vertical="center"/>
    </xf>
    <xf numFmtId="0" fontId="6" fillId="2" borderId="70" xfId="0" applyNumberFormat="1" applyFont="1" applyFill="1" applyBorder="1" applyAlignment="1">
      <alignment horizontal="center" vertical="center"/>
    </xf>
    <xf numFmtId="0" fontId="6" fillId="2" borderId="18" xfId="0" applyNumberFormat="1" applyFont="1" applyFill="1" applyBorder="1" applyAlignment="1">
      <alignment horizontal="center" vertical="center"/>
    </xf>
    <xf numFmtId="0" fontId="6" fillId="2" borderId="18" xfId="0" applyFont="1" applyFill="1" applyBorder="1" applyAlignment="1">
      <alignment vertical="center"/>
    </xf>
    <xf numFmtId="0" fontId="6" fillId="2" borderId="37" xfId="0" applyFont="1" applyFill="1" applyBorder="1" applyAlignment="1">
      <alignment horizontal="center" vertical="center" shrinkToFit="1"/>
    </xf>
    <xf numFmtId="38" fontId="6" fillId="2" borderId="25" xfId="1" applyFont="1" applyFill="1" applyBorder="1" applyAlignment="1">
      <alignment horizontal="right" vertical="center"/>
    </xf>
    <xf numFmtId="38" fontId="6" fillId="2" borderId="20" xfId="1" applyFont="1" applyFill="1" applyBorder="1" applyAlignment="1">
      <alignment horizontal="center" vertical="center"/>
    </xf>
    <xf numFmtId="0" fontId="6" fillId="2" borderId="47" xfId="0" applyNumberFormat="1" applyFont="1" applyFill="1" applyBorder="1" applyAlignment="1">
      <alignment horizontal="center" vertical="center"/>
    </xf>
    <xf numFmtId="38" fontId="6" fillId="2" borderId="18" xfId="1" applyFont="1" applyFill="1" applyBorder="1" applyAlignment="1">
      <alignment horizontal="right" vertical="center"/>
    </xf>
    <xf numFmtId="38" fontId="6" fillId="2" borderId="37" xfId="1" applyFont="1" applyFill="1" applyBorder="1" applyAlignment="1">
      <alignment horizontal="center" vertical="center"/>
    </xf>
    <xf numFmtId="0" fontId="6" fillId="2" borderId="12" xfId="0" applyNumberFormat="1" applyFont="1" applyFill="1" applyBorder="1" applyAlignment="1">
      <alignment horizontal="center" vertical="center"/>
    </xf>
    <xf numFmtId="0" fontId="6" fillId="2" borderId="12" xfId="0" applyFont="1" applyFill="1" applyBorder="1" applyAlignment="1">
      <alignment vertical="center"/>
    </xf>
    <xf numFmtId="0" fontId="6" fillId="2" borderId="9" xfId="0" applyFont="1" applyFill="1" applyBorder="1" applyAlignment="1">
      <alignment horizontal="center" vertical="center" shrinkToFit="1"/>
    </xf>
    <xf numFmtId="38" fontId="6" fillId="2" borderId="9" xfId="1" applyFont="1" applyFill="1" applyBorder="1" applyAlignment="1">
      <alignment horizontal="right" vertical="center"/>
    </xf>
    <xf numFmtId="0" fontId="6" fillId="2" borderId="52" xfId="0" applyNumberFormat="1" applyFont="1" applyFill="1" applyBorder="1" applyAlignment="1">
      <alignment horizontal="center" vertical="center"/>
    </xf>
    <xf numFmtId="0" fontId="6" fillId="2" borderId="9" xfId="0" applyFont="1" applyFill="1" applyBorder="1" applyAlignment="1">
      <alignment horizontal="center" vertical="center"/>
    </xf>
    <xf numFmtId="0" fontId="6" fillId="2" borderId="90" xfId="0" applyFont="1" applyFill="1" applyBorder="1" applyAlignment="1">
      <alignment horizontal="center" vertical="center"/>
    </xf>
    <xf numFmtId="38" fontId="6" fillId="2" borderId="12" xfId="1" applyFont="1" applyFill="1" applyBorder="1" applyAlignment="1">
      <alignment horizontal="right" vertical="center"/>
    </xf>
    <xf numFmtId="0" fontId="6" fillId="2" borderId="0" xfId="0" applyNumberFormat="1" applyFont="1" applyFill="1" applyBorder="1">
      <alignment vertical="center"/>
    </xf>
    <xf numFmtId="0" fontId="6" fillId="2" borderId="0" xfId="0" applyNumberFormat="1" applyFont="1" applyFill="1" applyBorder="1" applyAlignment="1">
      <alignment horizontal="center" vertical="center"/>
    </xf>
    <xf numFmtId="0" fontId="6" fillId="0" borderId="237" xfId="0" applyFont="1" applyFill="1" applyBorder="1">
      <alignment vertical="center"/>
    </xf>
    <xf numFmtId="0" fontId="6" fillId="0" borderId="238" xfId="0" applyFont="1" applyFill="1" applyBorder="1">
      <alignment vertical="center"/>
    </xf>
    <xf numFmtId="38" fontId="6" fillId="0" borderId="4" xfId="0" applyNumberFormat="1" applyFont="1" applyFill="1" applyBorder="1" applyAlignment="1">
      <alignment horizontal="right" vertical="center"/>
    </xf>
    <xf numFmtId="38" fontId="6" fillId="0" borderId="216" xfId="0" applyNumberFormat="1" applyFont="1" applyFill="1" applyBorder="1" applyAlignment="1">
      <alignment horizontal="right" vertical="center"/>
    </xf>
    <xf numFmtId="38" fontId="6" fillId="0" borderId="10" xfId="1" applyFont="1" applyFill="1" applyBorder="1" applyAlignment="1">
      <alignment horizontal="center" vertical="center"/>
    </xf>
    <xf numFmtId="0" fontId="8" fillId="2" borderId="101" xfId="0" applyFont="1" applyFill="1" applyBorder="1" applyAlignment="1">
      <alignment vertical="center" wrapText="1"/>
    </xf>
    <xf numFmtId="0" fontId="8" fillId="2" borderId="22" xfId="0" applyFont="1" applyFill="1" applyBorder="1" applyAlignment="1">
      <alignment vertical="center" wrapText="1"/>
    </xf>
    <xf numFmtId="0" fontId="8" fillId="2" borderId="5" xfId="0" applyFont="1" applyFill="1" applyBorder="1" applyAlignment="1">
      <alignment horizontal="left" vertical="center" wrapText="1"/>
    </xf>
    <xf numFmtId="0" fontId="8" fillId="2" borderId="58" xfId="0" applyFont="1" applyFill="1" applyBorder="1" applyAlignment="1">
      <alignment horizontal="left" vertical="center" wrapText="1"/>
    </xf>
    <xf numFmtId="0" fontId="8" fillId="2" borderId="100" xfId="0" applyFont="1" applyFill="1" applyBorder="1" applyAlignment="1">
      <alignment horizontal="left" vertical="center" wrapText="1"/>
    </xf>
    <xf numFmtId="0" fontId="8" fillId="2" borderId="0" xfId="0" applyFont="1" applyFill="1" applyAlignment="1">
      <alignment vertical="center"/>
    </xf>
    <xf numFmtId="0" fontId="8" fillId="2" borderId="12" xfId="0" applyFont="1" applyFill="1" applyBorder="1" applyAlignment="1">
      <alignment vertical="center"/>
    </xf>
    <xf numFmtId="0" fontId="10" fillId="2" borderId="0" xfId="0" applyFont="1" applyFill="1" applyBorder="1" applyAlignment="1">
      <alignment vertical="center"/>
    </xf>
    <xf numFmtId="0" fontId="10" fillId="2" borderId="7" xfId="0" applyFont="1" applyFill="1" applyBorder="1" applyAlignment="1">
      <alignment vertical="center"/>
    </xf>
    <xf numFmtId="0" fontId="0" fillId="2" borderId="0" xfId="0" applyFont="1" applyFill="1">
      <alignment vertical="center"/>
    </xf>
    <xf numFmtId="0" fontId="8" fillId="2" borderId="12" xfId="0" applyFont="1" applyFill="1" applyBorder="1" applyAlignment="1">
      <alignment horizontal="center" vertical="center" wrapText="1"/>
    </xf>
    <xf numFmtId="0" fontId="8" fillId="2" borderId="12" xfId="0" applyFont="1" applyFill="1" applyBorder="1" applyAlignment="1">
      <alignment horizontal="center" vertical="center"/>
    </xf>
    <xf numFmtId="0" fontId="5" fillId="0" borderId="0" xfId="0" applyFont="1" applyFill="1" applyAlignment="1">
      <alignment horizontal="left" vertical="center"/>
    </xf>
    <xf numFmtId="38" fontId="6" fillId="0" borderId="19" xfId="1" applyFont="1" applyFill="1" applyBorder="1" applyAlignment="1">
      <alignment horizontal="center" vertical="center"/>
    </xf>
    <xf numFmtId="0" fontId="6" fillId="0" borderId="19" xfId="0" applyFont="1" applyFill="1" applyBorder="1" applyAlignment="1">
      <alignment horizontal="center" vertical="center"/>
    </xf>
    <xf numFmtId="0" fontId="8" fillId="2" borderId="2" xfId="0" applyFont="1" applyFill="1" applyBorder="1" applyAlignment="1">
      <alignment vertical="top" wrapText="1"/>
    </xf>
    <xf numFmtId="0" fontId="8" fillId="2" borderId="0" xfId="0" applyFont="1" applyFill="1" applyBorder="1" applyAlignment="1">
      <alignment vertical="top" wrapText="1"/>
    </xf>
    <xf numFmtId="0" fontId="8" fillId="2" borderId="6" xfId="0" applyFont="1" applyFill="1" applyBorder="1" applyAlignment="1">
      <alignment vertical="top" wrapText="1"/>
    </xf>
    <xf numFmtId="0" fontId="8" fillId="2" borderId="7" xfId="0" applyFont="1" applyFill="1" applyBorder="1" applyAlignment="1">
      <alignment vertical="top" wrapText="1"/>
    </xf>
    <xf numFmtId="0" fontId="8" fillId="2" borderId="0" xfId="0" applyFont="1" applyFill="1" applyBorder="1" applyAlignment="1">
      <alignment horizontal="center" vertical="center"/>
    </xf>
    <xf numFmtId="0" fontId="0" fillId="2" borderId="0" xfId="0" applyFont="1" applyFill="1" applyBorder="1">
      <alignment vertical="center"/>
    </xf>
    <xf numFmtId="0" fontId="8" fillId="2" borderId="8" xfId="0" applyFont="1" applyFill="1" applyBorder="1" applyAlignment="1">
      <alignment vertical="top" wrapText="1"/>
    </xf>
    <xf numFmtId="0" fontId="0" fillId="2" borderId="0" xfId="0" applyFont="1" applyFill="1" applyAlignment="1">
      <alignment horizontal="left" vertical="top" wrapText="1"/>
    </xf>
    <xf numFmtId="0" fontId="6" fillId="0" borderId="46"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0" xfId="0" applyFont="1" applyFill="1" applyBorder="1" applyAlignment="1">
      <alignment vertical="center"/>
    </xf>
    <xf numFmtId="0" fontId="6" fillId="0" borderId="120" xfId="0" applyFont="1" applyFill="1" applyBorder="1" applyAlignment="1">
      <alignment horizontal="center" vertical="center" wrapText="1"/>
    </xf>
    <xf numFmtId="0" fontId="0" fillId="0" borderId="120" xfId="0" applyFont="1" applyFill="1" applyBorder="1" applyAlignment="1">
      <alignment vertical="center"/>
    </xf>
    <xf numFmtId="0" fontId="6" fillId="0" borderId="0" xfId="0" applyFont="1" applyFill="1" applyBorder="1" applyAlignment="1">
      <alignment horizontal="left" vertical="center" wrapText="1"/>
    </xf>
    <xf numFmtId="38" fontId="6" fillId="0" borderId="38" xfId="1" applyFont="1" applyFill="1" applyBorder="1" applyAlignment="1">
      <alignment horizontal="center" vertical="center"/>
    </xf>
    <xf numFmtId="38" fontId="6" fillId="0" borderId="11" xfId="1" applyFont="1" applyFill="1" applyBorder="1" applyAlignment="1">
      <alignment horizontal="center" vertical="center"/>
    </xf>
    <xf numFmtId="0" fontId="6" fillId="0" borderId="10" xfId="0" applyFont="1" applyFill="1" applyBorder="1" applyAlignment="1">
      <alignment horizontal="center" vertical="center"/>
    </xf>
    <xf numFmtId="38" fontId="6" fillId="0" borderId="12" xfId="1" applyFont="1" applyFill="1" applyBorder="1" applyAlignment="1">
      <alignment horizontal="center" vertical="center"/>
    </xf>
    <xf numFmtId="0" fontId="6" fillId="0" borderId="12" xfId="0" applyFont="1" applyFill="1" applyBorder="1" applyAlignment="1">
      <alignment horizontal="center" vertical="center"/>
    </xf>
    <xf numFmtId="38" fontId="5" fillId="0" borderId="12" xfId="1" applyFont="1" applyFill="1" applyBorder="1" applyAlignment="1">
      <alignment horizontal="center" vertical="center"/>
    </xf>
    <xf numFmtId="0" fontId="6" fillId="0" borderId="0" xfId="0" applyFont="1" applyFill="1" applyBorder="1" applyAlignment="1">
      <alignment horizontal="left" vertical="center"/>
    </xf>
    <xf numFmtId="0" fontId="6" fillId="0" borderId="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55" xfId="0" applyFont="1" applyFill="1" applyBorder="1" applyAlignment="1">
      <alignment horizontal="center" vertical="center"/>
    </xf>
    <xf numFmtId="0" fontId="14" fillId="2" borderId="0" xfId="0" applyFont="1" applyFill="1" applyAlignment="1">
      <alignment horizontal="center" vertical="center"/>
    </xf>
    <xf numFmtId="0" fontId="6" fillId="2" borderId="19" xfId="0" applyFont="1" applyFill="1" applyBorder="1" applyAlignment="1">
      <alignment horizontal="center" vertical="center"/>
    </xf>
    <xf numFmtId="0" fontId="6" fillId="2" borderId="19" xfId="0" applyFont="1" applyFill="1" applyBorder="1" applyAlignment="1">
      <alignment horizontal="center" vertical="center" wrapText="1"/>
    </xf>
    <xf numFmtId="38" fontId="6" fillId="2" borderId="12" xfId="1" applyFont="1" applyFill="1" applyBorder="1" applyAlignment="1">
      <alignment horizontal="center" vertical="center" wrapText="1"/>
    </xf>
    <xf numFmtId="38" fontId="6" fillId="2" borderId="11" xfId="1" applyFont="1" applyFill="1" applyBorder="1" applyAlignment="1">
      <alignment horizontal="center" vertical="center"/>
    </xf>
    <xf numFmtId="0" fontId="8" fillId="2" borderId="12" xfId="0" applyFont="1" applyFill="1" applyBorder="1" applyAlignment="1">
      <alignment vertical="center" wrapText="1"/>
    </xf>
    <xf numFmtId="0" fontId="0" fillId="2" borderId="0" xfId="0" applyFont="1" applyFill="1">
      <alignment vertical="center"/>
    </xf>
    <xf numFmtId="0" fontId="0" fillId="2" borderId="0" xfId="0" applyFont="1" applyFill="1" applyBorder="1">
      <alignment vertical="center"/>
    </xf>
    <xf numFmtId="0" fontId="0" fillId="2" borderId="0" xfId="0" applyFont="1" applyFill="1" applyAlignment="1">
      <alignment horizontal="left" vertical="top" wrapText="1"/>
    </xf>
    <xf numFmtId="0" fontId="5" fillId="0" borderId="0" xfId="0" applyFont="1" applyFill="1" applyAlignment="1">
      <alignment horizontal="left" vertical="center"/>
    </xf>
    <xf numFmtId="0" fontId="6" fillId="0" borderId="0" xfId="0" applyFont="1" applyFill="1" applyBorder="1" applyAlignment="1">
      <alignment vertical="center"/>
    </xf>
    <xf numFmtId="0" fontId="6" fillId="0" borderId="120" xfId="0" applyFont="1" applyFill="1" applyBorder="1" applyAlignment="1">
      <alignment horizontal="center" vertical="center" wrapText="1"/>
    </xf>
    <xf numFmtId="0" fontId="0" fillId="0" borderId="120" xfId="0" applyFont="1" applyFill="1" applyBorder="1" applyAlignment="1">
      <alignment vertical="center"/>
    </xf>
    <xf numFmtId="38" fontId="6" fillId="0" borderId="11" xfId="1" applyFont="1" applyFill="1" applyBorder="1" applyAlignment="1">
      <alignment horizontal="center" vertical="center"/>
    </xf>
    <xf numFmtId="38" fontId="6" fillId="0" borderId="12" xfId="1" applyFont="1" applyFill="1" applyBorder="1" applyAlignment="1">
      <alignment horizontal="center" vertical="center"/>
    </xf>
    <xf numFmtId="0" fontId="6" fillId="0" borderId="12" xfId="0" applyFont="1" applyFill="1" applyBorder="1" applyAlignment="1">
      <alignment horizontal="center" vertical="center"/>
    </xf>
    <xf numFmtId="0" fontId="8" fillId="0" borderId="12" xfId="0" applyFont="1" applyFill="1" applyBorder="1" applyAlignment="1">
      <alignment horizontal="left" vertical="center" wrapText="1"/>
    </xf>
    <xf numFmtId="0" fontId="0" fillId="0" borderId="0" xfId="0">
      <alignment vertical="center"/>
    </xf>
    <xf numFmtId="0" fontId="6" fillId="0" borderId="0" xfId="0" applyFont="1" applyFill="1">
      <alignment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8"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0" fillId="2" borderId="0" xfId="0" applyFont="1" applyFill="1">
      <alignment vertical="center"/>
    </xf>
    <xf numFmtId="38" fontId="6" fillId="0" borderId="19" xfId="1" applyFont="1" applyFill="1" applyBorder="1" applyAlignment="1">
      <alignment horizontal="center" vertical="center" wrapText="1"/>
    </xf>
    <xf numFmtId="38" fontId="6" fillId="0" borderId="30" xfId="1" applyFont="1" applyFill="1" applyBorder="1" applyAlignment="1">
      <alignment horizontal="center" vertical="center" wrapText="1"/>
    </xf>
    <xf numFmtId="0" fontId="6" fillId="0" borderId="128" xfId="0" applyFont="1" applyFill="1" applyBorder="1" applyAlignment="1">
      <alignment horizontal="center" vertical="center" wrapText="1"/>
    </xf>
    <xf numFmtId="0" fontId="5" fillId="0" borderId="0" xfId="0" applyFont="1" applyFill="1" applyAlignment="1">
      <alignment horizontal="left" vertical="center"/>
    </xf>
    <xf numFmtId="0" fontId="0" fillId="0" borderId="0" xfId="0" applyFont="1" applyFill="1" applyAlignment="1">
      <alignment vertical="center"/>
    </xf>
    <xf numFmtId="0" fontId="0" fillId="0" borderId="38" xfId="0" applyFont="1" applyFill="1" applyBorder="1" applyAlignment="1">
      <alignment vertical="center"/>
    </xf>
    <xf numFmtId="0" fontId="0" fillId="0" borderId="0" xfId="0" applyFont="1" applyFill="1" applyBorder="1" applyAlignment="1">
      <alignment vertical="center"/>
    </xf>
    <xf numFmtId="38" fontId="6" fillId="0" borderId="28" xfId="1" applyFont="1" applyFill="1" applyBorder="1" applyAlignment="1">
      <alignment horizontal="center" vertical="center" wrapText="1"/>
    </xf>
    <xf numFmtId="38" fontId="6" fillId="0" borderId="3" xfId="1" applyFont="1" applyFill="1" applyBorder="1" applyAlignment="1">
      <alignment horizontal="center" vertical="center"/>
    </xf>
    <xf numFmtId="0" fontId="6" fillId="0" borderId="0" xfId="0" applyFont="1" applyFill="1" applyBorder="1" applyAlignment="1">
      <alignment vertical="center"/>
    </xf>
    <xf numFmtId="0" fontId="15" fillId="0" borderId="0" xfId="0" applyFont="1" applyFill="1" applyAlignment="1">
      <alignment vertical="center"/>
    </xf>
    <xf numFmtId="0" fontId="6" fillId="0" borderId="0" xfId="0" applyFont="1" applyFill="1" applyBorder="1" applyAlignment="1">
      <alignment horizontal="left" vertical="center"/>
    </xf>
    <xf numFmtId="0" fontId="8" fillId="0" borderId="12" xfId="0" applyFont="1" applyFill="1" applyBorder="1">
      <alignment vertical="center"/>
    </xf>
    <xf numFmtId="0" fontId="8" fillId="0" borderId="12" xfId="0" applyFont="1" applyFill="1" applyBorder="1" applyAlignment="1">
      <alignment vertical="center" wrapText="1"/>
    </xf>
    <xf numFmtId="0" fontId="12" fillId="0" borderId="0" xfId="0" applyFont="1" applyFill="1">
      <alignment vertical="center"/>
    </xf>
    <xf numFmtId="0" fontId="8" fillId="0" borderId="0" xfId="0" applyFont="1" applyFill="1" applyBorder="1" applyAlignment="1">
      <alignment vertical="top" wrapText="1"/>
    </xf>
    <xf numFmtId="0" fontId="8" fillId="0" borderId="0" xfId="0" applyFont="1" applyFill="1" applyBorder="1" applyAlignment="1">
      <alignment horizontal="center" vertical="top" wrapText="1"/>
    </xf>
    <xf numFmtId="0" fontId="8" fillId="0" borderId="82" xfId="0" applyFont="1" applyFill="1" applyBorder="1" applyAlignment="1">
      <alignment vertical="center"/>
    </xf>
    <xf numFmtId="0" fontId="8" fillId="0" borderId="83" xfId="0" applyFont="1" applyFill="1" applyBorder="1" applyAlignment="1">
      <alignment vertical="center"/>
    </xf>
    <xf numFmtId="0" fontId="8" fillId="0" borderId="84" xfId="0" applyFont="1" applyFill="1" applyBorder="1" applyAlignment="1">
      <alignment vertical="center"/>
    </xf>
    <xf numFmtId="0" fontId="8" fillId="0" borderId="77" xfId="0" applyFont="1" applyFill="1" applyBorder="1" applyAlignment="1">
      <alignment vertical="center"/>
    </xf>
    <xf numFmtId="0" fontId="8" fillId="0" borderId="77" xfId="0" applyFont="1" applyFill="1" applyBorder="1" applyAlignment="1">
      <alignment horizontal="center" vertical="center"/>
    </xf>
    <xf numFmtId="0" fontId="8" fillId="0" borderId="79" xfId="0" applyFont="1" applyFill="1" applyBorder="1" applyAlignment="1">
      <alignment horizontal="center" vertical="center"/>
    </xf>
    <xf numFmtId="38" fontId="8" fillId="0" borderId="0" xfId="1" applyFont="1" applyFill="1" applyBorder="1" applyAlignment="1">
      <alignment vertical="top" wrapText="1"/>
    </xf>
    <xf numFmtId="0" fontId="8" fillId="0" borderId="36" xfId="0" applyFont="1" applyFill="1" applyBorder="1">
      <alignment vertical="center"/>
    </xf>
    <xf numFmtId="0" fontId="8" fillId="0" borderId="7" xfId="0" applyFont="1" applyFill="1" applyBorder="1">
      <alignment vertical="center"/>
    </xf>
    <xf numFmtId="0" fontId="8" fillId="0" borderId="1" xfId="0" applyFont="1" applyFill="1" applyBorder="1" applyAlignment="1">
      <alignment vertical="top" wrapText="1"/>
    </xf>
    <xf numFmtId="0" fontId="8" fillId="0" borderId="2" xfId="0" applyFont="1" applyFill="1" applyBorder="1" applyAlignment="1">
      <alignment vertical="top" wrapText="1"/>
    </xf>
    <xf numFmtId="0" fontId="8" fillId="0" borderId="3" xfId="0" applyFont="1" applyFill="1" applyBorder="1" applyAlignment="1">
      <alignment vertical="top" wrapText="1"/>
    </xf>
    <xf numFmtId="0" fontId="8" fillId="0" borderId="4" xfId="0" applyFont="1" applyFill="1" applyBorder="1" applyAlignment="1">
      <alignment vertical="top" wrapText="1"/>
    </xf>
    <xf numFmtId="0" fontId="8" fillId="0" borderId="5" xfId="0" applyFont="1" applyFill="1" applyBorder="1" applyAlignment="1">
      <alignment vertical="top" wrapText="1"/>
    </xf>
    <xf numFmtId="0" fontId="8" fillId="0" borderId="6" xfId="0" applyFont="1" applyFill="1" applyBorder="1" applyAlignment="1">
      <alignment vertical="top" wrapText="1"/>
    </xf>
    <xf numFmtId="0" fontId="8" fillId="0" borderId="7" xfId="0" applyFont="1" applyFill="1" applyBorder="1" applyAlignment="1">
      <alignment vertical="top" wrapText="1"/>
    </xf>
    <xf numFmtId="0" fontId="8" fillId="0" borderId="8" xfId="0" applyFont="1" applyFill="1" applyBorder="1" applyAlignment="1">
      <alignment vertical="top" wrapText="1"/>
    </xf>
    <xf numFmtId="0" fontId="8" fillId="0" borderId="0" xfId="0" applyFont="1" applyFill="1" applyBorder="1" applyAlignment="1">
      <alignment vertical="top"/>
    </xf>
    <xf numFmtId="0" fontId="8" fillId="0" borderId="0" xfId="0" applyFont="1" applyFill="1" applyAlignment="1">
      <alignment vertical="center"/>
    </xf>
    <xf numFmtId="0" fontId="8"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lignment vertical="center"/>
    </xf>
    <xf numFmtId="0" fontId="0" fillId="0" borderId="7" xfId="0" applyFont="1" applyFill="1" applyBorder="1">
      <alignment vertical="center"/>
    </xf>
    <xf numFmtId="38" fontId="6" fillId="0" borderId="103" xfId="1" applyFont="1" applyFill="1" applyBorder="1">
      <alignment vertical="center"/>
    </xf>
    <xf numFmtId="38" fontId="6" fillId="0" borderId="160" xfId="1" applyFont="1" applyFill="1" applyBorder="1">
      <alignment vertical="center"/>
    </xf>
    <xf numFmtId="38" fontId="6" fillId="0" borderId="133" xfId="1" applyFont="1" applyFill="1" applyBorder="1">
      <alignment vertical="center"/>
    </xf>
    <xf numFmtId="38" fontId="6" fillId="0" borderId="200" xfId="1" applyFont="1" applyFill="1" applyBorder="1">
      <alignment vertical="center"/>
    </xf>
    <xf numFmtId="0" fontId="6" fillId="0" borderId="64" xfId="0" applyFont="1" applyFill="1" applyBorder="1" applyAlignment="1">
      <alignment horizontal="center" vertical="center" wrapText="1"/>
    </xf>
    <xf numFmtId="177" fontId="6" fillId="0" borderId="40" xfId="0" applyNumberFormat="1" applyFont="1" applyFill="1" applyBorder="1" applyAlignment="1">
      <alignment horizontal="center" vertical="center"/>
    </xf>
    <xf numFmtId="0" fontId="6" fillId="0" borderId="68" xfId="0" applyFont="1" applyFill="1" applyBorder="1" applyAlignment="1">
      <alignment horizontal="center" vertical="center"/>
    </xf>
    <xf numFmtId="0" fontId="6" fillId="0" borderId="73" xfId="0" applyFont="1" applyFill="1" applyBorder="1" applyAlignment="1">
      <alignment horizontal="center" vertical="center"/>
    </xf>
    <xf numFmtId="38" fontId="6" fillId="0" borderId="68" xfId="1" applyFont="1" applyFill="1" applyBorder="1">
      <alignment vertical="center"/>
    </xf>
    <xf numFmtId="38" fontId="6" fillId="0" borderId="78" xfId="1" applyFont="1" applyFill="1" applyBorder="1">
      <alignment vertical="center"/>
    </xf>
    <xf numFmtId="38" fontId="6" fillId="0" borderId="40" xfId="1" applyFont="1" applyFill="1" applyBorder="1">
      <alignment vertical="center"/>
    </xf>
    <xf numFmtId="38" fontId="6" fillId="0" borderId="49" xfId="1" applyFont="1" applyFill="1" applyBorder="1">
      <alignment vertical="center"/>
    </xf>
    <xf numFmtId="38" fontId="6" fillId="0" borderId="143" xfId="1" applyFont="1" applyFill="1" applyBorder="1">
      <alignment vertical="center"/>
    </xf>
    <xf numFmtId="0" fontId="5" fillId="0" borderId="0" xfId="0" applyFont="1" applyFill="1">
      <alignment vertical="center"/>
    </xf>
    <xf numFmtId="0" fontId="20" fillId="0" borderId="0" xfId="0" applyFont="1" applyFill="1">
      <alignment vertical="center"/>
    </xf>
    <xf numFmtId="0" fontId="0"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horizontal="center" vertical="top"/>
    </xf>
    <xf numFmtId="0" fontId="0" fillId="2" borderId="0" xfId="0" applyFont="1" applyFill="1" applyAlignment="1">
      <alignment vertical="center" wrapText="1"/>
    </xf>
    <xf numFmtId="0" fontId="8" fillId="2" borderId="9"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24"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4"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55" xfId="0" applyFont="1" applyFill="1" applyBorder="1" applyAlignment="1">
      <alignment horizontal="left" vertical="center" wrapText="1"/>
    </xf>
    <xf numFmtId="0" fontId="8" fillId="2" borderId="59" xfId="0" applyFont="1" applyFill="1" applyBorder="1" applyAlignment="1">
      <alignment horizontal="left" vertical="center" wrapText="1"/>
    </xf>
    <xf numFmtId="0" fontId="8" fillId="2" borderId="58" xfId="0" applyFont="1" applyFill="1" applyBorder="1" applyAlignment="1">
      <alignment horizontal="left" vertical="center" wrapText="1"/>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8" fillId="0" borderId="6" xfId="0" applyFont="1" applyFill="1" applyBorder="1" applyAlignment="1">
      <alignment horizontal="left" vertical="center" wrapText="1"/>
    </xf>
    <xf numFmtId="0" fontId="8" fillId="0" borderId="104"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vertical="center" wrapText="1"/>
    </xf>
    <xf numFmtId="0" fontId="0" fillId="0" borderId="10" xfId="0" applyFont="1" applyFill="1" applyBorder="1" applyAlignment="1">
      <alignment vertical="center"/>
    </xf>
    <xf numFmtId="0" fontId="0" fillId="0" borderId="11" xfId="0" applyFont="1" applyFill="1" applyBorder="1" applyAlignment="1">
      <alignment vertical="center"/>
    </xf>
    <xf numFmtId="0" fontId="8" fillId="2" borderId="34"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38"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65" xfId="0" applyFont="1" applyFill="1" applyBorder="1" applyAlignment="1">
      <alignment horizontal="center" vertical="center"/>
    </xf>
    <xf numFmtId="0" fontId="8" fillId="2" borderId="74" xfId="0" applyFont="1" applyFill="1" applyBorder="1" applyAlignment="1">
      <alignment horizontal="center" vertical="center"/>
    </xf>
    <xf numFmtId="0" fontId="8" fillId="2" borderId="71" xfId="0" applyFont="1" applyFill="1" applyBorder="1" applyAlignment="1">
      <alignment horizontal="center" vertical="center"/>
    </xf>
    <xf numFmtId="0" fontId="8" fillId="0" borderId="98" xfId="0" applyFont="1" applyFill="1" applyBorder="1" applyAlignment="1">
      <alignment horizontal="left" vertical="center" wrapText="1"/>
    </xf>
    <xf numFmtId="0" fontId="8" fillId="0" borderId="99" xfId="0" applyFont="1" applyFill="1" applyBorder="1" applyAlignment="1">
      <alignment horizontal="left" vertical="center" wrapText="1"/>
    </xf>
    <xf numFmtId="0" fontId="8" fillId="0" borderId="10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8" fillId="2" borderId="18" xfId="0" applyFont="1" applyFill="1" applyBorder="1" applyAlignment="1">
      <alignment horizontal="center" vertical="center" wrapText="1"/>
    </xf>
    <xf numFmtId="0" fontId="8" fillId="2" borderId="61"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63" xfId="0" applyFont="1" applyFill="1" applyBorder="1" applyAlignment="1">
      <alignment horizontal="center" vertical="center" wrapText="1"/>
    </xf>
    <xf numFmtId="0" fontId="8" fillId="2" borderId="37" xfId="0" applyFont="1" applyFill="1" applyBorder="1" applyAlignment="1">
      <alignment horizontal="center" vertical="center"/>
    </xf>
    <xf numFmtId="0" fontId="8" fillId="2" borderId="211" xfId="0" applyFont="1" applyFill="1" applyBorder="1" applyAlignment="1">
      <alignment horizontal="center" vertical="center"/>
    </xf>
    <xf numFmtId="178" fontId="8" fillId="2" borderId="95" xfId="0" applyNumberFormat="1" applyFont="1" applyFill="1" applyBorder="1" applyAlignment="1">
      <alignment horizontal="center" vertical="center"/>
    </xf>
    <xf numFmtId="0" fontId="0" fillId="2" borderId="96" xfId="0" applyFont="1" applyFill="1" applyBorder="1" applyAlignment="1">
      <alignment horizontal="center" vertical="center"/>
    </xf>
    <xf numFmtId="0" fontId="0" fillId="2" borderId="97" xfId="0" applyFont="1" applyFill="1" applyBorder="1" applyAlignment="1">
      <alignment horizontal="center" vertical="center"/>
    </xf>
    <xf numFmtId="178" fontId="8" fillId="2" borderId="95" xfId="1" applyNumberFormat="1" applyFont="1" applyFill="1" applyBorder="1" applyAlignment="1">
      <alignment horizontal="right" vertical="center"/>
    </xf>
    <xf numFmtId="0" fontId="0" fillId="2" borderId="96" xfId="0" applyFont="1" applyFill="1" applyBorder="1" applyAlignment="1">
      <alignment horizontal="right" vertical="center"/>
    </xf>
    <xf numFmtId="0" fontId="0" fillId="2" borderId="97" xfId="0" applyFont="1" applyFill="1" applyBorder="1" applyAlignment="1">
      <alignment horizontal="right" vertical="center"/>
    </xf>
    <xf numFmtId="0" fontId="11" fillId="2" borderId="159" xfId="0" applyFont="1" applyFill="1" applyBorder="1" applyAlignment="1">
      <alignment horizontal="left" vertical="center" wrapText="1"/>
    </xf>
    <xf numFmtId="0" fontId="11" fillId="2" borderId="160" xfId="0" applyFont="1" applyFill="1" applyBorder="1" applyAlignment="1">
      <alignment horizontal="left" vertical="center" wrapText="1"/>
    </xf>
    <xf numFmtId="0" fontId="11" fillId="2" borderId="161" xfId="0" applyFont="1" applyFill="1" applyBorder="1" applyAlignment="1">
      <alignment horizontal="left" vertical="center" wrapText="1"/>
    </xf>
    <xf numFmtId="178" fontId="8" fillId="2" borderId="159" xfId="0" applyNumberFormat="1" applyFont="1" applyFill="1" applyBorder="1" applyAlignment="1">
      <alignment horizontal="center" vertical="center"/>
    </xf>
    <xf numFmtId="178" fontId="8" fillId="2" borderId="160" xfId="0" applyNumberFormat="1" applyFont="1" applyFill="1" applyBorder="1" applyAlignment="1">
      <alignment horizontal="center" vertical="center"/>
    </xf>
    <xf numFmtId="178" fontId="8" fillId="2" borderId="161" xfId="0" applyNumberFormat="1" applyFont="1" applyFill="1" applyBorder="1" applyAlignment="1">
      <alignment horizontal="center" vertical="center"/>
    </xf>
    <xf numFmtId="179" fontId="8" fillId="2" borderId="159" xfId="0" applyNumberFormat="1" applyFont="1" applyFill="1" applyBorder="1" applyAlignment="1">
      <alignment horizontal="center" vertical="center"/>
    </xf>
    <xf numFmtId="179" fontId="8" fillId="2" borderId="160" xfId="0" applyNumberFormat="1" applyFont="1" applyFill="1" applyBorder="1" applyAlignment="1">
      <alignment horizontal="center" vertical="center"/>
    </xf>
    <xf numFmtId="179" fontId="8" fillId="2" borderId="161" xfId="0" applyNumberFormat="1" applyFont="1" applyFill="1" applyBorder="1" applyAlignment="1">
      <alignment horizontal="center" vertical="center"/>
    </xf>
    <xf numFmtId="178" fontId="8" fillId="2" borderId="159" xfId="1" applyNumberFormat="1" applyFont="1" applyFill="1" applyBorder="1" applyAlignment="1">
      <alignment horizontal="right" vertical="center"/>
    </xf>
    <xf numFmtId="178" fontId="8" fillId="2" borderId="160" xfId="1" applyNumberFormat="1" applyFont="1" applyFill="1" applyBorder="1" applyAlignment="1">
      <alignment horizontal="right" vertical="center"/>
    </xf>
    <xf numFmtId="178" fontId="8" fillId="2" borderId="161" xfId="1" applyNumberFormat="1" applyFont="1" applyFill="1" applyBorder="1" applyAlignment="1">
      <alignment horizontal="right" vertical="center"/>
    </xf>
    <xf numFmtId="0" fontId="8" fillId="2" borderId="159" xfId="0" applyFont="1" applyFill="1" applyBorder="1" applyAlignment="1">
      <alignment horizontal="center" vertical="center"/>
    </xf>
    <xf numFmtId="0" fontId="8" fillId="2" borderId="160" xfId="0" applyFont="1" applyFill="1" applyBorder="1" applyAlignment="1">
      <alignment horizontal="center" vertical="center"/>
    </xf>
    <xf numFmtId="0" fontId="8" fillId="2" borderId="161" xfId="0" applyFont="1" applyFill="1" applyBorder="1" applyAlignment="1">
      <alignment horizontal="center" vertical="center"/>
    </xf>
    <xf numFmtId="0" fontId="8" fillId="2" borderId="159" xfId="0" applyFont="1" applyFill="1" applyBorder="1" applyAlignment="1">
      <alignment horizontal="center" vertical="center" wrapText="1"/>
    </xf>
    <xf numFmtId="0" fontId="8" fillId="2" borderId="160" xfId="0" applyFont="1" applyFill="1" applyBorder="1" applyAlignment="1">
      <alignment horizontal="center" vertical="center" wrapText="1"/>
    </xf>
    <xf numFmtId="0" fontId="8" fillId="2" borderId="161" xfId="0" applyFont="1" applyFill="1" applyBorder="1" applyAlignment="1">
      <alignment horizontal="center" vertical="center" wrapText="1"/>
    </xf>
    <xf numFmtId="0" fontId="11" fillId="2" borderId="95" xfId="0" applyFont="1" applyFill="1" applyBorder="1" applyAlignment="1">
      <alignment horizontal="left" vertical="center" wrapText="1"/>
    </xf>
    <xf numFmtId="0" fontId="0" fillId="2" borderId="96" xfId="0" applyFont="1" applyFill="1" applyBorder="1" applyAlignment="1">
      <alignment vertical="center"/>
    </xf>
    <xf numFmtId="0" fontId="0" fillId="2" borderId="97" xfId="0" applyFont="1" applyFill="1" applyBorder="1" applyAlignment="1">
      <alignment vertical="center"/>
    </xf>
    <xf numFmtId="9" fontId="8" fillId="2" borderId="101" xfId="2" applyFont="1" applyFill="1" applyBorder="1" applyAlignment="1">
      <alignment horizontal="right" vertical="center"/>
    </xf>
    <xf numFmtId="178" fontId="8" fillId="2" borderId="101" xfId="0" applyNumberFormat="1" applyFont="1" applyFill="1" applyBorder="1" applyAlignment="1">
      <alignment horizontal="right" vertical="center"/>
    </xf>
    <xf numFmtId="0" fontId="8" fillId="2" borderId="98" xfId="0" applyFont="1" applyFill="1" applyBorder="1" applyAlignment="1">
      <alignment horizontal="center" vertical="center"/>
    </xf>
    <xf numFmtId="0" fontId="8" fillId="2" borderId="99" xfId="0" applyFont="1" applyFill="1" applyBorder="1" applyAlignment="1">
      <alignment horizontal="center" vertical="center"/>
    </xf>
    <xf numFmtId="0" fontId="8" fillId="2" borderId="100" xfId="0" applyFont="1" applyFill="1" applyBorder="1" applyAlignment="1">
      <alignment horizontal="center" vertical="center"/>
    </xf>
    <xf numFmtId="178" fontId="8" fillId="2" borderId="96" xfId="0" applyNumberFormat="1" applyFont="1" applyFill="1" applyBorder="1" applyAlignment="1">
      <alignment horizontal="center" vertical="center"/>
    </xf>
    <xf numFmtId="178" fontId="8" fillId="2" borderId="97" xfId="0" applyNumberFormat="1" applyFont="1" applyFill="1" applyBorder="1" applyAlignment="1">
      <alignment horizontal="center" vertical="center"/>
    </xf>
    <xf numFmtId="178" fontId="8" fillId="2" borderId="96" xfId="1" applyNumberFormat="1" applyFont="1" applyFill="1" applyBorder="1" applyAlignment="1">
      <alignment horizontal="right" vertical="center"/>
    </xf>
    <xf numFmtId="178" fontId="8" fillId="2" borderId="97" xfId="1" applyNumberFormat="1" applyFont="1" applyFill="1" applyBorder="1" applyAlignment="1">
      <alignment horizontal="right" vertical="center"/>
    </xf>
    <xf numFmtId="179" fontId="8" fillId="2" borderId="95" xfId="0" applyNumberFormat="1" applyFont="1" applyFill="1" applyBorder="1" applyAlignment="1">
      <alignment horizontal="center" vertical="center"/>
    </xf>
    <xf numFmtId="179" fontId="8" fillId="2" borderId="96" xfId="0" applyNumberFormat="1" applyFont="1" applyFill="1" applyBorder="1" applyAlignment="1">
      <alignment horizontal="center" vertical="center"/>
    </xf>
    <xf numFmtId="179" fontId="8" fillId="2" borderId="97" xfId="0" applyNumberFormat="1" applyFont="1" applyFill="1" applyBorder="1" applyAlignment="1">
      <alignment horizontal="center" vertical="center"/>
    </xf>
    <xf numFmtId="0" fontId="8" fillId="2" borderId="95" xfId="0" applyFont="1" applyFill="1" applyBorder="1" applyAlignment="1">
      <alignment horizontal="center" vertical="center"/>
    </xf>
    <xf numFmtId="0" fontId="8" fillId="2" borderId="96" xfId="0" applyFont="1" applyFill="1" applyBorder="1" applyAlignment="1">
      <alignment horizontal="center" vertical="center"/>
    </xf>
    <xf numFmtId="0" fontId="8" fillId="2" borderId="97" xfId="0" applyFont="1" applyFill="1" applyBorder="1" applyAlignment="1">
      <alignment horizontal="center" vertical="center"/>
    </xf>
    <xf numFmtId="0" fontId="8" fillId="2" borderId="95" xfId="0" applyFont="1" applyFill="1" applyBorder="1" applyAlignment="1">
      <alignment horizontal="center" vertical="center" wrapText="1"/>
    </xf>
    <xf numFmtId="0" fontId="8" fillId="2" borderId="96" xfId="0" applyFont="1" applyFill="1" applyBorder="1" applyAlignment="1">
      <alignment horizontal="center" vertical="center" wrapText="1"/>
    </xf>
    <xf numFmtId="0" fontId="8" fillId="2" borderId="97" xfId="0" applyFont="1" applyFill="1" applyBorder="1" applyAlignment="1">
      <alignment horizontal="center" vertical="center" wrapText="1"/>
    </xf>
    <xf numFmtId="178" fontId="8" fillId="2" borderId="155" xfId="1" applyNumberFormat="1" applyFont="1" applyFill="1" applyBorder="1" applyAlignment="1">
      <alignment horizontal="right" vertical="center"/>
    </xf>
    <xf numFmtId="178" fontId="8" fillId="2" borderId="156" xfId="1" applyNumberFormat="1" applyFont="1" applyFill="1" applyBorder="1" applyAlignment="1">
      <alignment horizontal="right" vertical="center"/>
    </xf>
    <xf numFmtId="178" fontId="8" fillId="2" borderId="157" xfId="1" applyNumberFormat="1" applyFont="1" applyFill="1" applyBorder="1" applyAlignment="1">
      <alignment horizontal="right" vertical="center"/>
    </xf>
    <xf numFmtId="0" fontId="8" fillId="2" borderId="155" xfId="0" applyFont="1" applyFill="1" applyBorder="1" applyAlignment="1">
      <alignment horizontal="center" vertical="center"/>
    </xf>
    <xf numFmtId="0" fontId="8" fillId="2" borderId="156" xfId="0" applyFont="1" applyFill="1" applyBorder="1" applyAlignment="1">
      <alignment horizontal="center" vertical="center"/>
    </xf>
    <xf numFmtId="0" fontId="8" fillId="2" borderId="157" xfId="0" applyFont="1" applyFill="1" applyBorder="1" applyAlignment="1">
      <alignment horizontal="center" vertical="center"/>
    </xf>
    <xf numFmtId="0" fontId="8" fillId="2" borderId="155" xfId="0" applyFont="1" applyFill="1" applyBorder="1" applyAlignment="1">
      <alignment horizontal="center" vertical="center" wrapText="1"/>
    </xf>
    <xf numFmtId="0" fontId="8" fillId="2" borderId="156" xfId="0" applyFont="1" applyFill="1" applyBorder="1" applyAlignment="1">
      <alignment horizontal="center" vertical="center" wrapText="1"/>
    </xf>
    <xf numFmtId="0" fontId="8" fillId="2" borderId="157"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03"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1" fillId="2" borderId="132" xfId="0" applyFont="1" applyFill="1" applyBorder="1" applyAlignment="1">
      <alignment horizontal="left" vertical="center" wrapText="1"/>
    </xf>
    <xf numFmtId="0" fontId="0" fillId="2" borderId="133" xfId="0" applyFont="1" applyFill="1" applyBorder="1" applyAlignment="1">
      <alignment vertical="center"/>
    </xf>
    <xf numFmtId="0" fontId="0" fillId="2" borderId="134" xfId="0" applyFont="1" applyFill="1" applyBorder="1" applyAlignment="1">
      <alignment vertical="center"/>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8" fillId="2" borderId="1" xfId="0" applyFont="1" applyFill="1" applyBorder="1" applyAlignment="1">
      <alignment horizontal="center" vertical="center" wrapText="1"/>
    </xf>
    <xf numFmtId="0" fontId="8" fillId="2" borderId="103" xfId="0" applyFont="1" applyFill="1" applyBorder="1" applyAlignment="1">
      <alignment horizontal="center" vertical="center" wrapText="1"/>
    </xf>
    <xf numFmtId="0" fontId="8" fillId="2" borderId="3" xfId="0" applyFont="1" applyFill="1" applyBorder="1" applyAlignment="1">
      <alignment horizontal="center" vertical="center" wrapText="1"/>
    </xf>
    <xf numFmtId="178" fontId="8" fillId="2" borderId="1" xfId="1" applyNumberFormat="1" applyFont="1" applyFill="1" applyBorder="1" applyAlignment="1">
      <alignment horizontal="right" vertical="center"/>
    </xf>
    <xf numFmtId="178" fontId="8" fillId="2" borderId="103" xfId="1" applyNumberFormat="1" applyFont="1" applyFill="1" applyBorder="1" applyAlignment="1">
      <alignment horizontal="right" vertical="center"/>
    </xf>
    <xf numFmtId="178" fontId="8" fillId="2" borderId="3" xfId="1" applyNumberFormat="1" applyFont="1" applyFill="1" applyBorder="1" applyAlignment="1">
      <alignment horizontal="right" vertical="center"/>
    </xf>
    <xf numFmtId="179" fontId="8" fillId="2" borderId="1" xfId="0" applyNumberFormat="1" applyFont="1" applyFill="1" applyBorder="1" applyAlignment="1">
      <alignment horizontal="center" vertical="center"/>
    </xf>
    <xf numFmtId="179" fontId="8" fillId="2" borderId="103" xfId="0" applyNumberFormat="1" applyFont="1" applyFill="1" applyBorder="1" applyAlignment="1">
      <alignment horizontal="center" vertical="center"/>
    </xf>
    <xf numFmtId="179" fontId="8" fillId="2" borderId="3" xfId="0" applyNumberFormat="1" applyFont="1" applyFill="1" applyBorder="1" applyAlignment="1">
      <alignment horizontal="center" vertical="center"/>
    </xf>
    <xf numFmtId="0" fontId="8" fillId="2" borderId="101" xfId="0" applyFont="1" applyFill="1" applyBorder="1" applyAlignment="1">
      <alignment horizontal="right" vertical="center"/>
    </xf>
    <xf numFmtId="178" fontId="0" fillId="2" borderId="1" xfId="0" applyNumberFormat="1" applyFont="1" applyFill="1" applyBorder="1" applyAlignment="1">
      <alignment horizontal="center" vertical="center"/>
    </xf>
    <xf numFmtId="178" fontId="0" fillId="2" borderId="103" xfId="0" applyNumberFormat="1" applyFont="1" applyFill="1" applyBorder="1" applyAlignment="1">
      <alignment horizontal="center" vertical="center"/>
    </xf>
    <xf numFmtId="178" fontId="0" fillId="2" borderId="3"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38" fontId="8" fillId="2" borderId="1" xfId="1" applyFont="1" applyFill="1" applyBorder="1" applyAlignment="1">
      <alignment horizontal="center" vertical="center" wrapText="1"/>
    </xf>
    <xf numFmtId="38" fontId="8" fillId="2" borderId="2" xfId="1" applyFont="1" applyFill="1" applyBorder="1" applyAlignment="1">
      <alignment horizontal="center" vertical="center" wrapText="1"/>
    </xf>
    <xf numFmtId="38" fontId="8" fillId="2" borderId="3" xfId="1" applyFont="1" applyFill="1" applyBorder="1" applyAlignment="1">
      <alignment horizontal="center" vertical="center" wrapText="1"/>
    </xf>
    <xf numFmtId="38" fontId="8" fillId="2" borderId="6" xfId="1" applyFont="1" applyFill="1" applyBorder="1" applyAlignment="1">
      <alignment horizontal="center" vertical="center" wrapText="1"/>
    </xf>
    <xf numFmtId="38" fontId="8" fillId="2" borderId="7" xfId="1" applyFont="1" applyFill="1" applyBorder="1" applyAlignment="1">
      <alignment horizontal="center" vertical="center" wrapText="1"/>
    </xf>
    <xf numFmtId="38" fontId="8" fillId="2" borderId="8" xfId="1" applyFont="1" applyFill="1" applyBorder="1" applyAlignment="1">
      <alignment horizontal="center" vertical="center" wrapText="1"/>
    </xf>
    <xf numFmtId="178" fontId="0" fillId="2" borderId="95" xfId="0" applyNumberFormat="1" applyFont="1" applyFill="1" applyBorder="1" applyAlignment="1">
      <alignment horizontal="center" vertical="center"/>
    </xf>
    <xf numFmtId="178" fontId="0" fillId="2" borderId="96" xfId="0" applyNumberFormat="1" applyFont="1" applyFill="1" applyBorder="1" applyAlignment="1">
      <alignment horizontal="center" vertical="center"/>
    </xf>
    <xf numFmtId="178" fontId="0" fillId="2" borderId="97" xfId="0" applyNumberFormat="1" applyFont="1" applyFill="1" applyBorder="1" applyAlignment="1">
      <alignment horizontal="center" vertical="center"/>
    </xf>
    <xf numFmtId="0" fontId="7" fillId="2" borderId="0" xfId="0" applyFont="1" applyFill="1" applyBorder="1" applyAlignment="1">
      <alignment horizontal="center" vertical="center"/>
    </xf>
    <xf numFmtId="0" fontId="8" fillId="2" borderId="0" xfId="0" applyFont="1" applyFill="1" applyAlignment="1">
      <alignment vertical="center"/>
    </xf>
    <xf numFmtId="0" fontId="8" fillId="2" borderId="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9" fillId="2" borderId="4"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5" xfId="0" applyFont="1" applyFill="1" applyBorder="1" applyAlignment="1">
      <alignment horizontal="center" vertical="center"/>
    </xf>
    <xf numFmtId="0" fontId="8" fillId="2" borderId="12" xfId="0" applyFont="1" applyFill="1" applyBorder="1" applyAlignment="1">
      <alignment vertical="center"/>
    </xf>
    <xf numFmtId="0" fontId="10" fillId="2" borderId="0" xfId="0" applyFont="1" applyFill="1" applyBorder="1" applyAlignment="1">
      <alignment vertical="center"/>
    </xf>
    <xf numFmtId="0" fontId="10" fillId="2" borderId="7" xfId="0" applyFont="1" applyFill="1" applyBorder="1" applyAlignment="1">
      <alignment vertical="center"/>
    </xf>
    <xf numFmtId="0" fontId="10" fillId="2" borderId="0" xfId="0" applyFont="1" applyFill="1" applyBorder="1" applyAlignment="1">
      <alignment horizontal="center" vertical="center"/>
    </xf>
    <xf numFmtId="0" fontId="10" fillId="2" borderId="7"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2" borderId="95" xfId="0" applyFont="1" applyFill="1" applyBorder="1" applyAlignment="1">
      <alignment vertical="center" wrapText="1"/>
    </xf>
    <xf numFmtId="0" fontId="8" fillId="2" borderId="6" xfId="0" applyFont="1" applyFill="1" applyBorder="1" applyAlignment="1">
      <alignment horizontal="left" vertical="center"/>
    </xf>
    <xf numFmtId="0" fontId="0" fillId="2" borderId="104" xfId="0" applyFont="1" applyFill="1" applyBorder="1" applyAlignment="1">
      <alignment vertical="center"/>
    </xf>
    <xf numFmtId="0" fontId="0" fillId="2" borderId="8" xfId="0" applyFont="1" applyFill="1" applyBorder="1" applyAlignment="1">
      <alignment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8" fillId="2" borderId="95" xfId="0" applyFont="1" applyFill="1" applyBorder="1" applyAlignment="1">
      <alignment horizontal="left" vertical="center"/>
    </xf>
    <xf numFmtId="0" fontId="0" fillId="2" borderId="96" xfId="0" applyFont="1" applyFill="1" applyBorder="1">
      <alignment vertical="center"/>
    </xf>
    <xf numFmtId="0" fontId="0" fillId="2" borderId="97" xfId="0" applyFont="1" applyFill="1" applyBorder="1">
      <alignment vertical="center"/>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 xfId="0" applyFont="1" applyFill="1" applyBorder="1" applyAlignment="1">
      <alignment horizontal="left" vertical="center"/>
    </xf>
    <xf numFmtId="0" fontId="0" fillId="2" borderId="2" xfId="0" applyFont="1" applyFill="1" applyBorder="1">
      <alignment vertical="center"/>
    </xf>
    <xf numFmtId="0" fontId="0" fillId="2" borderId="3" xfId="0" applyFont="1" applyFill="1" applyBorder="1">
      <alignment vertical="center"/>
    </xf>
    <xf numFmtId="0" fontId="0" fillId="2" borderId="4" xfId="0" applyFont="1" applyFill="1" applyBorder="1">
      <alignment vertical="center"/>
    </xf>
    <xf numFmtId="0" fontId="0" fillId="2" borderId="0" xfId="0" applyFont="1" applyFill="1">
      <alignment vertical="center"/>
    </xf>
    <xf numFmtId="0" fontId="0" fillId="2" borderId="5" xfId="0" applyFont="1" applyFill="1" applyBorder="1">
      <alignment vertical="center"/>
    </xf>
    <xf numFmtId="0" fontId="0" fillId="2" borderId="103" xfId="0" applyFont="1" applyFill="1" applyBorder="1">
      <alignment vertical="center"/>
    </xf>
    <xf numFmtId="0" fontId="8" fillId="2" borderId="95" xfId="0" applyFont="1" applyFill="1" applyBorder="1" applyAlignment="1">
      <alignment vertical="center"/>
    </xf>
    <xf numFmtId="0" fontId="8" fillId="2" borderId="6" xfId="0" applyFont="1" applyFill="1" applyBorder="1" applyAlignment="1">
      <alignment vertical="center" wrapText="1"/>
    </xf>
    <xf numFmtId="0" fontId="8" fillId="2" borderId="6" xfId="0" applyFont="1" applyFill="1" applyBorder="1" applyAlignment="1">
      <alignment vertical="center"/>
    </xf>
    <xf numFmtId="0" fontId="8" fillId="0" borderId="12" xfId="0" applyFont="1" applyFill="1" applyBorder="1" applyAlignment="1">
      <alignment horizontal="center" vertical="center" wrapText="1"/>
    </xf>
    <xf numFmtId="0" fontId="12" fillId="0" borderId="80" xfId="0" applyFont="1" applyFill="1" applyBorder="1" applyAlignment="1">
      <alignment vertical="top" wrapText="1"/>
    </xf>
    <xf numFmtId="0" fontId="0" fillId="0" borderId="0" xfId="0" applyFont="1" applyFill="1" applyAlignment="1">
      <alignment vertical="top"/>
    </xf>
    <xf numFmtId="178" fontId="8" fillId="2" borderId="12" xfId="0" applyNumberFormat="1" applyFont="1" applyFill="1" applyBorder="1" applyAlignment="1">
      <alignment horizontal="right" vertical="center"/>
    </xf>
    <xf numFmtId="0" fontId="8" fillId="2" borderId="1" xfId="0" applyFont="1" applyFill="1" applyBorder="1" applyAlignment="1">
      <alignment vertical="center" wrapText="1"/>
    </xf>
    <xf numFmtId="0" fontId="0" fillId="2" borderId="103" xfId="0" applyFont="1" applyFill="1" applyBorder="1" applyAlignment="1">
      <alignment vertical="center"/>
    </xf>
    <xf numFmtId="0" fontId="0" fillId="2" borderId="3" xfId="0" applyFont="1" applyFill="1" applyBorder="1" applyAlignment="1">
      <alignment vertical="center"/>
    </xf>
    <xf numFmtId="0" fontId="8" fillId="0" borderId="0" xfId="0" applyFont="1" applyFill="1" applyBorder="1" applyAlignment="1">
      <alignment horizontal="left" vertical="top"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0" fillId="0" borderId="10" xfId="0" applyFont="1" applyFill="1" applyBorder="1" applyAlignment="1">
      <alignment vertical="center" wrapText="1"/>
    </xf>
    <xf numFmtId="176" fontId="8" fillId="0" borderId="9" xfId="0" applyNumberFormat="1" applyFont="1" applyFill="1" applyBorder="1" applyAlignment="1">
      <alignment horizontal="right" vertical="center" wrapText="1"/>
    </xf>
    <xf numFmtId="176" fontId="8" fillId="0" borderId="10" xfId="0" applyNumberFormat="1" applyFont="1" applyFill="1" applyBorder="1" applyAlignment="1">
      <alignment horizontal="right" vertical="center" wrapText="1"/>
    </xf>
    <xf numFmtId="176" fontId="8" fillId="0" borderId="11" xfId="0" applyNumberFormat="1" applyFont="1" applyFill="1" applyBorder="1" applyAlignment="1">
      <alignment horizontal="right" vertical="center" wrapText="1"/>
    </xf>
    <xf numFmtId="0" fontId="0" fillId="2" borderId="104" xfId="0" applyFont="1" applyFill="1" applyBorder="1">
      <alignment vertical="center"/>
    </xf>
    <xf numFmtId="0" fontId="0" fillId="2" borderId="8" xfId="0" applyFont="1" applyFill="1" applyBorder="1">
      <alignment vertical="center"/>
    </xf>
    <xf numFmtId="178" fontId="8" fillId="2" borderId="98" xfId="0" applyNumberFormat="1" applyFont="1" applyFill="1" applyBorder="1" applyAlignment="1">
      <alignment horizontal="center" vertical="center"/>
    </xf>
    <xf numFmtId="178" fontId="8" fillId="2" borderId="99" xfId="0" applyNumberFormat="1" applyFont="1" applyFill="1" applyBorder="1" applyAlignment="1">
      <alignment horizontal="center" vertical="center"/>
    </xf>
    <xf numFmtId="178" fontId="8" fillId="2" borderId="100" xfId="0" applyNumberFormat="1" applyFont="1" applyFill="1" applyBorder="1" applyAlignment="1">
      <alignment horizontal="center" vertical="center"/>
    </xf>
    <xf numFmtId="178" fontId="8" fillId="2" borderId="12" xfId="0" applyNumberFormat="1" applyFont="1" applyFill="1" applyBorder="1" applyAlignment="1">
      <alignment horizontal="center" vertical="center"/>
    </xf>
    <xf numFmtId="38" fontId="8" fillId="0" borderId="9" xfId="1" applyFont="1" applyFill="1" applyBorder="1" applyAlignment="1">
      <alignment horizontal="center" vertical="center" wrapText="1"/>
    </xf>
    <xf numFmtId="38" fontId="8" fillId="0" borderId="10" xfId="1" applyFont="1" applyFill="1" applyBorder="1" applyAlignment="1">
      <alignment horizontal="center" vertical="center" wrapText="1"/>
    </xf>
    <xf numFmtId="38" fontId="8" fillId="0" borderId="11" xfId="1"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30" xfId="0" applyFont="1" applyFill="1" applyBorder="1" applyAlignment="1">
      <alignment horizontal="center" vertical="center" wrapText="1"/>
    </xf>
    <xf numFmtId="0" fontId="11" fillId="2" borderId="96" xfId="0" applyFont="1" applyFill="1" applyBorder="1" applyAlignment="1">
      <alignment horizontal="left" vertical="center" wrapText="1"/>
    </xf>
    <xf numFmtId="0" fontId="11" fillId="2" borderId="97" xfId="0" applyFont="1" applyFill="1" applyBorder="1" applyAlignment="1">
      <alignment horizontal="left" vertical="center" wrapText="1"/>
    </xf>
    <xf numFmtId="0" fontId="11" fillId="2" borderId="155" xfId="0" applyFont="1" applyFill="1" applyBorder="1" applyAlignment="1">
      <alignment horizontal="left" vertical="center" wrapText="1"/>
    </xf>
    <xf numFmtId="0" fontId="11" fillId="2" borderId="156" xfId="0" applyFont="1" applyFill="1" applyBorder="1" applyAlignment="1">
      <alignment horizontal="left" vertical="center" wrapText="1"/>
    </xf>
    <xf numFmtId="0" fontId="11" fillId="2" borderId="157" xfId="0" applyFont="1" applyFill="1" applyBorder="1" applyAlignment="1">
      <alignment horizontal="left" vertical="center" wrapText="1"/>
    </xf>
    <xf numFmtId="178" fontId="8" fillId="2" borderId="155" xfId="0" applyNumberFormat="1" applyFont="1" applyFill="1" applyBorder="1" applyAlignment="1">
      <alignment horizontal="center" vertical="center"/>
    </xf>
    <xf numFmtId="178" fontId="8" fillId="2" borderId="156" xfId="0" applyNumberFormat="1" applyFont="1" applyFill="1" applyBorder="1" applyAlignment="1">
      <alignment horizontal="center" vertical="center"/>
    </xf>
    <xf numFmtId="178" fontId="8" fillId="2" borderId="157" xfId="0" applyNumberFormat="1" applyFont="1" applyFill="1" applyBorder="1" applyAlignment="1">
      <alignment horizontal="center" vertical="center"/>
    </xf>
    <xf numFmtId="179" fontId="8" fillId="2" borderId="155" xfId="0" applyNumberFormat="1" applyFont="1" applyFill="1" applyBorder="1" applyAlignment="1">
      <alignment horizontal="center" vertical="center"/>
    </xf>
    <xf numFmtId="179" fontId="8" fillId="2" borderId="156" xfId="0" applyNumberFormat="1" applyFont="1" applyFill="1" applyBorder="1" applyAlignment="1">
      <alignment horizontal="center" vertical="center"/>
    </xf>
    <xf numFmtId="179" fontId="8" fillId="2" borderId="157" xfId="0" applyNumberFormat="1" applyFont="1" applyFill="1" applyBorder="1" applyAlignment="1">
      <alignment horizontal="center" vertical="center"/>
    </xf>
    <xf numFmtId="0" fontId="8" fillId="2" borderId="1" xfId="0" applyFont="1" applyFill="1" applyBorder="1" applyAlignment="1">
      <alignment vertical="center"/>
    </xf>
    <xf numFmtId="0" fontId="8" fillId="2" borderId="12" xfId="0" applyFont="1" applyFill="1" applyBorder="1" applyAlignment="1">
      <alignment horizontal="center" vertical="center"/>
    </xf>
    <xf numFmtId="9" fontId="8" fillId="2" borderId="12" xfId="2" applyFont="1" applyFill="1" applyBorder="1" applyAlignment="1">
      <alignment horizontal="center" vertical="center"/>
    </xf>
    <xf numFmtId="0" fontId="8" fillId="2" borderId="1" xfId="0" applyFont="1" applyFill="1" applyBorder="1" applyAlignment="1">
      <alignment horizontal="right" vertical="center"/>
    </xf>
    <xf numFmtId="0" fontId="0" fillId="2" borderId="103" xfId="0" applyFont="1" applyFill="1" applyBorder="1" applyAlignment="1">
      <alignment horizontal="right" vertical="center"/>
    </xf>
    <xf numFmtId="0" fontId="0" fillId="2" borderId="3" xfId="0" applyFont="1" applyFill="1" applyBorder="1" applyAlignment="1">
      <alignment horizontal="right" vertical="center"/>
    </xf>
    <xf numFmtId="0" fontId="0" fillId="2" borderId="6" xfId="0" applyFont="1" applyFill="1" applyBorder="1" applyAlignment="1">
      <alignment horizontal="right" vertical="center"/>
    </xf>
    <xf numFmtId="0" fontId="0" fillId="2" borderId="104" xfId="0" applyFont="1" applyFill="1" applyBorder="1" applyAlignment="1">
      <alignment horizontal="right" vertical="center"/>
    </xf>
    <xf numFmtId="0" fontId="0" fillId="2" borderId="8" xfId="0" applyFont="1" applyFill="1" applyBorder="1" applyAlignment="1">
      <alignment horizontal="right" vertical="center"/>
    </xf>
    <xf numFmtId="0" fontId="0" fillId="2" borderId="6" xfId="0" applyFont="1" applyFill="1" applyBorder="1" applyAlignment="1">
      <alignment vertical="center"/>
    </xf>
    <xf numFmtId="0" fontId="8" fillId="2" borderId="1" xfId="0" applyFont="1" applyFill="1" applyBorder="1" applyAlignment="1">
      <alignment horizontal="right" vertical="center" wrapText="1"/>
    </xf>
    <xf numFmtId="38" fontId="18" fillId="0" borderId="38" xfId="1" applyFont="1" applyFill="1" applyBorder="1" applyAlignment="1">
      <alignment horizontal="left" vertical="top" wrapText="1"/>
    </xf>
    <xf numFmtId="0" fontId="5" fillId="0" borderId="0" xfId="0" applyFont="1" applyFill="1" applyAlignment="1">
      <alignment horizontal="left" vertical="center"/>
    </xf>
    <xf numFmtId="0" fontId="13" fillId="0" borderId="0" xfId="0" applyFont="1" applyFill="1" applyAlignment="1">
      <alignment horizontal="center" vertical="center"/>
    </xf>
    <xf numFmtId="38" fontId="6" fillId="0" borderId="46" xfId="1" applyFont="1" applyFill="1" applyBorder="1" applyAlignment="1">
      <alignment horizontal="center" vertical="center" wrapText="1"/>
    </xf>
    <xf numFmtId="38" fontId="6" fillId="0" borderId="34" xfId="1" applyFont="1" applyFill="1" applyBorder="1" applyAlignment="1">
      <alignment horizontal="center" vertical="center" wrapText="1"/>
    </xf>
    <xf numFmtId="38" fontId="6" fillId="0" borderId="30" xfId="1" applyFont="1" applyFill="1" applyBorder="1" applyAlignment="1">
      <alignment horizontal="center" vertical="center" wrapText="1"/>
    </xf>
    <xf numFmtId="38" fontId="6" fillId="0" borderId="19" xfId="1" applyFont="1" applyFill="1" applyBorder="1" applyAlignment="1">
      <alignment horizontal="center" vertical="center" wrapText="1"/>
    </xf>
    <xf numFmtId="38" fontId="6" fillId="0" borderId="135" xfId="1" applyFont="1" applyFill="1" applyBorder="1" applyAlignment="1">
      <alignment horizontal="center" vertical="center" wrapText="1"/>
    </xf>
    <xf numFmtId="0" fontId="0" fillId="0" borderId="162" xfId="0" applyFont="1" applyFill="1" applyBorder="1" applyAlignment="1">
      <alignment vertical="center"/>
    </xf>
    <xf numFmtId="0" fontId="0" fillId="0" borderId="19" xfId="0" applyFont="1" applyFill="1" applyBorder="1" applyAlignment="1">
      <alignment vertical="center"/>
    </xf>
    <xf numFmtId="38" fontId="6" fillId="0" borderId="56" xfId="1" applyFont="1" applyFill="1" applyBorder="1" applyAlignment="1">
      <alignment horizontal="center" vertical="center" wrapText="1"/>
    </xf>
    <xf numFmtId="0" fontId="0" fillId="0" borderId="99" xfId="0" applyFont="1" applyFill="1" applyBorder="1" applyAlignment="1">
      <alignment horizontal="center" vertical="center" wrapText="1"/>
    </xf>
    <xf numFmtId="38" fontId="6" fillId="0" borderId="19" xfId="1" applyFont="1" applyFill="1" applyBorder="1" applyAlignment="1">
      <alignment horizontal="center" vertical="center"/>
    </xf>
    <xf numFmtId="0" fontId="0" fillId="0" borderId="137" xfId="0" applyFont="1" applyFill="1" applyBorder="1" applyAlignment="1">
      <alignment vertical="center"/>
    </xf>
    <xf numFmtId="38" fontId="6" fillId="0" borderId="1" xfId="1" applyFont="1" applyFill="1" applyBorder="1" applyAlignment="1">
      <alignment horizontal="center" vertical="center" wrapText="1"/>
    </xf>
    <xf numFmtId="38" fontId="6" fillId="0" borderId="4" xfId="1" applyFont="1" applyFill="1" applyBorder="1" applyAlignment="1">
      <alignment horizontal="center" vertical="center"/>
    </xf>
    <xf numFmtId="0" fontId="0" fillId="0" borderId="4" xfId="0" applyFont="1" applyFill="1" applyBorder="1" applyAlignment="1">
      <alignment vertical="center"/>
    </xf>
    <xf numFmtId="0" fontId="0" fillId="0" borderId="19" xfId="0" applyFont="1" applyFill="1" applyBorder="1" applyAlignment="1">
      <alignment horizontal="center" vertical="center"/>
    </xf>
    <xf numFmtId="0" fontId="0" fillId="0" borderId="6" xfId="0" applyFont="1" applyFill="1" applyBorder="1" applyAlignment="1">
      <alignment vertical="center"/>
    </xf>
    <xf numFmtId="0" fontId="6" fillId="0" borderId="128" xfId="0" applyFont="1" applyFill="1" applyBorder="1" applyAlignment="1">
      <alignment horizontal="center" vertical="center" wrapText="1"/>
    </xf>
    <xf numFmtId="0" fontId="6" fillId="0" borderId="129" xfId="0" applyFont="1" applyFill="1" applyBorder="1" applyAlignment="1">
      <alignment horizontal="center" vertical="center" wrapText="1"/>
    </xf>
    <xf numFmtId="0" fontId="6" fillId="0" borderId="130"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5" xfId="0" applyFont="1" applyFill="1" applyBorder="1" applyAlignment="1">
      <alignment horizontal="center" vertical="center"/>
    </xf>
    <xf numFmtId="0" fontId="0" fillId="0" borderId="45"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0" fillId="0" borderId="34" xfId="0" applyFont="1" applyFill="1" applyBorder="1" applyAlignment="1">
      <alignment vertical="center"/>
    </xf>
    <xf numFmtId="38" fontId="6" fillId="0" borderId="18" xfId="1" applyFont="1" applyFill="1" applyBorder="1" applyAlignment="1">
      <alignment horizontal="center" vertical="center" wrapText="1"/>
    </xf>
    <xf numFmtId="38" fontId="6" fillId="0" borderId="41" xfId="1" applyFont="1" applyFill="1" applyBorder="1" applyAlignment="1">
      <alignment horizontal="center" vertical="center" wrapText="1"/>
    </xf>
    <xf numFmtId="38" fontId="6" fillId="0" borderId="45" xfId="1" applyFont="1" applyFill="1" applyBorder="1" applyAlignment="1">
      <alignment horizontal="center" vertical="center" wrapText="1"/>
    </xf>
    <xf numFmtId="0" fontId="0" fillId="0" borderId="45" xfId="0" applyFont="1" applyFill="1" applyBorder="1" applyAlignment="1">
      <alignment vertical="center"/>
    </xf>
    <xf numFmtId="38" fontId="6" fillId="0" borderId="29" xfId="1" applyFont="1" applyFill="1" applyBorder="1" applyAlignment="1">
      <alignment horizontal="center" vertical="center" wrapText="1"/>
    </xf>
    <xf numFmtId="38" fontId="6" fillId="0" borderId="15" xfId="1" applyFont="1" applyFill="1" applyBorder="1" applyAlignment="1">
      <alignment horizontal="center" vertical="center"/>
    </xf>
    <xf numFmtId="0" fontId="0" fillId="0" borderId="15" xfId="0" applyFont="1" applyFill="1" applyBorder="1" applyAlignment="1">
      <alignment vertical="center"/>
    </xf>
    <xf numFmtId="38" fontId="6" fillId="0" borderId="56" xfId="1" applyFont="1" applyFill="1" applyBorder="1" applyAlignment="1">
      <alignment horizontal="center" vertical="center"/>
    </xf>
    <xf numFmtId="0" fontId="0" fillId="0" borderId="99" xfId="0" applyFont="1" applyFill="1" applyBorder="1" applyAlignment="1">
      <alignment horizontal="center" vertical="center"/>
    </xf>
    <xf numFmtId="0" fontId="0" fillId="0" borderId="102" xfId="0" applyFont="1" applyFill="1" applyBorder="1" applyAlignment="1">
      <alignment horizontal="center" vertical="center"/>
    </xf>
    <xf numFmtId="38" fontId="6" fillId="0" borderId="32" xfId="1" applyFont="1" applyFill="1" applyBorder="1" applyAlignment="1">
      <alignment horizontal="center" vertical="center" wrapText="1"/>
    </xf>
    <xf numFmtId="38" fontId="6" fillId="0" borderId="45" xfId="1" applyFont="1" applyFill="1" applyBorder="1" applyAlignment="1">
      <alignment horizontal="center" vertical="center"/>
    </xf>
    <xf numFmtId="0" fontId="0" fillId="2" borderId="0" xfId="0" applyFont="1" applyFill="1" applyAlignment="1">
      <alignment horizontal="left" vertical="center"/>
    </xf>
    <xf numFmtId="0" fontId="0" fillId="3" borderId="0" xfId="0" applyFont="1" applyFill="1" applyAlignment="1">
      <alignment horizontal="left" vertical="top" wrapText="1"/>
    </xf>
    <xf numFmtId="0" fontId="8" fillId="0" borderId="56" xfId="0" applyFont="1" applyFill="1" applyBorder="1" applyAlignment="1">
      <alignment horizontal="center" vertical="center" wrapText="1"/>
    </xf>
    <xf numFmtId="0" fontId="8" fillId="0" borderId="99"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6" fillId="0" borderId="204" xfId="0" applyFont="1" applyFill="1" applyBorder="1" applyAlignment="1">
      <alignment vertical="center" wrapText="1"/>
    </xf>
    <xf numFmtId="0" fontId="0" fillId="0" borderId="205" xfId="0" applyFont="1" applyFill="1" applyBorder="1" applyAlignment="1">
      <alignment vertical="center"/>
    </xf>
    <xf numFmtId="0" fontId="5" fillId="0" borderId="0" xfId="0" applyFont="1" applyFill="1" applyAlignment="1">
      <alignment vertical="top" wrapText="1"/>
    </xf>
    <xf numFmtId="0" fontId="6" fillId="0" borderId="0" xfId="0" applyFont="1" applyFill="1" applyAlignment="1">
      <alignment vertical="top" wrapText="1"/>
    </xf>
    <xf numFmtId="38" fontId="6" fillId="0" borderId="28" xfId="1" applyFont="1" applyFill="1" applyBorder="1" applyAlignment="1">
      <alignment horizontal="center" vertical="center" wrapText="1"/>
    </xf>
    <xf numFmtId="0" fontId="11" fillId="0" borderId="169" xfId="0" applyFont="1" applyFill="1" applyBorder="1" applyAlignment="1">
      <alignment horizontal="center" vertical="center"/>
    </xf>
    <xf numFmtId="0" fontId="11" fillId="0" borderId="184"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63" xfId="0" applyFont="1" applyFill="1" applyBorder="1" applyAlignment="1">
      <alignment horizontal="center" vertical="center"/>
    </xf>
    <xf numFmtId="38" fontId="6" fillId="0" borderId="65" xfId="1" applyFont="1" applyFill="1" applyBorder="1" applyAlignment="1">
      <alignment horizontal="center" vertical="center"/>
    </xf>
    <xf numFmtId="38" fontId="6" fillId="0" borderId="74" xfId="1" applyFont="1" applyFill="1" applyBorder="1" applyAlignment="1">
      <alignment horizontal="center" vertical="center"/>
    </xf>
    <xf numFmtId="38" fontId="6" fillId="0" borderId="71" xfId="1" applyFont="1" applyFill="1" applyBorder="1" applyAlignment="1">
      <alignment horizontal="center" vertical="center"/>
    </xf>
    <xf numFmtId="38" fontId="6" fillId="0" borderId="74" xfId="0" applyNumberFormat="1" applyFont="1" applyFill="1" applyBorder="1" applyAlignment="1">
      <alignment horizontal="center" vertical="center"/>
    </xf>
    <xf numFmtId="38" fontId="6" fillId="0" borderId="183" xfId="0" applyNumberFormat="1" applyFont="1" applyFill="1" applyBorder="1" applyAlignment="1">
      <alignment horizontal="center" vertical="center"/>
    </xf>
    <xf numFmtId="38" fontId="6" fillId="0" borderId="3" xfId="1" applyFont="1" applyFill="1" applyBorder="1" applyAlignment="1">
      <alignment horizontal="center" vertical="center"/>
    </xf>
    <xf numFmtId="38" fontId="6" fillId="0" borderId="13" xfId="1" applyFont="1" applyFill="1" applyBorder="1" applyAlignment="1">
      <alignment horizontal="center" wrapText="1"/>
    </xf>
    <xf numFmtId="38" fontId="6" fillId="0" borderId="38" xfId="1" applyFont="1" applyFill="1" applyBorder="1" applyAlignment="1">
      <alignment horizontal="center" wrapText="1"/>
    </xf>
    <xf numFmtId="38" fontId="6" fillId="0" borderId="14" xfId="1" applyFont="1" applyFill="1" applyBorder="1" applyAlignment="1">
      <alignment horizontal="center" wrapText="1"/>
    </xf>
    <xf numFmtId="0" fontId="11" fillId="0" borderId="30"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45" xfId="0" applyFont="1" applyFill="1" applyBorder="1" applyAlignment="1">
      <alignment horizontal="center" vertical="center"/>
    </xf>
    <xf numFmtId="38" fontId="6" fillId="0" borderId="8" xfId="1" applyFont="1" applyFill="1" applyBorder="1" applyAlignment="1">
      <alignment horizontal="center" vertical="center"/>
    </xf>
    <xf numFmtId="0" fontId="6" fillId="0" borderId="46"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43" xfId="0" applyFont="1" applyFill="1" applyBorder="1" applyAlignment="1">
      <alignment horizontal="center" vertical="center"/>
    </xf>
    <xf numFmtId="0" fontId="11" fillId="0" borderId="169" xfId="0" applyFont="1" applyFill="1" applyBorder="1" applyAlignment="1">
      <alignment horizontal="center" vertical="center" wrapText="1"/>
    </xf>
    <xf numFmtId="0" fontId="11" fillId="0" borderId="94" xfId="0" applyFont="1" applyFill="1" applyBorder="1" applyAlignment="1">
      <alignment horizontal="center" vertical="center" wrapText="1"/>
    </xf>
    <xf numFmtId="0" fontId="6" fillId="0" borderId="62" xfId="0" applyFont="1" applyFill="1" applyBorder="1" applyAlignment="1">
      <alignment horizontal="center" vertical="center"/>
    </xf>
    <xf numFmtId="0" fontId="6" fillId="0" borderId="169" xfId="0" applyFont="1" applyFill="1" applyBorder="1" applyAlignment="1">
      <alignment horizontal="center" vertical="center"/>
    </xf>
    <xf numFmtId="0" fontId="6" fillId="0" borderId="184" xfId="0" applyFont="1" applyFill="1" applyBorder="1" applyAlignment="1">
      <alignment horizontal="center" vertical="center"/>
    </xf>
    <xf numFmtId="0" fontId="6" fillId="0" borderId="168" xfId="0" applyFont="1" applyFill="1" applyBorder="1" applyAlignment="1">
      <alignment horizontal="center" vertical="center"/>
    </xf>
    <xf numFmtId="0" fontId="6" fillId="0" borderId="185" xfId="0" applyFont="1" applyFill="1" applyBorder="1" applyAlignment="1">
      <alignment horizontal="center" vertical="center"/>
    </xf>
    <xf numFmtId="0" fontId="11" fillId="0" borderId="30" xfId="0" applyFont="1" applyFill="1" applyBorder="1" applyAlignment="1">
      <alignment horizontal="center" vertical="center" wrapText="1"/>
    </xf>
    <xf numFmtId="0" fontId="11" fillId="0" borderId="61" xfId="0" applyFont="1" applyFill="1" applyBorder="1" applyAlignment="1">
      <alignment horizontal="center" vertical="center" wrapText="1"/>
    </xf>
    <xf numFmtId="38" fontId="6" fillId="0" borderId="5" xfId="1" applyFont="1" applyFill="1" applyBorder="1" applyAlignment="1">
      <alignment horizontal="center" vertical="center"/>
    </xf>
    <xf numFmtId="0" fontId="6" fillId="0" borderId="34" xfId="0" applyFont="1" applyFill="1" applyBorder="1" applyAlignment="1">
      <alignment horizontal="center" vertical="center"/>
    </xf>
    <xf numFmtId="0" fontId="11" fillId="0" borderId="170" xfId="0" applyFont="1" applyFill="1" applyBorder="1" applyAlignment="1">
      <alignment horizontal="center" vertical="center" wrapText="1"/>
    </xf>
    <xf numFmtId="0" fontId="11" fillId="0" borderId="19" xfId="0" applyFont="1" applyFill="1" applyBorder="1" applyAlignment="1">
      <alignment horizontal="center" vertical="center"/>
    </xf>
    <xf numFmtId="0" fontId="6" fillId="0" borderId="0" xfId="0" applyFont="1" applyFill="1" applyBorder="1" applyAlignment="1">
      <alignment horizontal="left" vertical="top" wrapText="1"/>
    </xf>
    <xf numFmtId="0" fontId="6" fillId="0" borderId="114" xfId="0" applyFont="1" applyFill="1" applyBorder="1" applyAlignment="1">
      <alignment horizontal="center" vertical="center" wrapText="1"/>
    </xf>
    <xf numFmtId="0" fontId="0" fillId="0" borderId="114" xfId="0" applyFont="1" applyFill="1" applyBorder="1" applyAlignment="1">
      <alignment vertical="center"/>
    </xf>
    <xf numFmtId="0" fontId="0" fillId="0" borderId="116" xfId="0" applyFont="1" applyFill="1" applyBorder="1" applyAlignment="1">
      <alignment vertical="center"/>
    </xf>
    <xf numFmtId="0" fontId="6" fillId="0" borderId="120" xfId="0" applyFont="1" applyFill="1" applyBorder="1" applyAlignment="1">
      <alignment horizontal="center" vertical="center" wrapText="1"/>
    </xf>
    <xf numFmtId="0" fontId="0" fillId="0" borderId="120" xfId="0" applyFont="1" applyFill="1" applyBorder="1" applyAlignment="1">
      <alignment vertical="center"/>
    </xf>
    <xf numFmtId="0" fontId="0" fillId="0" borderId="121" xfId="0" applyFont="1" applyFill="1" applyBorder="1" applyAlignment="1">
      <alignment vertical="center"/>
    </xf>
    <xf numFmtId="0" fontId="5" fillId="0" borderId="0" xfId="0" applyFont="1" applyFill="1" applyAlignment="1">
      <alignment horizontal="left" vertical="top" wrapText="1"/>
    </xf>
    <xf numFmtId="0" fontId="6" fillId="0" borderId="0" xfId="0" applyFont="1" applyFill="1" applyBorder="1" applyAlignment="1">
      <alignment vertical="center"/>
    </xf>
    <xf numFmtId="0" fontId="15" fillId="0" borderId="0" xfId="0" applyFont="1" applyFill="1" applyAlignment="1">
      <alignment vertical="center"/>
    </xf>
    <xf numFmtId="0" fontId="6" fillId="0" borderId="0" xfId="0" applyFont="1" applyFill="1" applyBorder="1" applyAlignment="1">
      <alignment horizontal="left" vertical="center" wrapText="1"/>
    </xf>
    <xf numFmtId="9" fontId="6" fillId="0" borderId="198" xfId="2" applyFont="1" applyFill="1" applyBorder="1" applyAlignment="1">
      <alignment horizontal="center" vertical="center"/>
    </xf>
    <xf numFmtId="9" fontId="6" fillId="0" borderId="199" xfId="2" applyFont="1" applyFill="1" applyBorder="1" applyAlignment="1">
      <alignment horizontal="center" vertical="center"/>
    </xf>
    <xf numFmtId="0" fontId="6" fillId="0" borderId="24" xfId="0" applyFont="1" applyFill="1" applyBorder="1" applyAlignment="1">
      <alignment horizontal="center" vertical="center"/>
    </xf>
    <xf numFmtId="0" fontId="0" fillId="0" borderId="34" xfId="0" applyFont="1" applyFill="1" applyBorder="1" applyAlignment="1">
      <alignment horizontal="center" vertical="center"/>
    </xf>
    <xf numFmtId="0" fontId="15" fillId="0" borderId="99" xfId="0" applyFont="1" applyFill="1" applyBorder="1" applyAlignment="1">
      <alignment horizontal="center" vertical="center" wrapText="1"/>
    </xf>
    <xf numFmtId="0" fontId="15" fillId="0" borderId="102" xfId="0" applyFont="1" applyFill="1" applyBorder="1" applyAlignment="1">
      <alignment horizontal="center" vertical="center" wrapText="1"/>
    </xf>
    <xf numFmtId="38" fontId="6" fillId="0" borderId="39" xfId="1" applyFont="1" applyFill="1" applyBorder="1" applyAlignment="1">
      <alignment horizontal="center" vertical="center" wrapText="1"/>
    </xf>
    <xf numFmtId="38" fontId="6" fillId="0" borderId="5" xfId="1" applyFont="1" applyFill="1" applyBorder="1" applyAlignment="1">
      <alignment horizontal="center" vertical="center" wrapText="1"/>
    </xf>
    <xf numFmtId="0" fontId="0" fillId="0" borderId="5" xfId="0" applyFont="1" applyFill="1" applyBorder="1" applyAlignment="1">
      <alignment vertical="center"/>
    </xf>
    <xf numFmtId="38" fontId="6" fillId="0" borderId="13" xfId="1" applyFont="1" applyFill="1" applyBorder="1" applyAlignment="1">
      <alignment horizontal="center" vertical="center"/>
    </xf>
    <xf numFmtId="38" fontId="6" fillId="0" borderId="38"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111" xfId="1" applyFont="1" applyFill="1" applyBorder="1" applyAlignment="1">
      <alignment horizontal="center" vertical="center"/>
    </xf>
    <xf numFmtId="38" fontId="6" fillId="0" borderId="104" xfId="1" applyFont="1" applyFill="1" applyBorder="1" applyAlignment="1">
      <alignment horizontal="center" vertical="center"/>
    </xf>
    <xf numFmtId="38" fontId="6" fillId="0" borderId="105" xfId="1" applyFont="1" applyFill="1" applyBorder="1" applyAlignment="1">
      <alignment horizontal="center" vertical="center"/>
    </xf>
    <xf numFmtId="0" fontId="0" fillId="0" borderId="28" xfId="0" applyFont="1" applyFill="1" applyBorder="1" applyAlignment="1">
      <alignment vertical="center"/>
    </xf>
    <xf numFmtId="38" fontId="6" fillId="0" borderId="30" xfId="1" applyFont="1" applyFill="1" applyBorder="1" applyAlignment="1">
      <alignment horizontal="left" vertical="center" wrapText="1"/>
    </xf>
    <xf numFmtId="38" fontId="6" fillId="0" borderId="19" xfId="1" applyFont="1" applyFill="1" applyBorder="1" applyAlignment="1">
      <alignment horizontal="left" vertical="center" wrapText="1"/>
    </xf>
    <xf numFmtId="0" fontId="6" fillId="0" borderId="112" xfId="0" applyFont="1" applyFill="1" applyBorder="1" applyAlignment="1">
      <alignment horizontal="center" vertical="center" textRotation="255"/>
    </xf>
    <xf numFmtId="0" fontId="0" fillId="0" borderId="113" xfId="0" applyFont="1" applyFill="1" applyBorder="1" applyAlignment="1">
      <alignment vertical="center" textRotation="255"/>
    </xf>
    <xf numFmtId="0" fontId="0" fillId="0" borderId="115" xfId="0" applyFont="1" applyFill="1" applyBorder="1" applyAlignment="1">
      <alignment vertical="center" textRotation="255"/>
    </xf>
    <xf numFmtId="0" fontId="6" fillId="0" borderId="13"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0" fillId="0" borderId="38" xfId="0" applyFont="1" applyFill="1" applyBorder="1" applyAlignment="1">
      <alignment vertical="center"/>
    </xf>
    <xf numFmtId="0" fontId="0" fillId="0" borderId="0" xfId="0" applyFont="1" applyFill="1" applyBorder="1" applyAlignment="1">
      <alignment vertical="center"/>
    </xf>
    <xf numFmtId="0" fontId="8" fillId="0" borderId="1" xfId="0" applyFont="1" applyFill="1" applyBorder="1" applyAlignment="1">
      <alignment horizontal="center" vertical="center"/>
    </xf>
    <xf numFmtId="0" fontId="15" fillId="0" borderId="103" xfId="0" applyFont="1" applyFill="1" applyBorder="1" applyAlignment="1">
      <alignment horizontal="center" vertical="center"/>
    </xf>
    <xf numFmtId="0" fontId="15" fillId="0" borderId="31" xfId="0" applyFont="1" applyFill="1" applyBorder="1" applyAlignment="1">
      <alignment horizontal="center" vertical="center"/>
    </xf>
    <xf numFmtId="0" fontId="8" fillId="0" borderId="6" xfId="0" applyFont="1" applyFill="1" applyBorder="1" applyAlignment="1">
      <alignment horizontal="center" vertical="center"/>
    </xf>
    <xf numFmtId="0" fontId="15" fillId="0" borderId="104" xfId="0" applyFont="1" applyFill="1" applyBorder="1" applyAlignment="1">
      <alignment horizontal="center" vertical="center"/>
    </xf>
    <xf numFmtId="0" fontId="15" fillId="0" borderId="105" xfId="0" applyFont="1" applyFill="1" applyBorder="1" applyAlignment="1">
      <alignment horizontal="center" vertical="center"/>
    </xf>
    <xf numFmtId="0" fontId="0" fillId="0" borderId="111" xfId="0" applyFont="1" applyFill="1" applyBorder="1" applyAlignment="1">
      <alignment vertical="center"/>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center" wrapText="1"/>
    </xf>
    <xf numFmtId="38" fontId="6" fillId="0" borderId="1" xfId="1" applyFont="1" applyFill="1" applyBorder="1" applyAlignment="1">
      <alignment horizontal="center" vertical="center"/>
    </xf>
    <xf numFmtId="0" fontId="8" fillId="0" borderId="9" xfId="0" quotePrefix="1"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2" xfId="0" applyFont="1" applyFill="1" applyBorder="1" applyAlignment="1">
      <alignment horizontal="right" vertical="center"/>
    </xf>
    <xf numFmtId="0" fontId="14" fillId="0" borderId="0" xfId="0" applyFont="1" applyFill="1" applyAlignment="1">
      <alignment horizontal="center" vertical="center"/>
    </xf>
    <xf numFmtId="0" fontId="0" fillId="0" borderId="0" xfId="0" applyFont="1" applyFill="1" applyAlignment="1">
      <alignment vertical="center"/>
    </xf>
    <xf numFmtId="0" fontId="6" fillId="0" borderId="195" xfId="0" applyFont="1" applyFill="1" applyBorder="1" applyAlignment="1">
      <alignment horizontal="center" vertical="center" wrapText="1"/>
    </xf>
    <xf numFmtId="0" fontId="6" fillId="0" borderId="196" xfId="0" applyFont="1" applyFill="1" applyBorder="1" applyAlignment="1">
      <alignment horizontal="center" vertical="center"/>
    </xf>
    <xf numFmtId="0" fontId="19" fillId="0" borderId="130" xfId="0" applyFont="1" applyFill="1" applyBorder="1" applyAlignment="1">
      <alignment horizontal="left" vertical="center" wrapText="1"/>
    </xf>
    <xf numFmtId="0" fontId="19" fillId="0" borderId="196" xfId="0" applyFont="1" applyFill="1" applyBorder="1" applyAlignment="1">
      <alignment horizontal="left" vertical="center"/>
    </xf>
    <xf numFmtId="38" fontId="6" fillId="0" borderId="9" xfId="1" applyFont="1" applyFill="1" applyBorder="1" applyAlignment="1">
      <alignment horizontal="center" vertical="center"/>
    </xf>
    <xf numFmtId="38" fontId="6" fillId="0" borderId="11" xfId="1" applyFont="1" applyFill="1" applyBorder="1" applyAlignment="1">
      <alignment horizontal="center" vertical="center"/>
    </xf>
    <xf numFmtId="38" fontId="6" fillId="0" borderId="9" xfId="1" applyFont="1" applyFill="1" applyBorder="1" applyAlignment="1">
      <alignment horizontal="right" vertical="center"/>
    </xf>
    <xf numFmtId="38" fontId="6" fillId="0" borderId="11" xfId="1" applyFont="1" applyFill="1" applyBorder="1" applyAlignment="1">
      <alignment horizontal="right"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0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04" xfId="0" applyFont="1" applyFill="1" applyBorder="1" applyAlignment="1">
      <alignment horizontal="center" vertical="center" wrapText="1"/>
    </xf>
    <xf numFmtId="38" fontId="6" fillId="0" borderId="12" xfId="1" applyFont="1" applyFill="1" applyBorder="1" applyAlignment="1">
      <alignment horizontal="center" vertical="center"/>
    </xf>
    <xf numFmtId="38" fontId="6" fillId="0" borderId="12" xfId="1" applyFont="1" applyFill="1" applyBorder="1" applyAlignment="1">
      <alignment horizontal="left" vertical="center"/>
    </xf>
    <xf numFmtId="0" fontId="6" fillId="0" borderId="12" xfId="0" applyFont="1" applyFill="1" applyBorder="1" applyAlignment="1">
      <alignment horizontal="center" vertical="center"/>
    </xf>
    <xf numFmtId="38" fontId="5" fillId="0" borderId="19" xfId="1" applyFont="1" applyFill="1" applyBorder="1" applyAlignment="1">
      <alignment horizontal="center" vertical="center" wrapText="1"/>
    </xf>
    <xf numFmtId="38" fontId="5" fillId="0" borderId="19" xfId="1" applyFont="1" applyFill="1" applyBorder="1" applyAlignment="1">
      <alignment horizontal="center" vertical="center"/>
    </xf>
    <xf numFmtId="0" fontId="5" fillId="0" borderId="19"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vertical="center"/>
    </xf>
    <xf numFmtId="0" fontId="5" fillId="0" borderId="37"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4" xfId="0" applyFont="1" applyFill="1" applyBorder="1" applyAlignment="1">
      <alignment vertical="center"/>
    </xf>
    <xf numFmtId="38" fontId="5" fillId="0" borderId="18" xfId="1" applyFont="1" applyFill="1" applyBorder="1" applyAlignment="1">
      <alignment horizontal="center" vertical="center" wrapText="1"/>
    </xf>
    <xf numFmtId="38" fontId="5" fillId="0" borderId="32" xfId="1" applyFont="1" applyFill="1" applyBorder="1" applyAlignment="1">
      <alignment horizontal="center" vertical="center" wrapText="1"/>
    </xf>
    <xf numFmtId="38" fontId="5" fillId="0" borderId="45" xfId="1" applyFont="1" applyFill="1" applyBorder="1" applyAlignment="1">
      <alignment horizontal="center" vertical="center" wrapText="1"/>
    </xf>
    <xf numFmtId="38" fontId="5" fillId="0" borderId="43" xfId="1" applyFont="1" applyFill="1" applyBorder="1" applyAlignment="1">
      <alignment horizontal="center" vertical="center" wrapText="1"/>
    </xf>
    <xf numFmtId="38" fontId="5" fillId="0" borderId="12" xfId="1" applyFont="1" applyFill="1" applyBorder="1" applyAlignment="1">
      <alignment horizontal="center" vertical="center"/>
    </xf>
    <xf numFmtId="0" fontId="5" fillId="0" borderId="12" xfId="0" applyFont="1" applyFill="1" applyBorder="1" applyAlignment="1">
      <alignment vertical="center"/>
    </xf>
    <xf numFmtId="0" fontId="5" fillId="0" borderId="18" xfId="0" applyFont="1" applyFill="1" applyBorder="1" applyAlignment="1">
      <alignment vertical="center" wrapText="1"/>
    </xf>
    <xf numFmtId="0" fontId="5" fillId="0" borderId="19" xfId="0" applyFont="1" applyFill="1" applyBorder="1" applyAlignment="1">
      <alignment vertical="center" wrapText="1"/>
    </xf>
    <xf numFmtId="0" fontId="5" fillId="0" borderId="28" xfId="0" applyFont="1" applyFill="1" applyBorder="1" applyAlignment="1">
      <alignment vertical="center" wrapText="1"/>
    </xf>
    <xf numFmtId="0" fontId="5" fillId="0" borderId="28" xfId="0" applyFont="1" applyFill="1" applyBorder="1" applyAlignment="1">
      <alignment vertical="center"/>
    </xf>
    <xf numFmtId="38" fontId="5" fillId="0" borderId="101" xfId="1" applyFont="1" applyFill="1" applyBorder="1" applyAlignment="1">
      <alignment horizontal="center" vertical="center"/>
    </xf>
    <xf numFmtId="38" fontId="5" fillId="0" borderId="98" xfId="1" applyFont="1" applyFill="1" applyBorder="1" applyAlignment="1">
      <alignment horizontal="center" vertical="center"/>
    </xf>
    <xf numFmtId="38" fontId="5" fillId="0" borderId="99" xfId="1" applyFont="1" applyFill="1" applyBorder="1" applyAlignment="1">
      <alignment horizontal="center" vertical="center"/>
    </xf>
    <xf numFmtId="38" fontId="5" fillId="0" borderId="102" xfId="1" applyFont="1" applyFill="1" applyBorder="1" applyAlignment="1">
      <alignment horizontal="center" vertical="center"/>
    </xf>
    <xf numFmtId="0" fontId="0" fillId="0" borderId="0" xfId="0" applyFont="1" applyAlignment="1">
      <alignment horizontal="left" vertical="center"/>
    </xf>
    <xf numFmtId="0" fontId="20" fillId="0" borderId="0" xfId="0" applyFont="1" applyFill="1" applyAlignment="1">
      <alignment horizontal="center" vertical="center"/>
    </xf>
    <xf numFmtId="0" fontId="0" fillId="0" borderId="0" xfId="0" applyFont="1" applyFill="1" applyAlignment="1">
      <alignment horizontal="left" vertical="top" wrapText="1"/>
    </xf>
    <xf numFmtId="0" fontId="0" fillId="0" borderId="0" xfId="0" applyFont="1" applyFill="1" applyAlignment="1">
      <alignment horizontal="distributed" vertical="top"/>
    </xf>
    <xf numFmtId="0" fontId="0" fillId="0" borderId="0" xfId="0" applyFont="1" applyFill="1" applyAlignment="1">
      <alignment horizontal="center" vertical="top"/>
    </xf>
    <xf numFmtId="0" fontId="6" fillId="0" borderId="65" xfId="0" applyFont="1" applyFill="1" applyBorder="1" applyAlignment="1">
      <alignment horizontal="left" vertical="center"/>
    </xf>
    <xf numFmtId="0" fontId="6" fillId="0" borderId="74" xfId="0" applyFont="1" applyFill="1" applyBorder="1" applyAlignment="1">
      <alignment horizontal="left" vertical="center"/>
    </xf>
    <xf numFmtId="0" fontId="6" fillId="0" borderId="183" xfId="0" applyFont="1" applyFill="1" applyBorder="1" applyAlignment="1">
      <alignment horizontal="left" vertical="center"/>
    </xf>
    <xf numFmtId="0" fontId="8" fillId="0" borderId="42" xfId="0" applyFont="1" applyFill="1" applyBorder="1" applyAlignment="1">
      <alignment horizontal="left" vertical="center"/>
    </xf>
    <xf numFmtId="0" fontId="8" fillId="0" borderId="12" xfId="0" applyFont="1" applyFill="1" applyBorder="1" applyAlignment="1">
      <alignment horizontal="left" vertical="center"/>
    </xf>
    <xf numFmtId="0" fontId="8" fillId="0" borderId="27" xfId="0" applyFont="1" applyFill="1" applyBorder="1" applyAlignment="1">
      <alignment horizontal="left" vertical="center"/>
    </xf>
    <xf numFmtId="0" fontId="8" fillId="0" borderId="10" xfId="0" quotePrefix="1" applyFont="1" applyFill="1" applyBorder="1" applyAlignment="1">
      <alignment horizontal="center" vertical="center"/>
    </xf>
    <xf numFmtId="0" fontId="8" fillId="0" borderId="11" xfId="0" quotePrefix="1" applyFont="1" applyFill="1" applyBorder="1" applyAlignment="1">
      <alignment horizontal="center" vertical="center"/>
    </xf>
    <xf numFmtId="0" fontId="8" fillId="0" borderId="56" xfId="0" applyFont="1" applyFill="1" applyBorder="1" applyAlignment="1">
      <alignment horizontal="center" vertical="center"/>
    </xf>
    <xf numFmtId="0" fontId="8" fillId="0" borderId="99" xfId="0" applyFont="1" applyFill="1" applyBorder="1" applyAlignment="1">
      <alignment horizontal="center" vertical="center"/>
    </xf>
    <xf numFmtId="0" fontId="8" fillId="0" borderId="102" xfId="0" applyFont="1" applyFill="1" applyBorder="1" applyAlignment="1">
      <alignment horizontal="center" vertical="center"/>
    </xf>
    <xf numFmtId="0" fontId="6" fillId="0" borderId="3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216" xfId="0" applyFont="1" applyFill="1" applyBorder="1" applyAlignment="1">
      <alignment horizontal="left" vertical="center"/>
    </xf>
    <xf numFmtId="0" fontId="6" fillId="0" borderId="214" xfId="0" applyFont="1" applyFill="1" applyBorder="1" applyAlignment="1">
      <alignment horizontal="left" vertical="center"/>
    </xf>
    <xf numFmtId="0" fontId="6" fillId="0" borderId="213" xfId="0" applyFont="1" applyFill="1" applyBorder="1" applyAlignment="1">
      <alignment horizontal="left" vertical="center"/>
    </xf>
    <xf numFmtId="0" fontId="6" fillId="0" borderId="38" xfId="0" applyFont="1" applyFill="1" applyBorder="1" applyAlignment="1">
      <alignment horizontal="left" vertical="top" wrapText="1"/>
    </xf>
    <xf numFmtId="0" fontId="6" fillId="0" borderId="38" xfId="0" applyFont="1" applyFill="1" applyBorder="1" applyAlignment="1">
      <alignment horizontal="left" vertical="center" wrapText="1"/>
    </xf>
    <xf numFmtId="0" fontId="8" fillId="0" borderId="16" xfId="0" quotePrefix="1" applyFont="1" applyFill="1" applyBorder="1" applyAlignment="1">
      <alignment horizontal="center" vertical="center"/>
    </xf>
    <xf numFmtId="0" fontId="6" fillId="0" borderId="0" xfId="0" applyFont="1" applyFill="1" applyBorder="1" applyAlignment="1">
      <alignment horizontal="left"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5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0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04" xfId="0" applyFont="1" applyFill="1" applyBorder="1" applyAlignment="1">
      <alignment horizontal="center" vertical="center"/>
    </xf>
    <xf numFmtId="0" fontId="6" fillId="0" borderId="8" xfId="0" applyFont="1" applyFill="1" applyBorder="1" applyAlignment="1">
      <alignment horizontal="center" vertical="center"/>
    </xf>
    <xf numFmtId="0" fontId="16" fillId="0" borderId="0"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42" xfId="0" quotePrefix="1" applyFont="1" applyFill="1" applyBorder="1" applyAlignment="1">
      <alignment horizontal="center" vertical="center"/>
    </xf>
    <xf numFmtId="0" fontId="8" fillId="0" borderId="12" xfId="0" quotePrefix="1" applyFont="1" applyFill="1" applyBorder="1" applyAlignment="1">
      <alignment horizontal="center" vertical="center"/>
    </xf>
    <xf numFmtId="0" fontId="8" fillId="0" borderId="27" xfId="0" quotePrefix="1" applyFont="1" applyFill="1" applyBorder="1" applyAlignment="1">
      <alignment horizontal="center" vertical="center"/>
    </xf>
    <xf numFmtId="0" fontId="6" fillId="0" borderId="206" xfId="0" applyFont="1" applyFill="1" applyBorder="1" applyAlignment="1">
      <alignment horizontal="left" vertical="center"/>
    </xf>
    <xf numFmtId="0" fontId="6" fillId="0" borderId="209" xfId="0" applyFont="1" applyFill="1" applyBorder="1" applyAlignment="1">
      <alignment horizontal="left" vertical="center"/>
    </xf>
    <xf numFmtId="0" fontId="6" fillId="0" borderId="210" xfId="0" applyFont="1" applyFill="1" applyBorder="1" applyAlignment="1">
      <alignment horizontal="lef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37"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6" xfId="0" applyFont="1" applyFill="1" applyBorder="1" applyAlignment="1">
      <alignment horizontal="left" vertical="center"/>
    </xf>
    <xf numFmtId="0" fontId="6" fillId="0" borderId="104" xfId="0" applyFont="1" applyFill="1" applyBorder="1" applyAlignment="1">
      <alignment horizontal="left" vertical="center"/>
    </xf>
    <xf numFmtId="0" fontId="6" fillId="0" borderId="8" xfId="0" applyFont="1" applyFill="1" applyBorder="1" applyAlignment="1">
      <alignment horizontal="left" vertical="center"/>
    </xf>
    <xf numFmtId="0" fontId="6" fillId="0" borderId="98" xfId="0" applyFont="1" applyFill="1" applyBorder="1" applyAlignment="1">
      <alignment horizontal="center" vertical="center" wrapText="1"/>
    </xf>
    <xf numFmtId="0" fontId="6" fillId="0" borderId="99" xfId="0" applyFont="1" applyFill="1" applyBorder="1" applyAlignment="1">
      <alignment horizontal="center" vertical="center" wrapText="1"/>
    </xf>
    <xf numFmtId="0" fontId="6" fillId="0" borderId="10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8" fillId="0" borderId="6" xfId="0" quotePrefix="1" applyFont="1" applyFill="1" applyBorder="1" applyAlignment="1">
      <alignment horizontal="center" vertical="center"/>
    </xf>
    <xf numFmtId="0" fontId="0" fillId="0" borderId="104" xfId="0" applyFont="1" applyFill="1" applyBorder="1" applyAlignment="1">
      <alignment horizontal="center" vertical="center"/>
    </xf>
    <xf numFmtId="0" fontId="0" fillId="0" borderId="8"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8" fillId="0" borderId="16" xfId="0" applyFont="1" applyFill="1" applyBorder="1" applyAlignment="1">
      <alignment horizontal="left" vertical="center"/>
    </xf>
    <xf numFmtId="0" fontId="8" fillId="0" borderId="10" xfId="0" applyFont="1" applyFill="1" applyBorder="1" applyAlignment="1">
      <alignment horizontal="left" vertical="center"/>
    </xf>
    <xf numFmtId="0" fontId="6" fillId="0" borderId="57" xfId="0" applyFont="1" applyFill="1" applyBorder="1" applyAlignment="1">
      <alignment horizontal="left" vertical="center"/>
    </xf>
    <xf numFmtId="0" fontId="6" fillId="0" borderId="59" xfId="0" applyFont="1" applyFill="1" applyBorder="1" applyAlignment="1">
      <alignment horizontal="left" vertical="center"/>
    </xf>
    <xf numFmtId="0" fontId="6" fillId="0" borderId="56" xfId="0" applyFont="1" applyFill="1" applyBorder="1" applyAlignment="1">
      <alignment horizontal="center" vertical="center"/>
    </xf>
    <xf numFmtId="0" fontId="6" fillId="0" borderId="100"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98" xfId="0" applyFont="1" applyFill="1" applyBorder="1" applyAlignment="1">
      <alignment horizontal="center" vertical="center"/>
    </xf>
    <xf numFmtId="0" fontId="6" fillId="0" borderId="102" xfId="0" applyFont="1" applyFill="1" applyBorder="1" applyAlignment="1">
      <alignment horizontal="center" vertical="center"/>
    </xf>
    <xf numFmtId="0" fontId="6" fillId="0" borderId="62" xfId="0" applyFont="1" applyFill="1" applyBorder="1" applyAlignment="1">
      <alignment horizontal="center" vertical="center" wrapText="1"/>
    </xf>
    <xf numFmtId="0" fontId="6" fillId="0" borderId="63" xfId="0" applyFont="1" applyFill="1" applyBorder="1" applyAlignment="1">
      <alignment horizontal="center" vertical="center"/>
    </xf>
    <xf numFmtId="0" fontId="6" fillId="0" borderId="0" xfId="0" applyFont="1" applyFill="1" applyAlignment="1">
      <alignment horizontal="left" vertical="center" wrapText="1"/>
    </xf>
    <xf numFmtId="0" fontId="6" fillId="0" borderId="60" xfId="0" applyFont="1" applyFill="1" applyBorder="1" applyAlignment="1">
      <alignment horizontal="left" vertical="center"/>
    </xf>
    <xf numFmtId="0" fontId="8" fillId="0" borderId="17" xfId="0" applyFont="1" applyFill="1" applyBorder="1" applyAlignment="1">
      <alignment horizontal="left" vertical="center"/>
    </xf>
    <xf numFmtId="38" fontId="6" fillId="2" borderId="32" xfId="1" applyFont="1" applyFill="1" applyBorder="1" applyAlignment="1">
      <alignment horizontal="center" vertical="center"/>
    </xf>
    <xf numFmtId="38" fontId="6" fillId="2" borderId="63" xfId="1" applyFont="1" applyFill="1" applyBorder="1" applyAlignment="1">
      <alignment horizontal="center" vertical="center"/>
    </xf>
    <xf numFmtId="0" fontId="6" fillId="2" borderId="25"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61" xfId="0" applyFont="1" applyFill="1" applyBorder="1" applyAlignment="1">
      <alignment horizontal="center" vertical="center"/>
    </xf>
    <xf numFmtId="0" fontId="6" fillId="2" borderId="26" xfId="0" applyFont="1" applyFill="1" applyBorder="1" applyAlignment="1">
      <alignment horizontal="center" vertical="center"/>
    </xf>
    <xf numFmtId="38" fontId="6" fillId="2" borderId="30" xfId="1" applyFont="1" applyFill="1" applyBorder="1" applyAlignment="1">
      <alignment horizontal="center" vertical="center"/>
    </xf>
    <xf numFmtId="38" fontId="6" fillId="2" borderId="28" xfId="1" applyFont="1" applyFill="1" applyBorder="1" applyAlignment="1">
      <alignment horizontal="center" vertical="center"/>
    </xf>
    <xf numFmtId="38" fontId="6" fillId="2" borderId="30" xfId="1" applyFont="1" applyFill="1" applyBorder="1" applyAlignment="1">
      <alignment horizontal="left" vertical="center" wrapText="1"/>
    </xf>
    <xf numFmtId="38" fontId="6" fillId="2" borderId="61" xfId="1" applyFont="1" applyFill="1" applyBorder="1" applyAlignment="1">
      <alignment horizontal="left" vertical="center"/>
    </xf>
    <xf numFmtId="0" fontId="6" fillId="2" borderId="46" xfId="0" applyFont="1" applyFill="1" applyBorder="1" applyAlignment="1">
      <alignment horizontal="center" vertical="center" wrapText="1"/>
    </xf>
    <xf numFmtId="0" fontId="6" fillId="2" borderId="35" xfId="0" applyFont="1" applyFill="1" applyBorder="1" applyAlignment="1">
      <alignment horizontal="center" vertical="center" wrapText="1"/>
    </xf>
    <xf numFmtId="38" fontId="6" fillId="2" borderId="61" xfId="1" applyFont="1" applyFill="1" applyBorder="1" applyAlignment="1">
      <alignment horizontal="center" vertical="center"/>
    </xf>
    <xf numFmtId="0" fontId="14" fillId="2" borderId="0" xfId="0" applyFont="1" applyFill="1" applyAlignment="1">
      <alignment horizontal="center" vertical="center"/>
    </xf>
    <xf numFmtId="0" fontId="6" fillId="2" borderId="34" xfId="0" applyFont="1" applyFill="1" applyBorder="1" applyAlignment="1">
      <alignment horizontal="center" vertical="center" wrapText="1"/>
    </xf>
    <xf numFmtId="0" fontId="6" fillId="2" borderId="19" xfId="0" applyFont="1" applyFill="1" applyBorder="1" applyAlignment="1">
      <alignment horizontal="center" vertical="center"/>
    </xf>
    <xf numFmtId="0" fontId="6" fillId="2" borderId="28" xfId="0" applyFont="1" applyFill="1" applyBorder="1" applyAlignment="1">
      <alignment horizontal="center" vertical="center"/>
    </xf>
    <xf numFmtId="38" fontId="6" fillId="2" borderId="28" xfId="1" applyFont="1" applyFill="1" applyBorder="1" applyAlignment="1">
      <alignment horizontal="left" vertical="center"/>
    </xf>
    <xf numFmtId="38" fontId="6" fillId="2" borderId="43" xfId="1" applyFont="1" applyFill="1" applyBorder="1" applyAlignment="1">
      <alignment horizontal="center" vertical="center"/>
    </xf>
    <xf numFmtId="38" fontId="6" fillId="2" borderId="25" xfId="1" applyFont="1" applyFill="1" applyBorder="1" applyAlignment="1">
      <alignment horizontal="center" vertical="center"/>
    </xf>
    <xf numFmtId="38" fontId="6" fillId="2" borderId="26" xfId="1" applyFont="1" applyFill="1" applyBorder="1" applyAlignment="1">
      <alignment horizontal="center" vertical="center"/>
    </xf>
    <xf numFmtId="38" fontId="6" fillId="2" borderId="41" xfId="1" applyFont="1" applyFill="1" applyBorder="1" applyAlignment="1">
      <alignment horizontal="center" vertical="center" wrapText="1"/>
    </xf>
    <xf numFmtId="0" fontId="5" fillId="2" borderId="74" xfId="0" applyFont="1" applyFill="1" applyBorder="1" applyAlignment="1">
      <alignment horizontal="left" vertical="center"/>
    </xf>
    <xf numFmtId="0" fontId="6" fillId="2" borderId="13" xfId="0" applyFont="1" applyFill="1" applyBorder="1" applyAlignment="1">
      <alignment horizontal="center" vertical="center" wrapText="1"/>
    </xf>
    <xf numFmtId="0" fontId="6" fillId="2" borderId="15" xfId="0" applyFont="1" applyFill="1" applyBorder="1" applyAlignment="1">
      <alignment horizontal="center" vertical="center"/>
    </xf>
    <xf numFmtId="0" fontId="6" fillId="2" borderId="18" xfId="0" applyFont="1" applyFill="1" applyBorder="1" applyAlignment="1">
      <alignment horizontal="center" vertical="center" wrapText="1"/>
    </xf>
    <xf numFmtId="0" fontId="0" fillId="2" borderId="34" xfId="0" applyFont="1" applyFill="1" applyBorder="1" applyAlignment="1">
      <alignment vertical="center"/>
    </xf>
    <xf numFmtId="0" fontId="0" fillId="2" borderId="35" xfId="0" applyFont="1" applyFill="1" applyBorder="1" applyAlignment="1">
      <alignment vertical="center"/>
    </xf>
    <xf numFmtId="0" fontId="0" fillId="2" borderId="19" xfId="0" applyFont="1" applyFill="1" applyBorder="1" applyAlignment="1">
      <alignment vertical="center"/>
    </xf>
    <xf numFmtId="0" fontId="0" fillId="2" borderId="28" xfId="0" applyFont="1" applyFill="1" applyBorder="1" applyAlignment="1">
      <alignment vertical="center"/>
    </xf>
    <xf numFmtId="38" fontId="6" fillId="2" borderId="33" xfId="1" applyFont="1" applyFill="1" applyBorder="1" applyAlignment="1">
      <alignment horizontal="center" vertical="center"/>
    </xf>
    <xf numFmtId="0" fontId="6" fillId="2" borderId="56"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99" xfId="0" applyFont="1" applyFill="1" applyBorder="1" applyAlignment="1">
      <alignment horizontal="center" vertical="center"/>
    </xf>
    <xf numFmtId="0" fontId="0" fillId="2" borderId="44" xfId="0" applyFont="1" applyFill="1" applyBorder="1" applyAlignment="1">
      <alignment horizontal="center" vertical="center"/>
    </xf>
    <xf numFmtId="0" fontId="6" fillId="2" borderId="12" xfId="0" applyFont="1" applyFill="1" applyBorder="1" applyAlignment="1">
      <alignment horizontal="left" vertical="center" wrapText="1"/>
    </xf>
    <xf numFmtId="0" fontId="6" fillId="2" borderId="1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4" xfId="0" applyFont="1" applyFill="1" applyBorder="1" applyAlignment="1">
      <alignment horizontal="center" vertical="center"/>
    </xf>
    <xf numFmtId="38" fontId="6" fillId="2" borderId="1" xfId="1"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19" xfId="0" applyFont="1" applyFill="1" applyBorder="1" applyAlignment="1">
      <alignment horizontal="center" vertical="center" wrapText="1"/>
    </xf>
    <xf numFmtId="38" fontId="6" fillId="2" borderId="30" xfId="1" applyFont="1" applyFill="1" applyBorder="1" applyAlignment="1">
      <alignment horizontal="center" vertical="center" wrapText="1"/>
    </xf>
    <xf numFmtId="38" fontId="6" fillId="2" borderId="19" xfId="1" applyFont="1" applyFill="1" applyBorder="1" applyAlignment="1">
      <alignment horizontal="center" vertical="center"/>
    </xf>
    <xf numFmtId="0" fontId="6" fillId="2" borderId="1" xfId="0" applyFont="1" applyFill="1" applyBorder="1" applyAlignment="1">
      <alignment horizontal="center" vertical="center"/>
    </xf>
    <xf numFmtId="0" fontId="6" fillId="2" borderId="103" xfId="0" applyFont="1" applyFill="1" applyBorder="1" applyAlignment="1">
      <alignment horizontal="center" vertical="center"/>
    </xf>
    <xf numFmtId="38" fontId="6" fillId="2" borderId="13" xfId="1" applyFont="1" applyFill="1" applyBorder="1" applyAlignment="1">
      <alignment horizontal="center" vertical="center"/>
    </xf>
    <xf numFmtId="38" fontId="6" fillId="2" borderId="39" xfId="1" applyFont="1" applyFill="1" applyBorder="1" applyAlignment="1">
      <alignment horizontal="center" vertical="center"/>
    </xf>
    <xf numFmtId="38" fontId="6" fillId="2" borderId="54" xfId="1" applyFont="1" applyFill="1" applyBorder="1" applyAlignment="1">
      <alignment horizontal="center" vertical="center"/>
    </xf>
    <xf numFmtId="38" fontId="6" fillId="2" borderId="8" xfId="1" applyFont="1" applyFill="1" applyBorder="1" applyAlignment="1">
      <alignment horizontal="center" vertical="center"/>
    </xf>
    <xf numFmtId="0" fontId="6" fillId="2" borderId="16"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57" xfId="0" applyFont="1" applyFill="1" applyBorder="1" applyAlignment="1">
      <alignment horizontal="center" vertical="center"/>
    </xf>
    <xf numFmtId="0" fontId="6" fillId="2" borderId="58" xfId="0" applyFont="1" applyFill="1" applyBorder="1" applyAlignment="1">
      <alignment horizontal="center" vertical="center"/>
    </xf>
    <xf numFmtId="38" fontId="6" fillId="2" borderId="25" xfId="1" applyFont="1" applyFill="1" applyBorder="1" applyAlignment="1">
      <alignment horizontal="left" vertical="center"/>
    </xf>
    <xf numFmtId="38" fontId="6" fillId="2" borderId="26" xfId="1" applyFont="1" applyFill="1" applyBorder="1" applyAlignment="1">
      <alignment horizontal="left" vertical="center"/>
    </xf>
    <xf numFmtId="38" fontId="6" fillId="2" borderId="33" xfId="1" applyFont="1" applyFill="1" applyBorder="1" applyAlignment="1">
      <alignment horizontal="left" vertical="center"/>
    </xf>
    <xf numFmtId="38" fontId="6" fillId="2" borderId="9" xfId="1" applyFont="1" applyFill="1" applyBorder="1" applyAlignment="1">
      <alignment horizontal="left" vertical="center"/>
    </xf>
    <xf numFmtId="38" fontId="6" fillId="2" borderId="10" xfId="1" applyFont="1" applyFill="1" applyBorder="1" applyAlignment="1">
      <alignment horizontal="left" vertical="center"/>
    </xf>
    <xf numFmtId="38" fontId="6" fillId="2" borderId="17" xfId="1" applyFont="1" applyFill="1" applyBorder="1" applyAlignment="1">
      <alignment horizontal="left" vertical="center"/>
    </xf>
    <xf numFmtId="38" fontId="6" fillId="2" borderId="55" xfId="1" applyFont="1" applyFill="1" applyBorder="1" applyAlignment="1">
      <alignment horizontal="right" vertical="center"/>
    </xf>
    <xf numFmtId="38" fontId="6" fillId="2" borderId="59" xfId="1" applyFont="1" applyFill="1" applyBorder="1" applyAlignment="1">
      <alignment horizontal="right" vertical="center"/>
    </xf>
    <xf numFmtId="38" fontId="6" fillId="2" borderId="60" xfId="1" applyFont="1" applyFill="1" applyBorder="1" applyAlignment="1">
      <alignment horizontal="right" vertical="center"/>
    </xf>
    <xf numFmtId="38" fontId="6" fillId="2" borderId="57" xfId="1" applyFont="1" applyFill="1" applyBorder="1" applyAlignment="1">
      <alignment horizontal="center" vertical="center"/>
    </xf>
    <xf numFmtId="38" fontId="6" fillId="2" borderId="58" xfId="1" applyFont="1" applyFill="1" applyBorder="1" applyAlignment="1">
      <alignment horizontal="center" vertical="center"/>
    </xf>
    <xf numFmtId="0" fontId="6" fillId="2" borderId="37" xfId="0" applyFont="1" applyFill="1" applyBorder="1" applyAlignment="1">
      <alignment horizontal="left" vertical="center"/>
    </xf>
    <xf numFmtId="0" fontId="6" fillId="2" borderId="38" xfId="0" applyFont="1" applyFill="1" applyBorder="1" applyAlignment="1">
      <alignment horizontal="left" vertical="center"/>
    </xf>
    <xf numFmtId="0" fontId="0" fillId="2" borderId="14" xfId="0" applyFont="1" applyFill="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0" fillId="2" borderId="17" xfId="0" applyFont="1" applyFill="1" applyBorder="1" applyAlignment="1">
      <alignment horizontal="left" vertical="center"/>
    </xf>
    <xf numFmtId="0" fontId="6" fillId="2" borderId="55" xfId="0" applyFont="1" applyFill="1" applyBorder="1" applyAlignment="1">
      <alignment horizontal="left" vertical="center"/>
    </xf>
    <xf numFmtId="0" fontId="6" fillId="2" borderId="59" xfId="0" applyFont="1" applyFill="1" applyBorder="1" applyAlignment="1">
      <alignment horizontal="left" vertical="center"/>
    </xf>
    <xf numFmtId="0" fontId="0" fillId="2" borderId="60" xfId="0" applyFont="1" applyFill="1" applyBorder="1" applyAlignment="1">
      <alignment horizontal="left" vertical="center"/>
    </xf>
    <xf numFmtId="38" fontId="6" fillId="2" borderId="9" xfId="1" applyFont="1" applyFill="1" applyBorder="1" applyAlignment="1">
      <alignment horizontal="center" vertical="center"/>
    </xf>
    <xf numFmtId="0" fontId="0" fillId="2" borderId="11" xfId="0" applyFont="1" applyFill="1" applyBorder="1" applyAlignment="1">
      <alignment horizontal="center" vertical="center"/>
    </xf>
    <xf numFmtId="0" fontId="6" fillId="2" borderId="0" xfId="0" applyFont="1" applyFill="1" applyAlignment="1">
      <alignment horizontal="left" vertical="center"/>
    </xf>
    <xf numFmtId="38" fontId="6" fillId="2" borderId="12" xfId="1" applyFont="1" applyFill="1" applyBorder="1" applyAlignment="1">
      <alignment horizontal="center" vertical="center" wrapText="1"/>
    </xf>
    <xf numFmtId="38" fontId="6" fillId="2" borderId="10" xfId="1" applyFont="1" applyFill="1" applyBorder="1" applyAlignment="1">
      <alignment horizontal="center" vertical="center"/>
    </xf>
    <xf numFmtId="38" fontId="6" fillId="2" borderId="11" xfId="1" applyFont="1" applyFill="1" applyBorder="1" applyAlignment="1">
      <alignment horizontal="center" vertical="center"/>
    </xf>
    <xf numFmtId="38" fontId="6" fillId="2" borderId="19" xfId="1" applyFont="1" applyFill="1" applyBorder="1" applyAlignment="1">
      <alignment horizontal="center" vertical="center" wrapText="1"/>
    </xf>
    <xf numFmtId="38" fontId="6" fillId="2" borderId="28" xfId="1" applyFont="1" applyFill="1" applyBorder="1" applyAlignment="1">
      <alignment horizontal="center" vertical="center" wrapText="1"/>
    </xf>
    <xf numFmtId="38" fontId="6" fillId="2" borderId="32" xfId="1" applyFont="1" applyFill="1" applyBorder="1" applyAlignment="1">
      <alignment horizontal="center" vertical="center" wrapText="1"/>
    </xf>
    <xf numFmtId="38" fontId="6" fillId="2" borderId="45" xfId="1" applyFont="1" applyFill="1" applyBorder="1" applyAlignment="1">
      <alignment horizontal="center" vertical="center"/>
    </xf>
    <xf numFmtId="0" fontId="6" fillId="2" borderId="62" xfId="0" applyFont="1" applyFill="1" applyBorder="1" applyAlignment="1">
      <alignment horizontal="center" vertical="center" wrapText="1"/>
    </xf>
    <xf numFmtId="0" fontId="6" fillId="2" borderId="30" xfId="0" applyNumberFormat="1" applyFont="1" applyFill="1" applyBorder="1" applyAlignment="1">
      <alignment horizontal="center" vertical="center"/>
    </xf>
    <xf numFmtId="0" fontId="6" fillId="2" borderId="19" xfId="0" applyNumberFormat="1" applyFont="1" applyFill="1" applyBorder="1" applyAlignment="1">
      <alignment horizontal="center" vertical="center"/>
    </xf>
    <xf numFmtId="0" fontId="6" fillId="2" borderId="61" xfId="0" applyNumberFormat="1" applyFont="1" applyFill="1" applyBorder="1" applyAlignment="1">
      <alignment horizontal="center" vertical="center"/>
    </xf>
    <xf numFmtId="0" fontId="6" fillId="2" borderId="18" xfId="0" applyNumberFormat="1" applyFont="1" applyFill="1" applyBorder="1" applyAlignment="1">
      <alignment horizontal="center" vertical="center"/>
    </xf>
    <xf numFmtId="0" fontId="6" fillId="2" borderId="28" xfId="0" applyNumberFormat="1" applyFont="1" applyFill="1" applyBorder="1" applyAlignment="1">
      <alignment horizontal="center" vertical="center"/>
    </xf>
    <xf numFmtId="0" fontId="6" fillId="2" borderId="24" xfId="0" applyFont="1" applyFill="1" applyBorder="1" applyAlignment="1">
      <alignment horizontal="center" vertical="center" wrapText="1"/>
    </xf>
    <xf numFmtId="0" fontId="6" fillId="2" borderId="18" xfId="0" applyFont="1" applyFill="1" applyBorder="1" applyAlignment="1">
      <alignment horizontal="center" vertical="center"/>
    </xf>
    <xf numFmtId="0" fontId="6" fillId="2" borderId="3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47" xfId="0" applyFont="1" applyFill="1" applyBorder="1" applyAlignment="1">
      <alignment horizontal="center" vertical="center"/>
    </xf>
    <xf numFmtId="0" fontId="6" fillId="2" borderId="70" xfId="0" applyFont="1" applyFill="1" applyBorder="1" applyAlignment="1">
      <alignment horizontal="center" vertical="center"/>
    </xf>
    <xf numFmtId="0" fontId="6" fillId="2" borderId="54" xfId="0" applyFont="1" applyFill="1" applyBorder="1" applyAlignment="1">
      <alignment horizontal="center" vertical="center"/>
    </xf>
    <xf numFmtId="0" fontId="6" fillId="2" borderId="28"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6" fillId="2" borderId="75" xfId="0" applyFont="1" applyFill="1" applyBorder="1" applyAlignment="1">
      <alignment horizontal="center" vertical="center" wrapText="1"/>
    </xf>
    <xf numFmtId="0" fontId="6" fillId="2" borderId="100" xfId="0" applyFont="1" applyFill="1" applyBorder="1" applyAlignment="1">
      <alignment horizontal="center" vertical="center" wrapText="1"/>
    </xf>
    <xf numFmtId="38" fontId="6" fillId="2" borderId="98" xfId="1" applyFont="1" applyFill="1" applyBorder="1" applyAlignment="1">
      <alignment horizontal="center" vertical="center"/>
    </xf>
    <xf numFmtId="38" fontId="6" fillId="2" borderId="99" xfId="1" applyFont="1" applyFill="1" applyBorder="1" applyAlignment="1">
      <alignment horizontal="center" vertical="center"/>
    </xf>
    <xf numFmtId="38" fontId="6" fillId="2" borderId="102" xfId="1" applyFont="1" applyFill="1" applyBorder="1" applyAlignment="1">
      <alignment horizontal="center"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6" fillId="2" borderId="44" xfId="0" applyFont="1" applyFill="1" applyBorder="1" applyAlignment="1">
      <alignment horizontal="left" vertical="center"/>
    </xf>
    <xf numFmtId="38" fontId="6" fillId="2" borderId="47" xfId="1" applyFont="1" applyFill="1" applyBorder="1" applyAlignment="1">
      <alignment horizontal="center" vertical="center"/>
    </xf>
    <xf numFmtId="38" fontId="6" fillId="2" borderId="38" xfId="1" applyFont="1" applyFill="1" applyBorder="1" applyAlignment="1">
      <alignment horizontal="center" vertical="center"/>
    </xf>
    <xf numFmtId="38" fontId="6" fillId="2" borderId="14" xfId="1" applyFont="1" applyFill="1" applyBorder="1" applyAlignment="1">
      <alignment horizontal="center" vertical="center"/>
    </xf>
    <xf numFmtId="0" fontId="6" fillId="2" borderId="13" xfId="0" applyFont="1" applyFill="1" applyBorder="1" applyAlignment="1">
      <alignment horizontal="center" vertical="center"/>
    </xf>
    <xf numFmtId="0" fontId="6" fillId="2" borderId="38" xfId="0" applyFont="1" applyFill="1" applyBorder="1" applyAlignment="1">
      <alignment horizontal="center" vertical="center"/>
    </xf>
    <xf numFmtId="38" fontId="6" fillId="2" borderId="66" xfId="1" applyFont="1" applyFill="1" applyBorder="1" applyAlignment="1">
      <alignment horizontal="center" vertical="center"/>
    </xf>
    <xf numFmtId="38" fontId="6" fillId="2" borderId="51" xfId="1" applyFont="1" applyFill="1" applyBorder="1" applyAlignment="1">
      <alignment horizontal="center" vertical="center"/>
    </xf>
    <xf numFmtId="38" fontId="6" fillId="2" borderId="18" xfId="1" applyFont="1" applyFill="1" applyBorder="1" applyAlignment="1">
      <alignment horizontal="center" vertical="center" wrapText="1"/>
    </xf>
    <xf numFmtId="38" fontId="6" fillId="2" borderId="18" xfId="1" applyFont="1" applyFill="1" applyBorder="1" applyAlignment="1">
      <alignment horizontal="center" vertical="center"/>
    </xf>
    <xf numFmtId="38" fontId="6" fillId="2" borderId="41" xfId="1" applyFont="1" applyFill="1" applyBorder="1" applyAlignment="1">
      <alignment horizontal="center" vertical="center"/>
    </xf>
    <xf numFmtId="38" fontId="6" fillId="2" borderId="53" xfId="1" applyFont="1" applyFill="1" applyBorder="1" applyAlignment="1">
      <alignment horizontal="center" vertical="center"/>
    </xf>
    <xf numFmtId="38" fontId="6" fillId="2" borderId="69" xfId="1" applyFont="1" applyFill="1" applyBorder="1" applyAlignment="1">
      <alignment horizontal="center" vertical="center"/>
    </xf>
    <xf numFmtId="38" fontId="6" fillId="2" borderId="72" xfId="1" applyFont="1" applyFill="1" applyBorder="1" applyAlignment="1">
      <alignment horizontal="center" vertical="center"/>
    </xf>
    <xf numFmtId="0" fontId="6" fillId="2" borderId="3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left" vertical="center"/>
    </xf>
    <xf numFmtId="0" fontId="6" fillId="2" borderId="103" xfId="0" applyFont="1" applyFill="1" applyBorder="1" applyAlignment="1">
      <alignment horizontal="left" vertical="center"/>
    </xf>
    <xf numFmtId="0" fontId="6" fillId="2" borderId="3" xfId="0" applyFont="1" applyFill="1" applyBorder="1" applyAlignment="1">
      <alignment horizontal="left" vertical="center"/>
    </xf>
    <xf numFmtId="0" fontId="6" fillId="2" borderId="95" xfId="0" applyFont="1" applyFill="1" applyBorder="1" applyAlignment="1">
      <alignment horizontal="left" vertical="center"/>
    </xf>
    <xf numFmtId="0" fontId="6" fillId="2" borderId="96" xfId="0" applyFont="1" applyFill="1" applyBorder="1" applyAlignment="1">
      <alignment horizontal="left" vertical="center"/>
    </xf>
    <xf numFmtId="0" fontId="6" fillId="2" borderId="97" xfId="0" applyFont="1" applyFill="1" applyBorder="1" applyAlignment="1">
      <alignment horizontal="left" vertical="center"/>
    </xf>
    <xf numFmtId="0" fontId="6" fillId="2" borderId="4" xfId="0" applyFont="1" applyFill="1" applyBorder="1" applyAlignment="1">
      <alignment horizontal="left" vertical="center"/>
    </xf>
    <xf numFmtId="0" fontId="6" fillId="2" borderId="0"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4" xfId="0" applyFont="1" applyFill="1" applyBorder="1" applyAlignment="1">
      <alignment horizontal="left" vertical="center"/>
    </xf>
    <xf numFmtId="0" fontId="6" fillId="2" borderId="8" xfId="0" applyFont="1" applyFill="1" applyBorder="1" applyAlignment="1">
      <alignment horizontal="left" vertical="center"/>
    </xf>
    <xf numFmtId="0" fontId="0" fillId="2" borderId="0" xfId="0" applyFont="1" applyFill="1" applyAlignment="1">
      <alignment horizontal="center" vertical="center"/>
    </xf>
    <xf numFmtId="0" fontId="8" fillId="0" borderId="104" xfId="0" applyFont="1" applyFill="1" applyBorder="1" applyAlignment="1">
      <alignment horizontal="center" vertical="center" wrapText="1"/>
    </xf>
    <xf numFmtId="0" fontId="8" fillId="0" borderId="105" xfId="0" applyFont="1" applyFill="1" applyBorder="1" applyAlignment="1">
      <alignment horizontal="center" vertical="center" wrapText="1"/>
    </xf>
    <xf numFmtId="38" fontId="6" fillId="0" borderId="129" xfId="1" applyFont="1" applyFill="1" applyBorder="1" applyAlignment="1">
      <alignment horizontal="center" vertical="center" wrapText="1"/>
    </xf>
    <xf numFmtId="38" fontId="6" fillId="0" borderId="130" xfId="1" applyFont="1" applyFill="1" applyBorder="1" applyAlignment="1">
      <alignment horizontal="center" vertical="center" wrapText="1"/>
    </xf>
    <xf numFmtId="38" fontId="6" fillId="0" borderId="0" xfId="1" applyFont="1" applyFill="1" applyBorder="1" applyAlignment="1">
      <alignment horizontal="center" vertical="center"/>
    </xf>
    <xf numFmtId="0" fontId="6" fillId="0" borderId="111" xfId="0" applyFont="1" applyFill="1" applyBorder="1" applyAlignment="1">
      <alignment horizontal="center" vertical="center" wrapText="1"/>
    </xf>
    <xf numFmtId="0" fontId="8" fillId="0" borderId="103"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104" xfId="0" applyFont="1" applyFill="1" applyBorder="1" applyAlignment="1">
      <alignment horizontal="center" vertical="center"/>
    </xf>
    <xf numFmtId="0" fontId="8" fillId="0" borderId="105" xfId="0" applyFont="1" applyFill="1" applyBorder="1" applyAlignment="1">
      <alignment horizontal="center" vertical="center"/>
    </xf>
    <xf numFmtId="38" fontId="6" fillId="0" borderId="15" xfId="1" applyFont="1" applyFill="1" applyBorder="1" applyAlignment="1">
      <alignment horizontal="center" vertical="center" wrapText="1"/>
    </xf>
    <xf numFmtId="38" fontId="6" fillId="0" borderId="111" xfId="1" applyFont="1" applyFill="1" applyBorder="1" applyAlignment="1">
      <alignment horizontal="center" vertical="center" wrapText="1"/>
    </xf>
    <xf numFmtId="38" fontId="6" fillId="0" borderId="28" xfId="1" applyFont="1" applyFill="1" applyBorder="1" applyAlignment="1">
      <alignment horizontal="left" vertical="center" wrapText="1"/>
    </xf>
    <xf numFmtId="38" fontId="6" fillId="0" borderId="6" xfId="1" applyFont="1" applyFill="1" applyBorder="1" applyAlignment="1">
      <alignment horizontal="center" vertical="center"/>
    </xf>
    <xf numFmtId="0" fontId="6" fillId="0" borderId="116" xfId="0" applyFont="1" applyFill="1" applyBorder="1" applyAlignment="1">
      <alignment horizontal="center" vertical="center" wrapText="1"/>
    </xf>
    <xf numFmtId="38" fontId="6" fillId="0" borderId="43" xfId="1" applyFont="1" applyFill="1" applyBorder="1" applyAlignment="1">
      <alignment horizontal="center" vertical="center" wrapText="1"/>
    </xf>
    <xf numFmtId="0" fontId="6" fillId="0" borderId="113" xfId="0" applyFont="1" applyFill="1" applyBorder="1" applyAlignment="1">
      <alignment horizontal="center" vertical="center" textRotation="255"/>
    </xf>
    <xf numFmtId="0" fontId="6" fillId="0" borderId="115" xfId="0" applyFont="1" applyFill="1" applyBorder="1" applyAlignment="1">
      <alignment horizontal="center" vertical="center" textRotation="255"/>
    </xf>
    <xf numFmtId="0" fontId="6" fillId="0" borderId="35" xfId="0" applyFont="1" applyFill="1" applyBorder="1" applyAlignment="1">
      <alignment horizontal="center" vertical="center" wrapText="1"/>
    </xf>
    <xf numFmtId="0" fontId="11" fillId="0" borderId="43" xfId="0" applyFont="1" applyFill="1" applyBorder="1" applyAlignment="1">
      <alignment horizontal="center" vertical="center"/>
    </xf>
    <xf numFmtId="38" fontId="6" fillId="0" borderId="238" xfId="1" applyFont="1" applyFill="1" applyBorder="1" applyAlignment="1">
      <alignment horizontal="center" vertical="center"/>
    </xf>
    <xf numFmtId="38" fontId="6" fillId="0" borderId="130" xfId="1" applyFont="1" applyFill="1" applyBorder="1" applyAlignment="1">
      <alignment horizontal="center" vertical="center"/>
    </xf>
    <xf numFmtId="38" fontId="6" fillId="0" borderId="239" xfId="1" applyFont="1" applyFill="1" applyBorder="1" applyAlignment="1">
      <alignment horizontal="center" vertical="center"/>
    </xf>
    <xf numFmtId="0" fontId="6" fillId="0" borderId="11" xfId="0" applyFont="1" applyFill="1" applyBorder="1" applyAlignment="1">
      <alignment horizontal="center" vertical="center"/>
    </xf>
    <xf numFmtId="38" fontId="6" fillId="0" borderId="10" xfId="1" applyFont="1" applyFill="1" applyBorder="1" applyAlignment="1">
      <alignment horizontal="center" vertical="center"/>
    </xf>
    <xf numFmtId="38" fontId="6" fillId="0" borderId="64" xfId="1" applyFont="1" applyFill="1" applyBorder="1" applyAlignment="1">
      <alignment horizontal="center" vertical="center"/>
    </xf>
    <xf numFmtId="38" fontId="6" fillId="0" borderId="68" xfId="1" applyFont="1" applyFill="1" applyBorder="1" applyAlignment="1">
      <alignment horizontal="center" vertical="center"/>
    </xf>
    <xf numFmtId="38" fontId="6" fillId="0" borderId="67" xfId="1" applyFont="1" applyFill="1" applyBorder="1" applyAlignment="1">
      <alignment horizontal="center" vertical="center"/>
    </xf>
    <xf numFmtId="38" fontId="6" fillId="0" borderId="49" xfId="0" applyNumberFormat="1" applyFont="1" applyFill="1" applyBorder="1" applyAlignment="1">
      <alignment horizontal="center" vertical="center"/>
    </xf>
    <xf numFmtId="38" fontId="6" fillId="0" borderId="68" xfId="0" applyNumberFormat="1" applyFont="1" applyFill="1" applyBorder="1" applyAlignment="1">
      <alignment horizontal="center" vertical="center"/>
    </xf>
    <xf numFmtId="38" fontId="6" fillId="0" borderId="73" xfId="0" applyNumberFormat="1" applyFont="1" applyFill="1" applyBorder="1" applyAlignment="1">
      <alignment horizontal="center" vertical="center"/>
    </xf>
    <xf numFmtId="0" fontId="0" fillId="2" borderId="0" xfId="0" applyFont="1" applyFill="1" applyAlignment="1">
      <alignment horizontal="left" vertical="center" wrapText="1"/>
    </xf>
    <xf numFmtId="0" fontId="0" fillId="2" borderId="0" xfId="0" applyFont="1" applyFill="1" applyAlignment="1">
      <alignment horizontal="left" vertical="center" wrapText="1" shrinkToFit="1"/>
    </xf>
    <xf numFmtId="0" fontId="21" fillId="2" borderId="0" xfId="0" applyFont="1" applyFill="1" applyAlignment="1">
      <alignment horizontal="center" vertical="center"/>
    </xf>
    <xf numFmtId="0" fontId="8" fillId="2" borderId="30"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2" xfId="0" applyFont="1" applyFill="1" applyBorder="1" applyAlignment="1">
      <alignment vertical="center" wrapText="1"/>
    </xf>
    <xf numFmtId="0" fontId="8" fillId="2" borderId="222" xfId="0" applyFont="1" applyFill="1" applyBorder="1" applyAlignment="1">
      <alignment horizontal="left" vertical="top" wrapText="1"/>
    </xf>
    <xf numFmtId="0" fontId="8" fillId="2" borderId="223" xfId="0" applyFont="1" applyFill="1" applyBorder="1" applyAlignment="1">
      <alignment horizontal="left" vertical="top"/>
    </xf>
    <xf numFmtId="0" fontId="8" fillId="2" borderId="224" xfId="0" applyFont="1" applyFill="1" applyBorder="1" applyAlignment="1">
      <alignment horizontal="left" vertical="top"/>
    </xf>
    <xf numFmtId="0" fontId="10" fillId="2" borderId="0" xfId="0" applyFont="1" applyFill="1" applyAlignment="1">
      <alignment horizontal="center" vertical="center"/>
    </xf>
    <xf numFmtId="0" fontId="8" fillId="2" borderId="28" xfId="0" applyFont="1" applyFill="1" applyBorder="1" applyAlignment="1">
      <alignment vertical="center" wrapText="1"/>
    </xf>
    <xf numFmtId="0" fontId="23" fillId="2" borderId="0" xfId="0" applyFont="1" applyFill="1" applyAlignment="1">
      <alignment horizontal="center" vertical="center"/>
    </xf>
    <xf numFmtId="0" fontId="8" fillId="2" borderId="1" xfId="0" applyFont="1" applyFill="1" applyBorder="1" applyAlignment="1">
      <alignment horizontal="center" vertical="center" wrapText="1" shrinkToFit="1"/>
    </xf>
    <xf numFmtId="0" fontId="8" fillId="2" borderId="103"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6" xfId="0" applyFont="1" applyFill="1" applyBorder="1" applyAlignment="1">
      <alignment horizontal="center" vertical="center" wrapText="1" shrinkToFit="1"/>
    </xf>
    <xf numFmtId="0" fontId="8" fillId="2" borderId="104" xfId="0" applyFont="1" applyFill="1" applyBorder="1" applyAlignment="1">
      <alignment horizontal="center" vertical="center" wrapText="1" shrinkToFit="1"/>
    </xf>
    <xf numFmtId="0" fontId="8" fillId="2" borderId="8" xfId="0" applyFont="1" applyFill="1" applyBorder="1" applyAlignment="1">
      <alignment horizontal="center" vertical="center" wrapText="1" shrinkToFit="1"/>
    </xf>
    <xf numFmtId="0" fontId="8" fillId="2" borderId="1" xfId="0" applyFont="1" applyFill="1" applyBorder="1" applyAlignment="1">
      <alignment horizontal="center" vertical="center" shrinkToFit="1"/>
    </xf>
    <xf numFmtId="0" fontId="8" fillId="2" borderId="103"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104"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8" fillId="2" borderId="1" xfId="0" applyFont="1" applyFill="1" applyBorder="1" applyAlignment="1">
      <alignment horizontal="center" vertical="top" wrapText="1"/>
    </xf>
    <xf numFmtId="0" fontId="8" fillId="2" borderId="103"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225" xfId="0" applyFont="1" applyFill="1" applyBorder="1" applyAlignment="1">
      <alignment horizontal="center" vertical="top" wrapText="1"/>
    </xf>
    <xf numFmtId="0" fontId="8" fillId="2" borderId="226" xfId="0" applyFont="1" applyFill="1" applyBorder="1" applyAlignment="1">
      <alignment horizontal="center" vertical="top" wrapText="1"/>
    </xf>
    <xf numFmtId="0" fontId="8" fillId="2" borderId="227" xfId="0" applyFont="1" applyFill="1" applyBorder="1" applyAlignment="1">
      <alignment horizontal="center" vertical="top" wrapText="1"/>
    </xf>
    <xf numFmtId="0" fontId="8" fillId="2" borderId="228" xfId="0" applyFont="1" applyFill="1" applyBorder="1" applyAlignment="1">
      <alignment horizontal="center" vertical="top" wrapText="1"/>
    </xf>
    <xf numFmtId="0" fontId="8" fillId="2" borderId="229" xfId="0" applyFont="1" applyFill="1" applyBorder="1" applyAlignment="1">
      <alignment horizontal="center" vertical="top" wrapText="1"/>
    </xf>
    <xf numFmtId="0" fontId="8" fillId="2" borderId="230" xfId="0" applyFont="1" applyFill="1" applyBorder="1" applyAlignment="1">
      <alignment horizontal="center" vertical="top" wrapText="1"/>
    </xf>
    <xf numFmtId="0" fontId="8" fillId="2" borderId="231" xfId="0" applyFont="1" applyFill="1" applyBorder="1" applyAlignment="1">
      <alignment horizontal="center" vertical="top" wrapText="1"/>
    </xf>
    <xf numFmtId="0" fontId="8" fillId="2" borderId="232" xfId="0" applyFont="1" applyFill="1" applyBorder="1" applyAlignment="1">
      <alignment horizontal="center" vertical="top" wrapText="1"/>
    </xf>
    <xf numFmtId="0" fontId="8" fillId="2" borderId="233"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6" xfId="0" applyFont="1" applyFill="1" applyBorder="1" applyAlignment="1">
      <alignment horizontal="center" vertical="top" wrapText="1"/>
    </xf>
    <xf numFmtId="0" fontId="8" fillId="2" borderId="104" xfId="0" applyFont="1" applyFill="1" applyBorder="1" applyAlignment="1">
      <alignment horizontal="center" vertical="top" wrapText="1"/>
    </xf>
    <xf numFmtId="0" fontId="8" fillId="2" borderId="8" xfId="0" applyFont="1" applyFill="1" applyBorder="1" applyAlignment="1">
      <alignment horizontal="center" vertical="top" wrapText="1"/>
    </xf>
    <xf numFmtId="0" fontId="8" fillId="2" borderId="1" xfId="0" applyFont="1" applyFill="1" applyBorder="1" applyAlignment="1">
      <alignment horizontal="right" vertical="top" wrapText="1"/>
    </xf>
    <xf numFmtId="0" fontId="8" fillId="2" borderId="103" xfId="0" applyFont="1" applyFill="1" applyBorder="1" applyAlignment="1">
      <alignment horizontal="right" vertical="top" wrapText="1"/>
    </xf>
    <xf numFmtId="0" fontId="8" fillId="2" borderId="3" xfId="0" applyFont="1" applyFill="1" applyBorder="1" applyAlignment="1">
      <alignment horizontal="right" vertical="top" wrapText="1"/>
    </xf>
    <xf numFmtId="0" fontId="8" fillId="2" borderId="0" xfId="0" applyFont="1" applyFill="1" applyBorder="1" applyAlignment="1">
      <alignment vertical="top" wrapText="1"/>
    </xf>
    <xf numFmtId="0" fontId="8" fillId="2" borderId="0" xfId="0" applyFont="1" applyFill="1" applyBorder="1" applyAlignment="1">
      <alignment horizontal="left" vertical="top" wrapText="1"/>
    </xf>
    <xf numFmtId="0" fontId="0" fillId="2" borderId="6" xfId="0" applyFont="1" applyFill="1" applyBorder="1" applyAlignment="1">
      <alignment horizontal="center" vertical="center" wrapText="1"/>
    </xf>
    <xf numFmtId="0" fontId="0" fillId="2" borderId="104"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8" fillId="2" borderId="4" xfId="0" applyFont="1" applyFill="1" applyBorder="1" applyAlignment="1">
      <alignment horizontal="center" vertical="center" wrapText="1" shrinkToFit="1"/>
    </xf>
    <xf numFmtId="0" fontId="8" fillId="2" borderId="0" xfId="0" applyFont="1" applyFill="1" applyBorder="1" applyAlignment="1">
      <alignment horizontal="center" vertical="center" wrapText="1" shrinkToFit="1"/>
    </xf>
    <xf numFmtId="0" fontId="8" fillId="2" borderId="5" xfId="0" applyFont="1" applyFill="1" applyBorder="1" applyAlignment="1">
      <alignment horizontal="center" vertical="center" wrapText="1" shrinkToFit="1"/>
    </xf>
  </cellXfs>
  <cellStyles count="3">
    <cellStyle name="パーセント" xfId="2" builtinId="5"/>
    <cellStyle name="桁区切り" xfId="1" builtinId="6"/>
    <cellStyle name="標準" xfId="0" builtinId="0"/>
  </cellStyles>
  <dxfs count="0"/>
  <tableStyles count="0" defaultTableStyle="TableStyleMedium9"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145677</xdr:colOff>
      <xdr:row>10</xdr:row>
      <xdr:rowOff>22412</xdr:rowOff>
    </xdr:from>
    <xdr:ext cx="2877711" cy="442429"/>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45677" y="1703294"/>
          <a:ext cx="2877711" cy="44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latin typeface="ＭＳ 明朝" panose="02020609040205080304" pitchFamily="17" charset="-128"/>
              <a:ea typeface="ＭＳ 明朝" panose="02020609040205080304" pitchFamily="17" charset="-128"/>
            </a:rPr>
            <a:t>北海道にあっては、北海道農政事務所長</a:t>
          </a:r>
        </a:p>
        <a:p>
          <a:r>
            <a:rPr kumimoji="1" lang="ja-JP" altLang="en-US" sz="1050">
              <a:latin typeface="ＭＳ 明朝" panose="02020609040205080304" pitchFamily="17" charset="-128"/>
              <a:ea typeface="ＭＳ 明朝" panose="02020609040205080304" pitchFamily="17" charset="-128"/>
            </a:rPr>
            <a:t>沖縄県にあっては、内閣府沖縄総合事務局長</a:t>
          </a:r>
        </a:p>
      </xdr:txBody>
    </xdr:sp>
    <xdr:clientData/>
  </xdr:oneCellAnchor>
  <xdr:twoCellAnchor>
    <xdr:from>
      <xdr:col>0</xdr:col>
      <xdr:colOff>123265</xdr:colOff>
      <xdr:row>10</xdr:row>
      <xdr:rowOff>56030</xdr:rowOff>
    </xdr:from>
    <xdr:to>
      <xdr:col>4</xdr:col>
      <xdr:colOff>560294</xdr:colOff>
      <xdr:row>11</xdr:row>
      <xdr:rowOff>67235</xdr:rowOff>
    </xdr:to>
    <xdr:sp macro="" textlink="">
      <xdr:nvSpPr>
        <xdr:cNvPr id="3" name="大かっこ 2">
          <a:extLst>
            <a:ext uri="{FF2B5EF4-FFF2-40B4-BE49-F238E27FC236}">
              <a16:creationId xmlns:a16="http://schemas.microsoft.com/office/drawing/2014/main" id="{00000000-0008-0000-0400-000003000000}"/>
            </a:ext>
          </a:extLst>
        </xdr:cNvPr>
        <xdr:cNvSpPr/>
      </xdr:nvSpPr>
      <xdr:spPr>
        <a:xfrm>
          <a:off x="123265" y="1736912"/>
          <a:ext cx="3171264" cy="3697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86632</xdr:colOff>
      <xdr:row>12</xdr:row>
      <xdr:rowOff>205809</xdr:rowOff>
    </xdr:from>
    <xdr:to>
      <xdr:col>10</xdr:col>
      <xdr:colOff>1006928</xdr:colOff>
      <xdr:row>13</xdr:row>
      <xdr:rowOff>122463</xdr:rowOff>
    </xdr:to>
    <xdr:grpSp>
      <xdr:nvGrpSpPr>
        <xdr:cNvPr id="2" name="Group 24">
          <a:extLst>
            <a:ext uri="{FF2B5EF4-FFF2-40B4-BE49-F238E27FC236}">
              <a16:creationId xmlns:a16="http://schemas.microsoft.com/office/drawing/2014/main" id="{00000000-0008-0000-0A00-000002000000}"/>
            </a:ext>
          </a:extLst>
        </xdr:cNvPr>
        <xdr:cNvGrpSpPr>
          <a:grpSpLocks/>
        </xdr:cNvGrpSpPr>
      </xdr:nvGrpSpPr>
      <xdr:grpSpPr bwMode="auto">
        <a:xfrm rot="10800000">
          <a:off x="86632" y="5271853"/>
          <a:ext cx="13250461" cy="230665"/>
          <a:chOff x="71" y="73"/>
          <a:chExt cx="577" cy="31"/>
        </a:xfrm>
      </xdr:grpSpPr>
      <xdr:sp macro="" textlink="">
        <xdr:nvSpPr>
          <xdr:cNvPr id="3" name="Freeform 25">
            <a:extLst>
              <a:ext uri="{FF2B5EF4-FFF2-40B4-BE49-F238E27FC236}">
                <a16:creationId xmlns:a16="http://schemas.microsoft.com/office/drawing/2014/main" id="{00000000-0008-0000-0A00-000003000000}"/>
              </a:ext>
            </a:extLst>
          </xdr:cNvPr>
          <xdr:cNvSpPr>
            <a:spLocks/>
          </xdr:cNvSpPr>
        </xdr:nvSpPr>
        <xdr:spPr bwMode="auto">
          <a:xfrm>
            <a:off x="71" y="73"/>
            <a:ext cx="577" cy="19"/>
          </a:xfrm>
          <a:custGeom>
            <a:avLst/>
            <a:gdLst/>
            <a:ahLst/>
            <a:cxnLst>
              <a:cxn ang="0">
                <a:pos x="0" y="19"/>
              </a:cxn>
              <a:cxn ang="0">
                <a:pos x="72" y="0"/>
              </a:cxn>
              <a:cxn ang="0">
                <a:pos x="144" y="19"/>
              </a:cxn>
              <a:cxn ang="0">
                <a:pos x="219" y="1"/>
              </a:cxn>
              <a:cxn ang="0">
                <a:pos x="290" y="19"/>
              </a:cxn>
              <a:cxn ang="0">
                <a:pos x="362" y="0"/>
              </a:cxn>
              <a:cxn ang="0">
                <a:pos x="433" y="19"/>
              </a:cxn>
              <a:cxn ang="0">
                <a:pos x="506" y="0"/>
              </a:cxn>
              <a:cxn ang="0">
                <a:pos x="577" y="19"/>
              </a:cxn>
            </a:cxnLst>
            <a:rect l="0" t="0" r="r" b="b"/>
            <a:pathLst>
              <a:path w="577" h="19">
                <a:moveTo>
                  <a:pt x="0" y="19"/>
                </a:moveTo>
                <a:cubicBezTo>
                  <a:pt x="24" y="9"/>
                  <a:pt x="48" y="0"/>
                  <a:pt x="72" y="0"/>
                </a:cubicBezTo>
                <a:cubicBezTo>
                  <a:pt x="96" y="0"/>
                  <a:pt x="120" y="19"/>
                  <a:pt x="144" y="19"/>
                </a:cubicBezTo>
                <a:cubicBezTo>
                  <a:pt x="168" y="19"/>
                  <a:pt x="195" y="1"/>
                  <a:pt x="219" y="1"/>
                </a:cubicBezTo>
                <a:cubicBezTo>
                  <a:pt x="243" y="1"/>
                  <a:pt x="266" y="19"/>
                  <a:pt x="290" y="19"/>
                </a:cubicBezTo>
                <a:cubicBezTo>
                  <a:pt x="314" y="19"/>
                  <a:pt x="338" y="0"/>
                  <a:pt x="362" y="0"/>
                </a:cubicBezTo>
                <a:cubicBezTo>
                  <a:pt x="386" y="0"/>
                  <a:pt x="409" y="19"/>
                  <a:pt x="433" y="19"/>
                </a:cubicBezTo>
                <a:cubicBezTo>
                  <a:pt x="457" y="19"/>
                  <a:pt x="482" y="0"/>
                  <a:pt x="506" y="0"/>
                </a:cubicBezTo>
                <a:cubicBezTo>
                  <a:pt x="530" y="0"/>
                  <a:pt x="565" y="16"/>
                  <a:pt x="577" y="19"/>
                </a:cubicBezTo>
              </a:path>
            </a:pathLst>
          </a:custGeom>
          <a:solidFill>
            <a:schemeClr val="bg1"/>
          </a:solidFill>
          <a:ln w="9525">
            <a:solidFill>
              <a:srgbClr val="000000"/>
            </a:solidFill>
            <a:round/>
            <a:headEnd/>
            <a:tailEnd/>
          </a:ln>
        </xdr:spPr>
        <xdr:txBody>
          <a:bodyPr wrap="square"/>
          <a:lstStyle>
            <a:defPPr>
              <a:defRPr lang="ja-JP"/>
            </a:defPPr>
            <a:lvl1pPr algn="ctr" rtl="0" fontAlgn="base">
              <a:spcBef>
                <a:spcPct val="0"/>
              </a:spcBef>
              <a:spcAft>
                <a:spcPct val="0"/>
              </a:spcAft>
              <a:defRPr kumimoji="1" sz="1200" kern="1200">
                <a:solidFill>
                  <a:schemeClr val="tx1"/>
                </a:solidFill>
                <a:latin typeface="Arial" charset="0"/>
                <a:ea typeface="ＭＳ Ｐゴシック" pitchFamily="50"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pitchFamily="50"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pitchFamily="50"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pitchFamily="50"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pitchFamily="50" charset="-128"/>
                <a:cs typeface="+mn-cs"/>
              </a:defRPr>
            </a:lvl5pPr>
            <a:lvl6pPr marL="2286000" algn="l" defTabSz="914400" rtl="0" eaLnBrk="1" latinLnBrk="0" hangingPunct="1">
              <a:defRPr kumimoji="1" sz="1200" kern="1200">
                <a:solidFill>
                  <a:schemeClr val="tx1"/>
                </a:solidFill>
                <a:latin typeface="Arial" charset="0"/>
                <a:ea typeface="ＭＳ Ｐゴシック" pitchFamily="50" charset="-128"/>
                <a:cs typeface="+mn-cs"/>
              </a:defRPr>
            </a:lvl6pPr>
            <a:lvl7pPr marL="2743200" algn="l" defTabSz="914400" rtl="0" eaLnBrk="1" latinLnBrk="0" hangingPunct="1">
              <a:defRPr kumimoji="1" sz="1200" kern="1200">
                <a:solidFill>
                  <a:schemeClr val="tx1"/>
                </a:solidFill>
                <a:latin typeface="Arial" charset="0"/>
                <a:ea typeface="ＭＳ Ｐゴシック" pitchFamily="50" charset="-128"/>
                <a:cs typeface="+mn-cs"/>
              </a:defRPr>
            </a:lvl7pPr>
            <a:lvl8pPr marL="3200400" algn="l" defTabSz="914400" rtl="0" eaLnBrk="1" latinLnBrk="0" hangingPunct="1">
              <a:defRPr kumimoji="1" sz="1200" kern="1200">
                <a:solidFill>
                  <a:schemeClr val="tx1"/>
                </a:solidFill>
                <a:latin typeface="Arial" charset="0"/>
                <a:ea typeface="ＭＳ Ｐゴシック" pitchFamily="50" charset="-128"/>
                <a:cs typeface="+mn-cs"/>
              </a:defRPr>
            </a:lvl8pPr>
            <a:lvl9pPr marL="3657600" algn="l" defTabSz="914400" rtl="0" eaLnBrk="1" latinLnBrk="0" hangingPunct="1">
              <a:defRPr kumimoji="1" sz="1200" kern="1200">
                <a:solidFill>
                  <a:schemeClr val="tx1"/>
                </a:solidFill>
                <a:latin typeface="Arial" charset="0"/>
                <a:ea typeface="ＭＳ Ｐゴシック" pitchFamily="50" charset="-128"/>
                <a:cs typeface="+mn-cs"/>
              </a:defRPr>
            </a:lvl9pPr>
          </a:lstStyle>
          <a:p>
            <a:endParaRPr lang="ja-JP" altLang="en-US"/>
          </a:p>
        </xdr:txBody>
      </xdr:sp>
      <xdr:sp macro="" textlink="">
        <xdr:nvSpPr>
          <xdr:cNvPr id="4" name="Freeform 26">
            <a:extLst>
              <a:ext uri="{FF2B5EF4-FFF2-40B4-BE49-F238E27FC236}">
                <a16:creationId xmlns:a16="http://schemas.microsoft.com/office/drawing/2014/main" id="{00000000-0008-0000-0A00-000004000000}"/>
              </a:ext>
            </a:extLst>
          </xdr:cNvPr>
          <xdr:cNvSpPr>
            <a:spLocks/>
          </xdr:cNvSpPr>
        </xdr:nvSpPr>
        <xdr:spPr bwMode="auto">
          <a:xfrm>
            <a:off x="71" y="85"/>
            <a:ext cx="577" cy="19"/>
          </a:xfrm>
          <a:custGeom>
            <a:avLst/>
            <a:gdLst/>
            <a:ahLst/>
            <a:cxnLst>
              <a:cxn ang="0">
                <a:pos x="0" y="19"/>
              </a:cxn>
              <a:cxn ang="0">
                <a:pos x="72" y="0"/>
              </a:cxn>
              <a:cxn ang="0">
                <a:pos x="144" y="19"/>
              </a:cxn>
              <a:cxn ang="0">
                <a:pos x="219" y="1"/>
              </a:cxn>
              <a:cxn ang="0">
                <a:pos x="290" y="19"/>
              </a:cxn>
              <a:cxn ang="0">
                <a:pos x="362" y="0"/>
              </a:cxn>
              <a:cxn ang="0">
                <a:pos x="433" y="19"/>
              </a:cxn>
              <a:cxn ang="0">
                <a:pos x="506" y="0"/>
              </a:cxn>
              <a:cxn ang="0">
                <a:pos x="577" y="19"/>
              </a:cxn>
            </a:cxnLst>
            <a:rect l="0" t="0" r="r" b="b"/>
            <a:pathLst>
              <a:path w="577" h="19">
                <a:moveTo>
                  <a:pt x="0" y="19"/>
                </a:moveTo>
                <a:cubicBezTo>
                  <a:pt x="24" y="9"/>
                  <a:pt x="48" y="0"/>
                  <a:pt x="72" y="0"/>
                </a:cubicBezTo>
                <a:cubicBezTo>
                  <a:pt x="96" y="0"/>
                  <a:pt x="120" y="19"/>
                  <a:pt x="144" y="19"/>
                </a:cubicBezTo>
                <a:cubicBezTo>
                  <a:pt x="168" y="19"/>
                  <a:pt x="195" y="1"/>
                  <a:pt x="219" y="1"/>
                </a:cubicBezTo>
                <a:cubicBezTo>
                  <a:pt x="243" y="1"/>
                  <a:pt x="266" y="19"/>
                  <a:pt x="290" y="19"/>
                </a:cubicBezTo>
                <a:cubicBezTo>
                  <a:pt x="314" y="19"/>
                  <a:pt x="338" y="0"/>
                  <a:pt x="362" y="0"/>
                </a:cubicBezTo>
                <a:cubicBezTo>
                  <a:pt x="386" y="0"/>
                  <a:pt x="409" y="19"/>
                  <a:pt x="433" y="19"/>
                </a:cubicBezTo>
                <a:cubicBezTo>
                  <a:pt x="457" y="19"/>
                  <a:pt x="482" y="0"/>
                  <a:pt x="506" y="0"/>
                </a:cubicBezTo>
                <a:cubicBezTo>
                  <a:pt x="530" y="0"/>
                  <a:pt x="565" y="16"/>
                  <a:pt x="577" y="19"/>
                </a:cubicBezTo>
              </a:path>
            </a:pathLst>
          </a:custGeom>
          <a:solidFill>
            <a:schemeClr val="bg1"/>
          </a:solidFill>
          <a:ln w="9525" cap="flat" cmpd="sng">
            <a:solidFill>
              <a:srgbClr val="000000"/>
            </a:solidFill>
            <a:prstDash val="solid"/>
            <a:round/>
            <a:headEnd type="none" w="med" len="med"/>
            <a:tailEnd type="none" w="med" len="med"/>
          </a:ln>
        </xdr:spPr>
        <xdr:txBody>
          <a:bodyPr wrap="square"/>
          <a:lstStyle>
            <a:defPPr>
              <a:defRPr lang="ja-JP"/>
            </a:defPPr>
            <a:lvl1pPr algn="ctr" rtl="0" fontAlgn="base">
              <a:spcBef>
                <a:spcPct val="0"/>
              </a:spcBef>
              <a:spcAft>
                <a:spcPct val="0"/>
              </a:spcAft>
              <a:defRPr kumimoji="1" sz="1200" kern="1200">
                <a:solidFill>
                  <a:schemeClr val="tx1"/>
                </a:solidFill>
                <a:latin typeface="Arial" charset="0"/>
                <a:ea typeface="ＭＳ Ｐゴシック" pitchFamily="50"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pitchFamily="50"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pitchFamily="50"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pitchFamily="50"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pitchFamily="50" charset="-128"/>
                <a:cs typeface="+mn-cs"/>
              </a:defRPr>
            </a:lvl5pPr>
            <a:lvl6pPr marL="2286000" algn="l" defTabSz="914400" rtl="0" eaLnBrk="1" latinLnBrk="0" hangingPunct="1">
              <a:defRPr kumimoji="1" sz="1200" kern="1200">
                <a:solidFill>
                  <a:schemeClr val="tx1"/>
                </a:solidFill>
                <a:latin typeface="Arial" charset="0"/>
                <a:ea typeface="ＭＳ Ｐゴシック" pitchFamily="50" charset="-128"/>
                <a:cs typeface="+mn-cs"/>
              </a:defRPr>
            </a:lvl6pPr>
            <a:lvl7pPr marL="2743200" algn="l" defTabSz="914400" rtl="0" eaLnBrk="1" latinLnBrk="0" hangingPunct="1">
              <a:defRPr kumimoji="1" sz="1200" kern="1200">
                <a:solidFill>
                  <a:schemeClr val="tx1"/>
                </a:solidFill>
                <a:latin typeface="Arial" charset="0"/>
                <a:ea typeface="ＭＳ Ｐゴシック" pitchFamily="50" charset="-128"/>
                <a:cs typeface="+mn-cs"/>
              </a:defRPr>
            </a:lvl7pPr>
            <a:lvl8pPr marL="3200400" algn="l" defTabSz="914400" rtl="0" eaLnBrk="1" latinLnBrk="0" hangingPunct="1">
              <a:defRPr kumimoji="1" sz="1200" kern="1200">
                <a:solidFill>
                  <a:schemeClr val="tx1"/>
                </a:solidFill>
                <a:latin typeface="Arial" charset="0"/>
                <a:ea typeface="ＭＳ Ｐゴシック" pitchFamily="50" charset="-128"/>
                <a:cs typeface="+mn-cs"/>
              </a:defRPr>
            </a:lvl8pPr>
            <a:lvl9pPr marL="3657600" algn="l" defTabSz="914400" rtl="0" eaLnBrk="1" latinLnBrk="0" hangingPunct="1">
              <a:defRPr kumimoji="1" sz="1200" kern="1200">
                <a:solidFill>
                  <a:schemeClr val="tx1"/>
                </a:solidFill>
                <a:latin typeface="Arial" charset="0"/>
                <a:ea typeface="ＭＳ Ｐゴシック" pitchFamily="50" charset="-128"/>
                <a:cs typeface="+mn-cs"/>
              </a:defRPr>
            </a:lvl9pPr>
          </a:lstStyle>
          <a:p>
            <a:endParaRPr lang="ja-JP" altLang="en-US"/>
          </a:p>
        </xdr:txBody>
      </xdr:sp>
    </xdr:grpSp>
    <xdr:clientData/>
  </xdr:twoCellAnchor>
  <xdr:twoCellAnchor>
    <xdr:from>
      <xdr:col>0</xdr:col>
      <xdr:colOff>86632</xdr:colOff>
      <xdr:row>14</xdr:row>
      <xdr:rowOff>0</xdr:rowOff>
    </xdr:from>
    <xdr:to>
      <xdr:col>10</xdr:col>
      <xdr:colOff>1006928</xdr:colOff>
      <xdr:row>14</xdr:row>
      <xdr:rowOff>122463</xdr:rowOff>
    </xdr:to>
    <xdr:grpSp>
      <xdr:nvGrpSpPr>
        <xdr:cNvPr id="5" name="Group 24">
          <a:extLst>
            <a:ext uri="{FF2B5EF4-FFF2-40B4-BE49-F238E27FC236}">
              <a16:creationId xmlns:a16="http://schemas.microsoft.com/office/drawing/2014/main" id="{00000000-0008-0000-0A00-000005000000}"/>
            </a:ext>
          </a:extLst>
        </xdr:cNvPr>
        <xdr:cNvGrpSpPr>
          <a:grpSpLocks/>
        </xdr:cNvGrpSpPr>
      </xdr:nvGrpSpPr>
      <xdr:grpSpPr bwMode="auto">
        <a:xfrm rot="10800000">
          <a:off x="86632" y="5683599"/>
          <a:ext cx="13250461" cy="122463"/>
          <a:chOff x="71" y="73"/>
          <a:chExt cx="577" cy="31"/>
        </a:xfrm>
      </xdr:grpSpPr>
      <xdr:sp macro="" textlink="">
        <xdr:nvSpPr>
          <xdr:cNvPr id="6" name="Freeform 25">
            <a:extLst>
              <a:ext uri="{FF2B5EF4-FFF2-40B4-BE49-F238E27FC236}">
                <a16:creationId xmlns:a16="http://schemas.microsoft.com/office/drawing/2014/main" id="{00000000-0008-0000-0A00-000006000000}"/>
              </a:ext>
            </a:extLst>
          </xdr:cNvPr>
          <xdr:cNvSpPr>
            <a:spLocks/>
          </xdr:cNvSpPr>
        </xdr:nvSpPr>
        <xdr:spPr bwMode="auto">
          <a:xfrm>
            <a:off x="71" y="73"/>
            <a:ext cx="577" cy="19"/>
          </a:xfrm>
          <a:custGeom>
            <a:avLst/>
            <a:gdLst/>
            <a:ahLst/>
            <a:cxnLst>
              <a:cxn ang="0">
                <a:pos x="0" y="19"/>
              </a:cxn>
              <a:cxn ang="0">
                <a:pos x="72" y="0"/>
              </a:cxn>
              <a:cxn ang="0">
                <a:pos x="144" y="19"/>
              </a:cxn>
              <a:cxn ang="0">
                <a:pos x="219" y="1"/>
              </a:cxn>
              <a:cxn ang="0">
                <a:pos x="290" y="19"/>
              </a:cxn>
              <a:cxn ang="0">
                <a:pos x="362" y="0"/>
              </a:cxn>
              <a:cxn ang="0">
                <a:pos x="433" y="19"/>
              </a:cxn>
              <a:cxn ang="0">
                <a:pos x="506" y="0"/>
              </a:cxn>
              <a:cxn ang="0">
                <a:pos x="577" y="19"/>
              </a:cxn>
            </a:cxnLst>
            <a:rect l="0" t="0" r="r" b="b"/>
            <a:pathLst>
              <a:path w="577" h="19">
                <a:moveTo>
                  <a:pt x="0" y="19"/>
                </a:moveTo>
                <a:cubicBezTo>
                  <a:pt x="24" y="9"/>
                  <a:pt x="48" y="0"/>
                  <a:pt x="72" y="0"/>
                </a:cubicBezTo>
                <a:cubicBezTo>
                  <a:pt x="96" y="0"/>
                  <a:pt x="120" y="19"/>
                  <a:pt x="144" y="19"/>
                </a:cubicBezTo>
                <a:cubicBezTo>
                  <a:pt x="168" y="19"/>
                  <a:pt x="195" y="1"/>
                  <a:pt x="219" y="1"/>
                </a:cubicBezTo>
                <a:cubicBezTo>
                  <a:pt x="243" y="1"/>
                  <a:pt x="266" y="19"/>
                  <a:pt x="290" y="19"/>
                </a:cubicBezTo>
                <a:cubicBezTo>
                  <a:pt x="314" y="19"/>
                  <a:pt x="338" y="0"/>
                  <a:pt x="362" y="0"/>
                </a:cubicBezTo>
                <a:cubicBezTo>
                  <a:pt x="386" y="0"/>
                  <a:pt x="409" y="19"/>
                  <a:pt x="433" y="19"/>
                </a:cubicBezTo>
                <a:cubicBezTo>
                  <a:pt x="457" y="19"/>
                  <a:pt x="482" y="0"/>
                  <a:pt x="506" y="0"/>
                </a:cubicBezTo>
                <a:cubicBezTo>
                  <a:pt x="530" y="0"/>
                  <a:pt x="565" y="16"/>
                  <a:pt x="577" y="19"/>
                </a:cubicBezTo>
              </a:path>
            </a:pathLst>
          </a:custGeom>
          <a:solidFill>
            <a:schemeClr val="bg1"/>
          </a:solidFill>
          <a:ln w="9525">
            <a:solidFill>
              <a:srgbClr val="000000"/>
            </a:solidFill>
            <a:round/>
            <a:headEnd/>
            <a:tailEnd/>
          </a:ln>
        </xdr:spPr>
        <xdr:txBody>
          <a:bodyPr wrap="square"/>
          <a:lstStyle>
            <a:defPPr>
              <a:defRPr lang="ja-JP"/>
            </a:defPPr>
            <a:lvl1pPr algn="ctr" rtl="0" fontAlgn="base">
              <a:spcBef>
                <a:spcPct val="0"/>
              </a:spcBef>
              <a:spcAft>
                <a:spcPct val="0"/>
              </a:spcAft>
              <a:defRPr kumimoji="1" sz="1200" kern="1200">
                <a:solidFill>
                  <a:schemeClr val="tx1"/>
                </a:solidFill>
                <a:latin typeface="Arial" charset="0"/>
                <a:ea typeface="ＭＳ Ｐゴシック" pitchFamily="50"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pitchFamily="50"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pitchFamily="50"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pitchFamily="50"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pitchFamily="50" charset="-128"/>
                <a:cs typeface="+mn-cs"/>
              </a:defRPr>
            </a:lvl5pPr>
            <a:lvl6pPr marL="2286000" algn="l" defTabSz="914400" rtl="0" eaLnBrk="1" latinLnBrk="0" hangingPunct="1">
              <a:defRPr kumimoji="1" sz="1200" kern="1200">
                <a:solidFill>
                  <a:schemeClr val="tx1"/>
                </a:solidFill>
                <a:latin typeface="Arial" charset="0"/>
                <a:ea typeface="ＭＳ Ｐゴシック" pitchFamily="50" charset="-128"/>
                <a:cs typeface="+mn-cs"/>
              </a:defRPr>
            </a:lvl6pPr>
            <a:lvl7pPr marL="2743200" algn="l" defTabSz="914400" rtl="0" eaLnBrk="1" latinLnBrk="0" hangingPunct="1">
              <a:defRPr kumimoji="1" sz="1200" kern="1200">
                <a:solidFill>
                  <a:schemeClr val="tx1"/>
                </a:solidFill>
                <a:latin typeface="Arial" charset="0"/>
                <a:ea typeface="ＭＳ Ｐゴシック" pitchFamily="50" charset="-128"/>
                <a:cs typeface="+mn-cs"/>
              </a:defRPr>
            </a:lvl7pPr>
            <a:lvl8pPr marL="3200400" algn="l" defTabSz="914400" rtl="0" eaLnBrk="1" latinLnBrk="0" hangingPunct="1">
              <a:defRPr kumimoji="1" sz="1200" kern="1200">
                <a:solidFill>
                  <a:schemeClr val="tx1"/>
                </a:solidFill>
                <a:latin typeface="Arial" charset="0"/>
                <a:ea typeface="ＭＳ Ｐゴシック" pitchFamily="50" charset="-128"/>
                <a:cs typeface="+mn-cs"/>
              </a:defRPr>
            </a:lvl8pPr>
            <a:lvl9pPr marL="3657600" algn="l" defTabSz="914400" rtl="0" eaLnBrk="1" latinLnBrk="0" hangingPunct="1">
              <a:defRPr kumimoji="1" sz="1200" kern="1200">
                <a:solidFill>
                  <a:schemeClr val="tx1"/>
                </a:solidFill>
                <a:latin typeface="Arial" charset="0"/>
                <a:ea typeface="ＭＳ Ｐゴシック" pitchFamily="50" charset="-128"/>
                <a:cs typeface="+mn-cs"/>
              </a:defRPr>
            </a:lvl9pPr>
          </a:lstStyle>
          <a:p>
            <a:endParaRPr lang="ja-JP" altLang="en-US"/>
          </a:p>
        </xdr:txBody>
      </xdr:sp>
      <xdr:sp macro="" textlink="">
        <xdr:nvSpPr>
          <xdr:cNvPr id="7" name="Freeform 26">
            <a:extLst>
              <a:ext uri="{FF2B5EF4-FFF2-40B4-BE49-F238E27FC236}">
                <a16:creationId xmlns:a16="http://schemas.microsoft.com/office/drawing/2014/main" id="{00000000-0008-0000-0A00-000007000000}"/>
              </a:ext>
            </a:extLst>
          </xdr:cNvPr>
          <xdr:cNvSpPr>
            <a:spLocks/>
          </xdr:cNvSpPr>
        </xdr:nvSpPr>
        <xdr:spPr bwMode="auto">
          <a:xfrm>
            <a:off x="71" y="85"/>
            <a:ext cx="577" cy="19"/>
          </a:xfrm>
          <a:custGeom>
            <a:avLst/>
            <a:gdLst/>
            <a:ahLst/>
            <a:cxnLst>
              <a:cxn ang="0">
                <a:pos x="0" y="19"/>
              </a:cxn>
              <a:cxn ang="0">
                <a:pos x="72" y="0"/>
              </a:cxn>
              <a:cxn ang="0">
                <a:pos x="144" y="19"/>
              </a:cxn>
              <a:cxn ang="0">
                <a:pos x="219" y="1"/>
              </a:cxn>
              <a:cxn ang="0">
                <a:pos x="290" y="19"/>
              </a:cxn>
              <a:cxn ang="0">
                <a:pos x="362" y="0"/>
              </a:cxn>
              <a:cxn ang="0">
                <a:pos x="433" y="19"/>
              </a:cxn>
              <a:cxn ang="0">
                <a:pos x="506" y="0"/>
              </a:cxn>
              <a:cxn ang="0">
                <a:pos x="577" y="19"/>
              </a:cxn>
            </a:cxnLst>
            <a:rect l="0" t="0" r="r" b="b"/>
            <a:pathLst>
              <a:path w="577" h="19">
                <a:moveTo>
                  <a:pt x="0" y="19"/>
                </a:moveTo>
                <a:cubicBezTo>
                  <a:pt x="24" y="9"/>
                  <a:pt x="48" y="0"/>
                  <a:pt x="72" y="0"/>
                </a:cubicBezTo>
                <a:cubicBezTo>
                  <a:pt x="96" y="0"/>
                  <a:pt x="120" y="19"/>
                  <a:pt x="144" y="19"/>
                </a:cubicBezTo>
                <a:cubicBezTo>
                  <a:pt x="168" y="19"/>
                  <a:pt x="195" y="1"/>
                  <a:pt x="219" y="1"/>
                </a:cubicBezTo>
                <a:cubicBezTo>
                  <a:pt x="243" y="1"/>
                  <a:pt x="266" y="19"/>
                  <a:pt x="290" y="19"/>
                </a:cubicBezTo>
                <a:cubicBezTo>
                  <a:pt x="314" y="19"/>
                  <a:pt x="338" y="0"/>
                  <a:pt x="362" y="0"/>
                </a:cubicBezTo>
                <a:cubicBezTo>
                  <a:pt x="386" y="0"/>
                  <a:pt x="409" y="19"/>
                  <a:pt x="433" y="19"/>
                </a:cubicBezTo>
                <a:cubicBezTo>
                  <a:pt x="457" y="19"/>
                  <a:pt x="482" y="0"/>
                  <a:pt x="506" y="0"/>
                </a:cubicBezTo>
                <a:cubicBezTo>
                  <a:pt x="530" y="0"/>
                  <a:pt x="565" y="16"/>
                  <a:pt x="577" y="19"/>
                </a:cubicBezTo>
              </a:path>
            </a:pathLst>
          </a:custGeom>
          <a:solidFill>
            <a:schemeClr val="bg1"/>
          </a:solidFill>
          <a:ln w="9525" cap="flat" cmpd="sng">
            <a:solidFill>
              <a:srgbClr val="000000"/>
            </a:solidFill>
            <a:prstDash val="solid"/>
            <a:round/>
            <a:headEnd type="none" w="med" len="med"/>
            <a:tailEnd type="none" w="med" len="med"/>
          </a:ln>
        </xdr:spPr>
        <xdr:txBody>
          <a:bodyPr wrap="square"/>
          <a:lstStyle>
            <a:defPPr>
              <a:defRPr lang="ja-JP"/>
            </a:defPPr>
            <a:lvl1pPr algn="ctr" rtl="0" fontAlgn="base">
              <a:spcBef>
                <a:spcPct val="0"/>
              </a:spcBef>
              <a:spcAft>
                <a:spcPct val="0"/>
              </a:spcAft>
              <a:defRPr kumimoji="1" sz="1200" kern="1200">
                <a:solidFill>
                  <a:schemeClr val="tx1"/>
                </a:solidFill>
                <a:latin typeface="Arial" charset="0"/>
                <a:ea typeface="ＭＳ Ｐゴシック" pitchFamily="50"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pitchFamily="50"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pitchFamily="50"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pitchFamily="50"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pitchFamily="50" charset="-128"/>
                <a:cs typeface="+mn-cs"/>
              </a:defRPr>
            </a:lvl5pPr>
            <a:lvl6pPr marL="2286000" algn="l" defTabSz="914400" rtl="0" eaLnBrk="1" latinLnBrk="0" hangingPunct="1">
              <a:defRPr kumimoji="1" sz="1200" kern="1200">
                <a:solidFill>
                  <a:schemeClr val="tx1"/>
                </a:solidFill>
                <a:latin typeface="Arial" charset="0"/>
                <a:ea typeface="ＭＳ Ｐゴシック" pitchFamily="50" charset="-128"/>
                <a:cs typeface="+mn-cs"/>
              </a:defRPr>
            </a:lvl6pPr>
            <a:lvl7pPr marL="2743200" algn="l" defTabSz="914400" rtl="0" eaLnBrk="1" latinLnBrk="0" hangingPunct="1">
              <a:defRPr kumimoji="1" sz="1200" kern="1200">
                <a:solidFill>
                  <a:schemeClr val="tx1"/>
                </a:solidFill>
                <a:latin typeface="Arial" charset="0"/>
                <a:ea typeface="ＭＳ Ｐゴシック" pitchFamily="50" charset="-128"/>
                <a:cs typeface="+mn-cs"/>
              </a:defRPr>
            </a:lvl7pPr>
            <a:lvl8pPr marL="3200400" algn="l" defTabSz="914400" rtl="0" eaLnBrk="1" latinLnBrk="0" hangingPunct="1">
              <a:defRPr kumimoji="1" sz="1200" kern="1200">
                <a:solidFill>
                  <a:schemeClr val="tx1"/>
                </a:solidFill>
                <a:latin typeface="Arial" charset="0"/>
                <a:ea typeface="ＭＳ Ｐゴシック" pitchFamily="50" charset="-128"/>
                <a:cs typeface="+mn-cs"/>
              </a:defRPr>
            </a:lvl8pPr>
            <a:lvl9pPr marL="3657600" algn="l" defTabSz="914400" rtl="0" eaLnBrk="1" latinLnBrk="0" hangingPunct="1">
              <a:defRPr kumimoji="1" sz="1200" kern="1200">
                <a:solidFill>
                  <a:schemeClr val="tx1"/>
                </a:solidFill>
                <a:latin typeface="Arial" charset="0"/>
                <a:ea typeface="ＭＳ Ｐゴシック" pitchFamily="50" charset="-128"/>
                <a:cs typeface="+mn-cs"/>
              </a:defRPr>
            </a:lvl9pPr>
          </a:lstStyle>
          <a:p>
            <a:endParaRPr lang="ja-JP" altLang="en-US"/>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45811</xdr:colOff>
      <xdr:row>19</xdr:row>
      <xdr:rowOff>219075</xdr:rowOff>
    </xdr:from>
    <xdr:to>
      <xdr:col>24</xdr:col>
      <xdr:colOff>57150</xdr:colOff>
      <xdr:row>20</xdr:row>
      <xdr:rowOff>122465</xdr:rowOff>
    </xdr:to>
    <xdr:grpSp>
      <xdr:nvGrpSpPr>
        <xdr:cNvPr id="2" name="Group 24">
          <a:extLst>
            <a:ext uri="{FF2B5EF4-FFF2-40B4-BE49-F238E27FC236}">
              <a16:creationId xmlns:a16="http://schemas.microsoft.com/office/drawing/2014/main" id="{00000000-0008-0000-0B00-000002000000}"/>
            </a:ext>
          </a:extLst>
        </xdr:cNvPr>
        <xdr:cNvGrpSpPr>
          <a:grpSpLocks/>
        </xdr:cNvGrpSpPr>
      </xdr:nvGrpSpPr>
      <xdr:grpSpPr bwMode="auto">
        <a:xfrm rot="10800000">
          <a:off x="195490" y="6560004"/>
          <a:ext cx="17605374" cy="216354"/>
          <a:chOff x="71" y="73"/>
          <a:chExt cx="577" cy="31"/>
        </a:xfrm>
      </xdr:grpSpPr>
      <xdr:sp macro="" textlink="">
        <xdr:nvSpPr>
          <xdr:cNvPr id="3" name="Freeform 25">
            <a:extLst>
              <a:ext uri="{FF2B5EF4-FFF2-40B4-BE49-F238E27FC236}">
                <a16:creationId xmlns:a16="http://schemas.microsoft.com/office/drawing/2014/main" id="{00000000-0008-0000-0B00-000003000000}"/>
              </a:ext>
            </a:extLst>
          </xdr:cNvPr>
          <xdr:cNvSpPr>
            <a:spLocks/>
          </xdr:cNvSpPr>
        </xdr:nvSpPr>
        <xdr:spPr bwMode="auto">
          <a:xfrm>
            <a:off x="71" y="73"/>
            <a:ext cx="577" cy="19"/>
          </a:xfrm>
          <a:custGeom>
            <a:avLst/>
            <a:gdLst/>
            <a:ahLst/>
            <a:cxnLst>
              <a:cxn ang="0">
                <a:pos x="0" y="19"/>
              </a:cxn>
              <a:cxn ang="0">
                <a:pos x="72" y="0"/>
              </a:cxn>
              <a:cxn ang="0">
                <a:pos x="144" y="19"/>
              </a:cxn>
              <a:cxn ang="0">
                <a:pos x="219" y="1"/>
              </a:cxn>
              <a:cxn ang="0">
                <a:pos x="290" y="19"/>
              </a:cxn>
              <a:cxn ang="0">
                <a:pos x="362" y="0"/>
              </a:cxn>
              <a:cxn ang="0">
                <a:pos x="433" y="19"/>
              </a:cxn>
              <a:cxn ang="0">
                <a:pos x="506" y="0"/>
              </a:cxn>
              <a:cxn ang="0">
                <a:pos x="577" y="19"/>
              </a:cxn>
            </a:cxnLst>
            <a:rect l="0" t="0" r="r" b="b"/>
            <a:pathLst>
              <a:path w="577" h="19">
                <a:moveTo>
                  <a:pt x="0" y="19"/>
                </a:moveTo>
                <a:cubicBezTo>
                  <a:pt x="24" y="9"/>
                  <a:pt x="48" y="0"/>
                  <a:pt x="72" y="0"/>
                </a:cubicBezTo>
                <a:cubicBezTo>
                  <a:pt x="96" y="0"/>
                  <a:pt x="120" y="19"/>
                  <a:pt x="144" y="19"/>
                </a:cubicBezTo>
                <a:cubicBezTo>
                  <a:pt x="168" y="19"/>
                  <a:pt x="195" y="1"/>
                  <a:pt x="219" y="1"/>
                </a:cubicBezTo>
                <a:cubicBezTo>
                  <a:pt x="243" y="1"/>
                  <a:pt x="266" y="19"/>
                  <a:pt x="290" y="19"/>
                </a:cubicBezTo>
                <a:cubicBezTo>
                  <a:pt x="314" y="19"/>
                  <a:pt x="338" y="0"/>
                  <a:pt x="362" y="0"/>
                </a:cubicBezTo>
                <a:cubicBezTo>
                  <a:pt x="386" y="0"/>
                  <a:pt x="409" y="19"/>
                  <a:pt x="433" y="19"/>
                </a:cubicBezTo>
                <a:cubicBezTo>
                  <a:pt x="457" y="19"/>
                  <a:pt x="482" y="0"/>
                  <a:pt x="506" y="0"/>
                </a:cubicBezTo>
                <a:cubicBezTo>
                  <a:pt x="530" y="0"/>
                  <a:pt x="565" y="16"/>
                  <a:pt x="577" y="19"/>
                </a:cubicBezTo>
              </a:path>
            </a:pathLst>
          </a:custGeom>
          <a:solidFill>
            <a:schemeClr val="bg1"/>
          </a:solidFill>
          <a:ln w="9525">
            <a:solidFill>
              <a:srgbClr val="000000"/>
            </a:solidFill>
            <a:round/>
            <a:headEnd/>
            <a:tailEnd/>
          </a:ln>
        </xdr:spPr>
        <xdr:txBody>
          <a:bodyPr wrap="square"/>
          <a:lstStyle>
            <a:defPPr>
              <a:defRPr lang="ja-JP"/>
            </a:defPPr>
            <a:lvl1pPr algn="ctr" rtl="0" fontAlgn="base">
              <a:spcBef>
                <a:spcPct val="0"/>
              </a:spcBef>
              <a:spcAft>
                <a:spcPct val="0"/>
              </a:spcAft>
              <a:defRPr kumimoji="1" sz="1200" kern="1200">
                <a:solidFill>
                  <a:schemeClr val="tx1"/>
                </a:solidFill>
                <a:latin typeface="Arial" charset="0"/>
                <a:ea typeface="ＭＳ Ｐゴシック" pitchFamily="50"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pitchFamily="50"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pitchFamily="50"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pitchFamily="50"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pitchFamily="50" charset="-128"/>
                <a:cs typeface="+mn-cs"/>
              </a:defRPr>
            </a:lvl5pPr>
            <a:lvl6pPr marL="2286000" algn="l" defTabSz="914400" rtl="0" eaLnBrk="1" latinLnBrk="0" hangingPunct="1">
              <a:defRPr kumimoji="1" sz="1200" kern="1200">
                <a:solidFill>
                  <a:schemeClr val="tx1"/>
                </a:solidFill>
                <a:latin typeface="Arial" charset="0"/>
                <a:ea typeface="ＭＳ Ｐゴシック" pitchFamily="50" charset="-128"/>
                <a:cs typeface="+mn-cs"/>
              </a:defRPr>
            </a:lvl6pPr>
            <a:lvl7pPr marL="2743200" algn="l" defTabSz="914400" rtl="0" eaLnBrk="1" latinLnBrk="0" hangingPunct="1">
              <a:defRPr kumimoji="1" sz="1200" kern="1200">
                <a:solidFill>
                  <a:schemeClr val="tx1"/>
                </a:solidFill>
                <a:latin typeface="Arial" charset="0"/>
                <a:ea typeface="ＭＳ Ｐゴシック" pitchFamily="50" charset="-128"/>
                <a:cs typeface="+mn-cs"/>
              </a:defRPr>
            </a:lvl7pPr>
            <a:lvl8pPr marL="3200400" algn="l" defTabSz="914400" rtl="0" eaLnBrk="1" latinLnBrk="0" hangingPunct="1">
              <a:defRPr kumimoji="1" sz="1200" kern="1200">
                <a:solidFill>
                  <a:schemeClr val="tx1"/>
                </a:solidFill>
                <a:latin typeface="Arial" charset="0"/>
                <a:ea typeface="ＭＳ Ｐゴシック" pitchFamily="50" charset="-128"/>
                <a:cs typeface="+mn-cs"/>
              </a:defRPr>
            </a:lvl8pPr>
            <a:lvl9pPr marL="3657600" algn="l" defTabSz="914400" rtl="0" eaLnBrk="1" latinLnBrk="0" hangingPunct="1">
              <a:defRPr kumimoji="1" sz="1200" kern="1200">
                <a:solidFill>
                  <a:schemeClr val="tx1"/>
                </a:solidFill>
                <a:latin typeface="Arial" charset="0"/>
                <a:ea typeface="ＭＳ Ｐゴシック" pitchFamily="50" charset="-128"/>
                <a:cs typeface="+mn-cs"/>
              </a:defRPr>
            </a:lvl9pPr>
          </a:lstStyle>
          <a:p>
            <a:endParaRPr lang="ja-JP" altLang="en-US"/>
          </a:p>
        </xdr:txBody>
      </xdr:sp>
      <xdr:sp macro="" textlink="">
        <xdr:nvSpPr>
          <xdr:cNvPr id="4" name="Freeform 26">
            <a:extLst>
              <a:ext uri="{FF2B5EF4-FFF2-40B4-BE49-F238E27FC236}">
                <a16:creationId xmlns:a16="http://schemas.microsoft.com/office/drawing/2014/main" id="{00000000-0008-0000-0B00-000004000000}"/>
              </a:ext>
            </a:extLst>
          </xdr:cNvPr>
          <xdr:cNvSpPr>
            <a:spLocks/>
          </xdr:cNvSpPr>
        </xdr:nvSpPr>
        <xdr:spPr bwMode="auto">
          <a:xfrm>
            <a:off x="71" y="85"/>
            <a:ext cx="577" cy="19"/>
          </a:xfrm>
          <a:custGeom>
            <a:avLst/>
            <a:gdLst/>
            <a:ahLst/>
            <a:cxnLst>
              <a:cxn ang="0">
                <a:pos x="0" y="19"/>
              </a:cxn>
              <a:cxn ang="0">
                <a:pos x="72" y="0"/>
              </a:cxn>
              <a:cxn ang="0">
                <a:pos x="144" y="19"/>
              </a:cxn>
              <a:cxn ang="0">
                <a:pos x="219" y="1"/>
              </a:cxn>
              <a:cxn ang="0">
                <a:pos x="290" y="19"/>
              </a:cxn>
              <a:cxn ang="0">
                <a:pos x="362" y="0"/>
              </a:cxn>
              <a:cxn ang="0">
                <a:pos x="433" y="19"/>
              </a:cxn>
              <a:cxn ang="0">
                <a:pos x="506" y="0"/>
              </a:cxn>
              <a:cxn ang="0">
                <a:pos x="577" y="19"/>
              </a:cxn>
            </a:cxnLst>
            <a:rect l="0" t="0" r="r" b="b"/>
            <a:pathLst>
              <a:path w="577" h="19">
                <a:moveTo>
                  <a:pt x="0" y="19"/>
                </a:moveTo>
                <a:cubicBezTo>
                  <a:pt x="24" y="9"/>
                  <a:pt x="48" y="0"/>
                  <a:pt x="72" y="0"/>
                </a:cubicBezTo>
                <a:cubicBezTo>
                  <a:pt x="96" y="0"/>
                  <a:pt x="120" y="19"/>
                  <a:pt x="144" y="19"/>
                </a:cubicBezTo>
                <a:cubicBezTo>
                  <a:pt x="168" y="19"/>
                  <a:pt x="195" y="1"/>
                  <a:pt x="219" y="1"/>
                </a:cubicBezTo>
                <a:cubicBezTo>
                  <a:pt x="243" y="1"/>
                  <a:pt x="266" y="19"/>
                  <a:pt x="290" y="19"/>
                </a:cubicBezTo>
                <a:cubicBezTo>
                  <a:pt x="314" y="19"/>
                  <a:pt x="338" y="0"/>
                  <a:pt x="362" y="0"/>
                </a:cubicBezTo>
                <a:cubicBezTo>
                  <a:pt x="386" y="0"/>
                  <a:pt x="409" y="19"/>
                  <a:pt x="433" y="19"/>
                </a:cubicBezTo>
                <a:cubicBezTo>
                  <a:pt x="457" y="19"/>
                  <a:pt x="482" y="0"/>
                  <a:pt x="506" y="0"/>
                </a:cubicBezTo>
                <a:cubicBezTo>
                  <a:pt x="530" y="0"/>
                  <a:pt x="565" y="16"/>
                  <a:pt x="577" y="19"/>
                </a:cubicBezTo>
              </a:path>
            </a:pathLst>
          </a:custGeom>
          <a:solidFill>
            <a:schemeClr val="bg1"/>
          </a:solidFill>
          <a:ln w="9525" cap="flat" cmpd="sng">
            <a:solidFill>
              <a:srgbClr val="000000"/>
            </a:solidFill>
            <a:prstDash val="solid"/>
            <a:round/>
            <a:headEnd type="none" w="med" len="med"/>
            <a:tailEnd type="none" w="med" len="med"/>
          </a:ln>
        </xdr:spPr>
        <xdr:txBody>
          <a:bodyPr wrap="square"/>
          <a:lstStyle>
            <a:defPPr>
              <a:defRPr lang="ja-JP"/>
            </a:defPPr>
            <a:lvl1pPr algn="ctr" rtl="0" fontAlgn="base">
              <a:spcBef>
                <a:spcPct val="0"/>
              </a:spcBef>
              <a:spcAft>
                <a:spcPct val="0"/>
              </a:spcAft>
              <a:defRPr kumimoji="1" sz="1200" kern="1200">
                <a:solidFill>
                  <a:schemeClr val="tx1"/>
                </a:solidFill>
                <a:latin typeface="Arial" charset="0"/>
                <a:ea typeface="ＭＳ Ｐゴシック" pitchFamily="50"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pitchFamily="50"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pitchFamily="50"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pitchFamily="50"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pitchFamily="50" charset="-128"/>
                <a:cs typeface="+mn-cs"/>
              </a:defRPr>
            </a:lvl5pPr>
            <a:lvl6pPr marL="2286000" algn="l" defTabSz="914400" rtl="0" eaLnBrk="1" latinLnBrk="0" hangingPunct="1">
              <a:defRPr kumimoji="1" sz="1200" kern="1200">
                <a:solidFill>
                  <a:schemeClr val="tx1"/>
                </a:solidFill>
                <a:latin typeface="Arial" charset="0"/>
                <a:ea typeface="ＭＳ Ｐゴシック" pitchFamily="50" charset="-128"/>
                <a:cs typeface="+mn-cs"/>
              </a:defRPr>
            </a:lvl6pPr>
            <a:lvl7pPr marL="2743200" algn="l" defTabSz="914400" rtl="0" eaLnBrk="1" latinLnBrk="0" hangingPunct="1">
              <a:defRPr kumimoji="1" sz="1200" kern="1200">
                <a:solidFill>
                  <a:schemeClr val="tx1"/>
                </a:solidFill>
                <a:latin typeface="Arial" charset="0"/>
                <a:ea typeface="ＭＳ Ｐゴシック" pitchFamily="50" charset="-128"/>
                <a:cs typeface="+mn-cs"/>
              </a:defRPr>
            </a:lvl7pPr>
            <a:lvl8pPr marL="3200400" algn="l" defTabSz="914400" rtl="0" eaLnBrk="1" latinLnBrk="0" hangingPunct="1">
              <a:defRPr kumimoji="1" sz="1200" kern="1200">
                <a:solidFill>
                  <a:schemeClr val="tx1"/>
                </a:solidFill>
                <a:latin typeface="Arial" charset="0"/>
                <a:ea typeface="ＭＳ Ｐゴシック" pitchFamily="50" charset="-128"/>
                <a:cs typeface="+mn-cs"/>
              </a:defRPr>
            </a:lvl8pPr>
            <a:lvl9pPr marL="3657600" algn="l" defTabSz="914400" rtl="0" eaLnBrk="1" latinLnBrk="0" hangingPunct="1">
              <a:defRPr kumimoji="1" sz="1200" kern="1200">
                <a:solidFill>
                  <a:schemeClr val="tx1"/>
                </a:solidFill>
                <a:latin typeface="Arial" charset="0"/>
                <a:ea typeface="ＭＳ Ｐゴシック" pitchFamily="50" charset="-128"/>
                <a:cs typeface="+mn-cs"/>
              </a:defRPr>
            </a:lvl9pPr>
          </a:lstStyle>
          <a:p>
            <a:endParaRPr lang="ja-JP" alt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141060</xdr:colOff>
      <xdr:row>16</xdr:row>
      <xdr:rowOff>1702</xdr:rowOff>
    </xdr:from>
    <xdr:to>
      <xdr:col>21</xdr:col>
      <xdr:colOff>95249</xdr:colOff>
      <xdr:row>16</xdr:row>
      <xdr:rowOff>178593</xdr:rowOff>
    </xdr:to>
    <xdr:grpSp>
      <xdr:nvGrpSpPr>
        <xdr:cNvPr id="2" name="Group 24">
          <a:extLst>
            <a:ext uri="{FF2B5EF4-FFF2-40B4-BE49-F238E27FC236}">
              <a16:creationId xmlns:a16="http://schemas.microsoft.com/office/drawing/2014/main" id="{00000000-0008-0000-0C00-000002000000}"/>
            </a:ext>
          </a:extLst>
        </xdr:cNvPr>
        <xdr:cNvGrpSpPr>
          <a:grpSpLocks/>
        </xdr:cNvGrpSpPr>
      </xdr:nvGrpSpPr>
      <xdr:grpSpPr bwMode="auto">
        <a:xfrm rot="10800000">
          <a:off x="141060" y="7318158"/>
          <a:ext cx="16690975" cy="167366"/>
          <a:chOff x="71" y="73"/>
          <a:chExt cx="577" cy="31"/>
        </a:xfrm>
      </xdr:grpSpPr>
      <xdr:sp macro="" textlink="">
        <xdr:nvSpPr>
          <xdr:cNvPr id="3" name="Freeform 25">
            <a:extLst>
              <a:ext uri="{FF2B5EF4-FFF2-40B4-BE49-F238E27FC236}">
                <a16:creationId xmlns:a16="http://schemas.microsoft.com/office/drawing/2014/main" id="{00000000-0008-0000-0C00-000003000000}"/>
              </a:ext>
            </a:extLst>
          </xdr:cNvPr>
          <xdr:cNvSpPr>
            <a:spLocks/>
          </xdr:cNvSpPr>
        </xdr:nvSpPr>
        <xdr:spPr bwMode="auto">
          <a:xfrm>
            <a:off x="71" y="73"/>
            <a:ext cx="577" cy="19"/>
          </a:xfrm>
          <a:custGeom>
            <a:avLst/>
            <a:gdLst/>
            <a:ahLst/>
            <a:cxnLst>
              <a:cxn ang="0">
                <a:pos x="0" y="19"/>
              </a:cxn>
              <a:cxn ang="0">
                <a:pos x="72" y="0"/>
              </a:cxn>
              <a:cxn ang="0">
                <a:pos x="144" y="19"/>
              </a:cxn>
              <a:cxn ang="0">
                <a:pos x="219" y="1"/>
              </a:cxn>
              <a:cxn ang="0">
                <a:pos x="290" y="19"/>
              </a:cxn>
              <a:cxn ang="0">
                <a:pos x="362" y="0"/>
              </a:cxn>
              <a:cxn ang="0">
                <a:pos x="433" y="19"/>
              </a:cxn>
              <a:cxn ang="0">
                <a:pos x="506" y="0"/>
              </a:cxn>
              <a:cxn ang="0">
                <a:pos x="577" y="19"/>
              </a:cxn>
            </a:cxnLst>
            <a:rect l="0" t="0" r="r" b="b"/>
            <a:pathLst>
              <a:path w="577" h="19">
                <a:moveTo>
                  <a:pt x="0" y="19"/>
                </a:moveTo>
                <a:cubicBezTo>
                  <a:pt x="24" y="9"/>
                  <a:pt x="48" y="0"/>
                  <a:pt x="72" y="0"/>
                </a:cubicBezTo>
                <a:cubicBezTo>
                  <a:pt x="96" y="0"/>
                  <a:pt x="120" y="19"/>
                  <a:pt x="144" y="19"/>
                </a:cubicBezTo>
                <a:cubicBezTo>
                  <a:pt x="168" y="19"/>
                  <a:pt x="195" y="1"/>
                  <a:pt x="219" y="1"/>
                </a:cubicBezTo>
                <a:cubicBezTo>
                  <a:pt x="243" y="1"/>
                  <a:pt x="266" y="19"/>
                  <a:pt x="290" y="19"/>
                </a:cubicBezTo>
                <a:cubicBezTo>
                  <a:pt x="314" y="19"/>
                  <a:pt x="338" y="0"/>
                  <a:pt x="362" y="0"/>
                </a:cubicBezTo>
                <a:cubicBezTo>
                  <a:pt x="386" y="0"/>
                  <a:pt x="409" y="19"/>
                  <a:pt x="433" y="19"/>
                </a:cubicBezTo>
                <a:cubicBezTo>
                  <a:pt x="457" y="19"/>
                  <a:pt x="482" y="0"/>
                  <a:pt x="506" y="0"/>
                </a:cubicBezTo>
                <a:cubicBezTo>
                  <a:pt x="530" y="0"/>
                  <a:pt x="565" y="16"/>
                  <a:pt x="577" y="19"/>
                </a:cubicBezTo>
              </a:path>
            </a:pathLst>
          </a:custGeom>
          <a:solidFill>
            <a:schemeClr val="bg1"/>
          </a:solidFill>
          <a:ln w="9525">
            <a:solidFill>
              <a:srgbClr val="000000"/>
            </a:solidFill>
            <a:round/>
            <a:headEnd/>
            <a:tailEnd/>
          </a:ln>
        </xdr:spPr>
        <xdr:txBody>
          <a:bodyPr wrap="square"/>
          <a:lstStyle>
            <a:defPPr>
              <a:defRPr lang="ja-JP"/>
            </a:defPPr>
            <a:lvl1pPr algn="ctr" rtl="0" fontAlgn="base">
              <a:spcBef>
                <a:spcPct val="0"/>
              </a:spcBef>
              <a:spcAft>
                <a:spcPct val="0"/>
              </a:spcAft>
              <a:defRPr kumimoji="1" sz="1200" kern="1200">
                <a:solidFill>
                  <a:schemeClr val="tx1"/>
                </a:solidFill>
                <a:latin typeface="Arial" charset="0"/>
                <a:ea typeface="ＭＳ Ｐゴシック" pitchFamily="50"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pitchFamily="50"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pitchFamily="50"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pitchFamily="50"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pitchFamily="50" charset="-128"/>
                <a:cs typeface="+mn-cs"/>
              </a:defRPr>
            </a:lvl5pPr>
            <a:lvl6pPr marL="2286000" algn="l" defTabSz="914400" rtl="0" eaLnBrk="1" latinLnBrk="0" hangingPunct="1">
              <a:defRPr kumimoji="1" sz="1200" kern="1200">
                <a:solidFill>
                  <a:schemeClr val="tx1"/>
                </a:solidFill>
                <a:latin typeface="Arial" charset="0"/>
                <a:ea typeface="ＭＳ Ｐゴシック" pitchFamily="50" charset="-128"/>
                <a:cs typeface="+mn-cs"/>
              </a:defRPr>
            </a:lvl6pPr>
            <a:lvl7pPr marL="2743200" algn="l" defTabSz="914400" rtl="0" eaLnBrk="1" latinLnBrk="0" hangingPunct="1">
              <a:defRPr kumimoji="1" sz="1200" kern="1200">
                <a:solidFill>
                  <a:schemeClr val="tx1"/>
                </a:solidFill>
                <a:latin typeface="Arial" charset="0"/>
                <a:ea typeface="ＭＳ Ｐゴシック" pitchFamily="50" charset="-128"/>
                <a:cs typeface="+mn-cs"/>
              </a:defRPr>
            </a:lvl7pPr>
            <a:lvl8pPr marL="3200400" algn="l" defTabSz="914400" rtl="0" eaLnBrk="1" latinLnBrk="0" hangingPunct="1">
              <a:defRPr kumimoji="1" sz="1200" kern="1200">
                <a:solidFill>
                  <a:schemeClr val="tx1"/>
                </a:solidFill>
                <a:latin typeface="Arial" charset="0"/>
                <a:ea typeface="ＭＳ Ｐゴシック" pitchFamily="50" charset="-128"/>
                <a:cs typeface="+mn-cs"/>
              </a:defRPr>
            </a:lvl8pPr>
            <a:lvl9pPr marL="3657600" algn="l" defTabSz="914400" rtl="0" eaLnBrk="1" latinLnBrk="0" hangingPunct="1">
              <a:defRPr kumimoji="1" sz="1200" kern="1200">
                <a:solidFill>
                  <a:schemeClr val="tx1"/>
                </a:solidFill>
                <a:latin typeface="Arial" charset="0"/>
                <a:ea typeface="ＭＳ Ｐゴシック" pitchFamily="50" charset="-128"/>
                <a:cs typeface="+mn-cs"/>
              </a:defRPr>
            </a:lvl9pPr>
          </a:lstStyle>
          <a:p>
            <a:endParaRPr lang="ja-JP" altLang="en-US"/>
          </a:p>
        </xdr:txBody>
      </xdr:sp>
      <xdr:sp macro="" textlink="">
        <xdr:nvSpPr>
          <xdr:cNvPr id="4" name="Freeform 26">
            <a:extLst>
              <a:ext uri="{FF2B5EF4-FFF2-40B4-BE49-F238E27FC236}">
                <a16:creationId xmlns:a16="http://schemas.microsoft.com/office/drawing/2014/main" id="{00000000-0008-0000-0C00-000004000000}"/>
              </a:ext>
            </a:extLst>
          </xdr:cNvPr>
          <xdr:cNvSpPr>
            <a:spLocks/>
          </xdr:cNvSpPr>
        </xdr:nvSpPr>
        <xdr:spPr bwMode="auto">
          <a:xfrm>
            <a:off x="71" y="85"/>
            <a:ext cx="577" cy="19"/>
          </a:xfrm>
          <a:custGeom>
            <a:avLst/>
            <a:gdLst/>
            <a:ahLst/>
            <a:cxnLst>
              <a:cxn ang="0">
                <a:pos x="0" y="19"/>
              </a:cxn>
              <a:cxn ang="0">
                <a:pos x="72" y="0"/>
              </a:cxn>
              <a:cxn ang="0">
                <a:pos x="144" y="19"/>
              </a:cxn>
              <a:cxn ang="0">
                <a:pos x="219" y="1"/>
              </a:cxn>
              <a:cxn ang="0">
                <a:pos x="290" y="19"/>
              </a:cxn>
              <a:cxn ang="0">
                <a:pos x="362" y="0"/>
              </a:cxn>
              <a:cxn ang="0">
                <a:pos x="433" y="19"/>
              </a:cxn>
              <a:cxn ang="0">
                <a:pos x="506" y="0"/>
              </a:cxn>
              <a:cxn ang="0">
                <a:pos x="577" y="19"/>
              </a:cxn>
            </a:cxnLst>
            <a:rect l="0" t="0" r="r" b="b"/>
            <a:pathLst>
              <a:path w="577" h="19">
                <a:moveTo>
                  <a:pt x="0" y="19"/>
                </a:moveTo>
                <a:cubicBezTo>
                  <a:pt x="24" y="9"/>
                  <a:pt x="48" y="0"/>
                  <a:pt x="72" y="0"/>
                </a:cubicBezTo>
                <a:cubicBezTo>
                  <a:pt x="96" y="0"/>
                  <a:pt x="120" y="19"/>
                  <a:pt x="144" y="19"/>
                </a:cubicBezTo>
                <a:cubicBezTo>
                  <a:pt x="168" y="19"/>
                  <a:pt x="195" y="1"/>
                  <a:pt x="219" y="1"/>
                </a:cubicBezTo>
                <a:cubicBezTo>
                  <a:pt x="243" y="1"/>
                  <a:pt x="266" y="19"/>
                  <a:pt x="290" y="19"/>
                </a:cubicBezTo>
                <a:cubicBezTo>
                  <a:pt x="314" y="19"/>
                  <a:pt x="338" y="0"/>
                  <a:pt x="362" y="0"/>
                </a:cubicBezTo>
                <a:cubicBezTo>
                  <a:pt x="386" y="0"/>
                  <a:pt x="409" y="19"/>
                  <a:pt x="433" y="19"/>
                </a:cubicBezTo>
                <a:cubicBezTo>
                  <a:pt x="457" y="19"/>
                  <a:pt x="482" y="0"/>
                  <a:pt x="506" y="0"/>
                </a:cubicBezTo>
                <a:cubicBezTo>
                  <a:pt x="530" y="0"/>
                  <a:pt x="565" y="16"/>
                  <a:pt x="577" y="19"/>
                </a:cubicBezTo>
              </a:path>
            </a:pathLst>
          </a:custGeom>
          <a:solidFill>
            <a:schemeClr val="bg1"/>
          </a:solidFill>
          <a:ln w="9525" cap="flat" cmpd="sng">
            <a:solidFill>
              <a:srgbClr val="000000"/>
            </a:solidFill>
            <a:prstDash val="solid"/>
            <a:round/>
            <a:headEnd type="none" w="med" len="med"/>
            <a:tailEnd type="none" w="med" len="med"/>
          </a:ln>
        </xdr:spPr>
        <xdr:txBody>
          <a:bodyPr wrap="square"/>
          <a:lstStyle>
            <a:defPPr>
              <a:defRPr lang="ja-JP"/>
            </a:defPPr>
            <a:lvl1pPr algn="ctr" rtl="0" fontAlgn="base">
              <a:spcBef>
                <a:spcPct val="0"/>
              </a:spcBef>
              <a:spcAft>
                <a:spcPct val="0"/>
              </a:spcAft>
              <a:defRPr kumimoji="1" sz="1200" kern="1200">
                <a:solidFill>
                  <a:schemeClr val="tx1"/>
                </a:solidFill>
                <a:latin typeface="Arial" charset="0"/>
                <a:ea typeface="ＭＳ Ｐゴシック" pitchFamily="50"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pitchFamily="50"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pitchFamily="50"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pitchFamily="50"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pitchFamily="50" charset="-128"/>
                <a:cs typeface="+mn-cs"/>
              </a:defRPr>
            </a:lvl5pPr>
            <a:lvl6pPr marL="2286000" algn="l" defTabSz="914400" rtl="0" eaLnBrk="1" latinLnBrk="0" hangingPunct="1">
              <a:defRPr kumimoji="1" sz="1200" kern="1200">
                <a:solidFill>
                  <a:schemeClr val="tx1"/>
                </a:solidFill>
                <a:latin typeface="Arial" charset="0"/>
                <a:ea typeface="ＭＳ Ｐゴシック" pitchFamily="50" charset="-128"/>
                <a:cs typeface="+mn-cs"/>
              </a:defRPr>
            </a:lvl6pPr>
            <a:lvl7pPr marL="2743200" algn="l" defTabSz="914400" rtl="0" eaLnBrk="1" latinLnBrk="0" hangingPunct="1">
              <a:defRPr kumimoji="1" sz="1200" kern="1200">
                <a:solidFill>
                  <a:schemeClr val="tx1"/>
                </a:solidFill>
                <a:latin typeface="Arial" charset="0"/>
                <a:ea typeface="ＭＳ Ｐゴシック" pitchFamily="50" charset="-128"/>
                <a:cs typeface="+mn-cs"/>
              </a:defRPr>
            </a:lvl7pPr>
            <a:lvl8pPr marL="3200400" algn="l" defTabSz="914400" rtl="0" eaLnBrk="1" latinLnBrk="0" hangingPunct="1">
              <a:defRPr kumimoji="1" sz="1200" kern="1200">
                <a:solidFill>
                  <a:schemeClr val="tx1"/>
                </a:solidFill>
                <a:latin typeface="Arial" charset="0"/>
                <a:ea typeface="ＭＳ Ｐゴシック" pitchFamily="50" charset="-128"/>
                <a:cs typeface="+mn-cs"/>
              </a:defRPr>
            </a:lvl8pPr>
            <a:lvl9pPr marL="3657600" algn="l" defTabSz="914400" rtl="0" eaLnBrk="1" latinLnBrk="0" hangingPunct="1">
              <a:defRPr kumimoji="1" sz="1200" kern="1200">
                <a:solidFill>
                  <a:schemeClr val="tx1"/>
                </a:solidFill>
                <a:latin typeface="Arial" charset="0"/>
                <a:ea typeface="ＭＳ Ｐゴシック" pitchFamily="50" charset="-128"/>
                <a:cs typeface="+mn-cs"/>
              </a:defRPr>
            </a:lvl9pP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J19"/>
  <sheetViews>
    <sheetView zoomScale="70" zoomScaleNormal="70" zoomScaleSheetLayoutView="115" workbookViewId="0">
      <selection activeCell="AD3" sqref="AD3"/>
    </sheetView>
  </sheetViews>
  <sheetFormatPr defaultColWidth="2.25" defaultRowHeight="13.5" x14ac:dyDescent="0.15"/>
  <cols>
    <col min="1" max="3" width="2.25" style="2" customWidth="1"/>
    <col min="4" max="4" width="3.875" style="2" hidden="1" customWidth="1"/>
    <col min="5" max="27" width="2.25" style="2" customWidth="1"/>
    <col min="28" max="28" width="22.5" style="2" customWidth="1"/>
    <col min="29" max="29" width="15.125" style="2" customWidth="1"/>
    <col min="30" max="30" width="8.25" style="2" customWidth="1"/>
    <col min="31" max="31" width="8.375" style="2" customWidth="1"/>
    <col min="32" max="32" width="10" style="2" customWidth="1"/>
    <col min="33" max="33" width="9.25" style="2" customWidth="1"/>
    <col min="34" max="34" width="24.5" style="2" customWidth="1"/>
    <col min="35" max="35" width="24.625" style="2" customWidth="1"/>
    <col min="36" max="36" width="2.25" style="364"/>
    <col min="37" max="45" width="2.25" style="2"/>
    <col min="46" max="46" width="3.5" style="2" bestFit="1" customWidth="1"/>
    <col min="47" max="16384" width="2.25" style="2"/>
  </cols>
  <sheetData>
    <row r="1" spans="2:36" ht="13.5" customHeight="1" x14ac:dyDescent="0.15">
      <c r="B1" s="1"/>
      <c r="C1" s="1"/>
      <c r="D1" s="623" t="s">
        <v>406</v>
      </c>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row>
    <row r="2" spans="2:36" ht="52.5" customHeight="1" x14ac:dyDescent="0.15">
      <c r="B2" s="1"/>
      <c r="C2" s="1"/>
      <c r="D2" s="624"/>
      <c r="E2" s="624"/>
      <c r="F2" s="624"/>
      <c r="G2" s="624"/>
      <c r="H2" s="624"/>
      <c r="I2" s="624"/>
      <c r="J2" s="624"/>
      <c r="K2" s="624"/>
      <c r="L2" s="624"/>
      <c r="M2" s="624"/>
      <c r="N2" s="624"/>
      <c r="O2" s="624"/>
      <c r="P2" s="624"/>
      <c r="Q2" s="624"/>
      <c r="R2" s="624"/>
      <c r="S2" s="624"/>
      <c r="T2" s="624"/>
      <c r="U2" s="624"/>
      <c r="V2" s="624"/>
      <c r="W2" s="624"/>
      <c r="X2" s="624"/>
      <c r="Y2" s="624"/>
      <c r="Z2" s="624"/>
      <c r="AA2" s="624"/>
      <c r="AB2" s="624"/>
      <c r="AC2" s="624"/>
      <c r="AD2" s="624"/>
      <c r="AE2" s="624"/>
      <c r="AF2" s="624"/>
      <c r="AG2" s="624"/>
      <c r="AH2" s="624"/>
      <c r="AI2" s="624"/>
    </row>
    <row r="3" spans="2:36" ht="6.75" customHeight="1" thickBot="1" x14ac:dyDescent="0.2">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2:36" ht="19.5" customHeight="1" x14ac:dyDescent="0.15">
      <c r="B4" s="1"/>
      <c r="C4" s="64"/>
      <c r="D4" s="614" t="s">
        <v>74</v>
      </c>
      <c r="E4" s="615"/>
      <c r="F4" s="615"/>
      <c r="G4" s="615"/>
      <c r="H4" s="615"/>
      <c r="I4" s="615"/>
      <c r="J4" s="615"/>
      <c r="K4" s="615"/>
      <c r="L4" s="615"/>
      <c r="M4" s="615"/>
      <c r="N4" s="615"/>
      <c r="O4" s="615"/>
      <c r="P4" s="615"/>
      <c r="Q4" s="615"/>
      <c r="R4" s="615"/>
      <c r="S4" s="615"/>
      <c r="T4" s="615"/>
      <c r="U4" s="615"/>
      <c r="V4" s="615"/>
      <c r="W4" s="615"/>
      <c r="X4" s="615"/>
      <c r="Y4" s="615"/>
      <c r="Z4" s="615"/>
      <c r="AA4" s="615"/>
      <c r="AB4" s="616"/>
      <c r="AC4" s="629" t="s">
        <v>87</v>
      </c>
      <c r="AD4" s="616"/>
      <c r="AE4" s="629" t="s">
        <v>61</v>
      </c>
      <c r="AF4" s="615"/>
      <c r="AG4" s="616"/>
      <c r="AH4" s="625" t="s">
        <v>76</v>
      </c>
      <c r="AI4" s="627" t="s">
        <v>77</v>
      </c>
      <c r="AJ4" s="2"/>
    </row>
    <row r="5" spans="2:36" ht="35.25" customHeight="1" thickBot="1" x14ac:dyDescent="0.2">
      <c r="B5" s="1"/>
      <c r="C5" s="64"/>
      <c r="D5" s="617"/>
      <c r="E5" s="618"/>
      <c r="F5" s="618"/>
      <c r="G5" s="618"/>
      <c r="H5" s="618"/>
      <c r="I5" s="618"/>
      <c r="J5" s="618"/>
      <c r="K5" s="618"/>
      <c r="L5" s="618"/>
      <c r="M5" s="618"/>
      <c r="N5" s="618"/>
      <c r="O5" s="618"/>
      <c r="P5" s="618"/>
      <c r="Q5" s="618"/>
      <c r="R5" s="618"/>
      <c r="S5" s="618"/>
      <c r="T5" s="618"/>
      <c r="U5" s="618"/>
      <c r="V5" s="618"/>
      <c r="W5" s="618"/>
      <c r="X5" s="618"/>
      <c r="Y5" s="618"/>
      <c r="Z5" s="618"/>
      <c r="AA5" s="618"/>
      <c r="AB5" s="619"/>
      <c r="AC5" s="630"/>
      <c r="AD5" s="619"/>
      <c r="AE5" s="3" t="s">
        <v>62</v>
      </c>
      <c r="AF5" s="338" t="s">
        <v>70</v>
      </c>
      <c r="AG5" s="338" t="s">
        <v>63</v>
      </c>
      <c r="AH5" s="626"/>
      <c r="AI5" s="628"/>
      <c r="AJ5" s="2"/>
    </row>
    <row r="6" spans="2:36" ht="140.25" customHeight="1" x14ac:dyDescent="0.15">
      <c r="B6" s="1"/>
      <c r="C6" s="64"/>
      <c r="D6" s="596" t="s">
        <v>64</v>
      </c>
      <c r="E6" s="620" t="s">
        <v>407</v>
      </c>
      <c r="F6" s="621"/>
      <c r="G6" s="621"/>
      <c r="H6" s="621"/>
      <c r="I6" s="621"/>
      <c r="J6" s="621"/>
      <c r="K6" s="621"/>
      <c r="L6" s="621"/>
      <c r="M6" s="621"/>
      <c r="N6" s="621"/>
      <c r="O6" s="621"/>
      <c r="P6" s="621"/>
      <c r="Q6" s="621"/>
      <c r="R6" s="621"/>
      <c r="S6" s="621"/>
      <c r="T6" s="621"/>
      <c r="U6" s="621"/>
      <c r="V6" s="621"/>
      <c r="W6" s="621"/>
      <c r="X6" s="621"/>
      <c r="Y6" s="621"/>
      <c r="Z6" s="621"/>
      <c r="AA6" s="621"/>
      <c r="AB6" s="622"/>
      <c r="AC6" s="470" t="s">
        <v>369</v>
      </c>
      <c r="AD6" s="466" t="s">
        <v>371</v>
      </c>
      <c r="AE6" s="337"/>
      <c r="AF6" s="337"/>
      <c r="AG6" s="337" t="s">
        <v>72</v>
      </c>
      <c r="AH6" s="336" t="s">
        <v>85</v>
      </c>
      <c r="AI6" s="335" t="s">
        <v>75</v>
      </c>
      <c r="AJ6" s="2"/>
    </row>
    <row r="7" spans="2:36" ht="123" customHeight="1" x14ac:dyDescent="0.15">
      <c r="B7" s="1"/>
      <c r="C7" s="64"/>
      <c r="D7" s="613"/>
      <c r="E7" s="610" t="s">
        <v>408</v>
      </c>
      <c r="F7" s="611"/>
      <c r="G7" s="611"/>
      <c r="H7" s="611"/>
      <c r="I7" s="611"/>
      <c r="J7" s="611"/>
      <c r="K7" s="611"/>
      <c r="L7" s="611"/>
      <c r="M7" s="611"/>
      <c r="N7" s="611"/>
      <c r="O7" s="611"/>
      <c r="P7" s="611"/>
      <c r="Q7" s="611"/>
      <c r="R7" s="611"/>
      <c r="S7" s="611"/>
      <c r="T7" s="611"/>
      <c r="U7" s="611"/>
      <c r="V7" s="611"/>
      <c r="W7" s="611"/>
      <c r="X7" s="611"/>
      <c r="Y7" s="611"/>
      <c r="Z7" s="611"/>
      <c r="AA7" s="611"/>
      <c r="AB7" s="612"/>
      <c r="AC7" s="5" t="s">
        <v>369</v>
      </c>
      <c r="AD7" s="546" t="s">
        <v>373</v>
      </c>
      <c r="AE7" s="477"/>
      <c r="AF7" s="477" t="s">
        <v>72</v>
      </c>
      <c r="AG7" s="477"/>
      <c r="AH7" s="525" t="s">
        <v>397</v>
      </c>
      <c r="AI7" s="6" t="s">
        <v>75</v>
      </c>
      <c r="AJ7" s="2"/>
    </row>
    <row r="8" spans="2:36" ht="63.75" customHeight="1" x14ac:dyDescent="0.15">
      <c r="B8" s="1"/>
      <c r="C8" s="64"/>
      <c r="D8" s="613"/>
      <c r="E8" s="334" t="s">
        <v>73</v>
      </c>
      <c r="F8" s="220"/>
      <c r="G8" s="220"/>
      <c r="H8" s="220"/>
      <c r="I8" s="220"/>
      <c r="J8" s="220"/>
      <c r="K8" s="220"/>
      <c r="L8" s="220"/>
      <c r="M8" s="220"/>
      <c r="N8" s="220"/>
      <c r="O8" s="220"/>
      <c r="P8" s="220"/>
      <c r="Q8" s="220"/>
      <c r="R8" s="220"/>
      <c r="S8" s="220"/>
      <c r="T8" s="220"/>
      <c r="U8" s="220"/>
      <c r="V8" s="220"/>
      <c r="W8" s="220"/>
      <c r="X8" s="220"/>
      <c r="Y8" s="220"/>
      <c r="Z8" s="220"/>
      <c r="AA8" s="220"/>
      <c r="AB8" s="9"/>
      <c r="AC8" s="5" t="s">
        <v>369</v>
      </c>
      <c r="AD8" s="547" t="s">
        <v>395</v>
      </c>
      <c r="AE8" s="477" t="s">
        <v>72</v>
      </c>
      <c r="AF8" s="477"/>
      <c r="AG8" s="477"/>
      <c r="AH8" s="525" t="s">
        <v>394</v>
      </c>
      <c r="AI8" s="6" t="s">
        <v>75</v>
      </c>
      <c r="AJ8" s="2"/>
    </row>
    <row r="9" spans="2:36" ht="23.1" customHeight="1" x14ac:dyDescent="0.15">
      <c r="B9" s="1"/>
      <c r="C9" s="64"/>
      <c r="D9" s="613"/>
      <c r="E9" s="220" t="s">
        <v>297</v>
      </c>
      <c r="F9" s="220"/>
      <c r="G9" s="220"/>
      <c r="H9" s="220"/>
      <c r="I9" s="220"/>
      <c r="J9" s="220"/>
      <c r="K9" s="220"/>
      <c r="L9" s="220"/>
      <c r="M9" s="220"/>
      <c r="N9" s="220"/>
      <c r="O9" s="220"/>
      <c r="P9" s="220"/>
      <c r="Q9" s="220"/>
      <c r="R9" s="220"/>
      <c r="S9" s="220"/>
      <c r="T9" s="220"/>
      <c r="U9" s="220"/>
      <c r="V9" s="220"/>
      <c r="W9" s="220"/>
      <c r="X9" s="220"/>
      <c r="Y9" s="220"/>
      <c r="Z9" s="220"/>
      <c r="AA9" s="220"/>
      <c r="AB9" s="9"/>
      <c r="AC9" s="5" t="s">
        <v>369</v>
      </c>
      <c r="AD9" s="546" t="s">
        <v>374</v>
      </c>
      <c r="AE9" s="477"/>
      <c r="AF9" s="477"/>
      <c r="AG9" s="477" t="s">
        <v>72</v>
      </c>
      <c r="AH9" s="10"/>
      <c r="AI9" s="6" t="s">
        <v>78</v>
      </c>
      <c r="AJ9" s="2"/>
    </row>
    <row r="10" spans="2:36" ht="23.1" customHeight="1" thickBot="1" x14ac:dyDescent="0.2">
      <c r="B10" s="1"/>
      <c r="C10" s="64"/>
      <c r="D10" s="613"/>
      <c r="E10" s="334" t="s">
        <v>298</v>
      </c>
      <c r="F10" s="4"/>
      <c r="G10" s="4"/>
      <c r="H10" s="4"/>
      <c r="I10" s="4"/>
      <c r="J10" s="4"/>
      <c r="K10" s="4"/>
      <c r="L10" s="4"/>
      <c r="M10" s="4"/>
      <c r="N10" s="4"/>
      <c r="O10" s="4"/>
      <c r="P10" s="4"/>
      <c r="Q10" s="4"/>
      <c r="R10" s="4"/>
      <c r="S10" s="4"/>
      <c r="T10" s="4"/>
      <c r="U10" s="4"/>
      <c r="V10" s="4"/>
      <c r="W10" s="4"/>
      <c r="X10" s="4"/>
      <c r="Y10" s="4"/>
      <c r="Z10" s="4"/>
      <c r="AA10" s="4"/>
      <c r="AB10" s="5"/>
      <c r="AC10" s="5" t="s">
        <v>369</v>
      </c>
      <c r="AD10" s="547" t="s">
        <v>375</v>
      </c>
      <c r="AE10" s="477"/>
      <c r="AF10" s="477"/>
      <c r="AG10" s="477" t="s">
        <v>72</v>
      </c>
      <c r="AH10" s="10"/>
      <c r="AI10" s="6" t="s">
        <v>79</v>
      </c>
      <c r="AJ10" s="2"/>
    </row>
    <row r="11" spans="2:36" ht="52.5" customHeight="1" x14ac:dyDescent="0.15">
      <c r="B11" s="1"/>
      <c r="C11" s="64"/>
      <c r="D11" s="596" t="s">
        <v>296</v>
      </c>
      <c r="E11" s="607" t="s">
        <v>409</v>
      </c>
      <c r="F11" s="608"/>
      <c r="G11" s="608"/>
      <c r="H11" s="608"/>
      <c r="I11" s="608"/>
      <c r="J11" s="608"/>
      <c r="K11" s="608"/>
      <c r="L11" s="608"/>
      <c r="M11" s="608"/>
      <c r="N11" s="608"/>
      <c r="O11" s="608"/>
      <c r="P11" s="608"/>
      <c r="Q11" s="608"/>
      <c r="R11" s="608"/>
      <c r="S11" s="608"/>
      <c r="T11" s="608"/>
      <c r="U11" s="608"/>
      <c r="V11" s="608"/>
      <c r="W11" s="608"/>
      <c r="X11" s="608"/>
      <c r="Y11" s="608"/>
      <c r="Z11" s="608"/>
      <c r="AA11" s="608"/>
      <c r="AB11" s="609"/>
      <c r="AC11" s="5" t="s">
        <v>369</v>
      </c>
      <c r="AD11" s="546" t="s">
        <v>376</v>
      </c>
      <c r="AE11" s="11"/>
      <c r="AF11" s="287" t="s">
        <v>72</v>
      </c>
      <c r="AG11" s="11"/>
      <c r="AH11" s="287" t="s">
        <v>295</v>
      </c>
      <c r="AI11" s="333" t="s">
        <v>294</v>
      </c>
      <c r="AJ11" s="2"/>
    </row>
    <row r="12" spans="2:36" ht="39" customHeight="1" x14ac:dyDescent="0.15">
      <c r="B12" s="1"/>
      <c r="C12" s="64"/>
      <c r="D12" s="597"/>
      <c r="E12" s="604" t="s">
        <v>366</v>
      </c>
      <c r="F12" s="605"/>
      <c r="G12" s="605"/>
      <c r="H12" s="605"/>
      <c r="I12" s="605"/>
      <c r="J12" s="605"/>
      <c r="K12" s="605"/>
      <c r="L12" s="605"/>
      <c r="M12" s="605"/>
      <c r="N12" s="605"/>
      <c r="O12" s="605"/>
      <c r="P12" s="605"/>
      <c r="Q12" s="605"/>
      <c r="R12" s="605"/>
      <c r="S12" s="605"/>
      <c r="T12" s="605"/>
      <c r="U12" s="605"/>
      <c r="V12" s="605"/>
      <c r="W12" s="605"/>
      <c r="X12" s="605"/>
      <c r="Y12" s="605"/>
      <c r="Z12" s="605"/>
      <c r="AA12" s="605"/>
      <c r="AB12" s="606"/>
      <c r="AC12" s="5" t="s">
        <v>369</v>
      </c>
      <c r="AD12" s="547" t="s">
        <v>377</v>
      </c>
      <c r="AE12" s="477"/>
      <c r="AF12" s="477"/>
      <c r="AG12" s="477" t="s">
        <v>72</v>
      </c>
      <c r="AH12" s="476" t="s">
        <v>70</v>
      </c>
      <c r="AI12" s="289" t="s">
        <v>293</v>
      </c>
      <c r="AJ12" s="2"/>
    </row>
    <row r="13" spans="2:36" ht="33" customHeight="1" x14ac:dyDescent="0.15">
      <c r="B13" s="1"/>
      <c r="C13" s="64"/>
      <c r="D13" s="597"/>
      <c r="E13" s="593" t="s">
        <v>367</v>
      </c>
      <c r="F13" s="594"/>
      <c r="G13" s="594"/>
      <c r="H13" s="594"/>
      <c r="I13" s="594"/>
      <c r="J13" s="594"/>
      <c r="K13" s="594"/>
      <c r="L13" s="594"/>
      <c r="M13" s="594"/>
      <c r="N13" s="594"/>
      <c r="O13" s="594"/>
      <c r="P13" s="594"/>
      <c r="Q13" s="594"/>
      <c r="R13" s="594"/>
      <c r="S13" s="594"/>
      <c r="T13" s="594"/>
      <c r="U13" s="594"/>
      <c r="V13" s="594"/>
      <c r="W13" s="594"/>
      <c r="X13" s="594"/>
      <c r="Y13" s="594"/>
      <c r="Z13" s="594"/>
      <c r="AA13" s="594"/>
      <c r="AB13" s="595"/>
      <c r="AC13" s="5" t="s">
        <v>369</v>
      </c>
      <c r="AD13" s="546" t="s">
        <v>378</v>
      </c>
      <c r="AE13" s="477"/>
      <c r="AF13" s="477"/>
      <c r="AG13" s="477" t="s">
        <v>72</v>
      </c>
      <c r="AH13" s="477" t="s">
        <v>70</v>
      </c>
      <c r="AI13" s="6" t="s">
        <v>292</v>
      </c>
      <c r="AJ13" s="2"/>
    </row>
    <row r="14" spans="2:36" ht="42.75" customHeight="1" thickBot="1" x14ac:dyDescent="0.2">
      <c r="B14" s="1"/>
      <c r="C14" s="64"/>
      <c r="D14" s="597"/>
      <c r="E14" s="593" t="s">
        <v>291</v>
      </c>
      <c r="F14" s="594"/>
      <c r="G14" s="594"/>
      <c r="H14" s="594"/>
      <c r="I14" s="594"/>
      <c r="J14" s="594"/>
      <c r="K14" s="594"/>
      <c r="L14" s="594"/>
      <c r="M14" s="594"/>
      <c r="N14" s="594"/>
      <c r="O14" s="594"/>
      <c r="P14" s="594"/>
      <c r="Q14" s="594"/>
      <c r="R14" s="594"/>
      <c r="S14" s="594"/>
      <c r="T14" s="594"/>
      <c r="U14" s="594"/>
      <c r="V14" s="594"/>
      <c r="W14" s="594"/>
      <c r="X14" s="594"/>
      <c r="Y14" s="594"/>
      <c r="Z14" s="594"/>
      <c r="AA14" s="594"/>
      <c r="AB14" s="595"/>
      <c r="AC14" s="5" t="s">
        <v>369</v>
      </c>
      <c r="AD14" s="547" t="s">
        <v>396</v>
      </c>
      <c r="AE14" s="472"/>
      <c r="AF14" s="477" t="s">
        <v>72</v>
      </c>
      <c r="AG14" s="477"/>
      <c r="AH14" s="477" t="s">
        <v>62</v>
      </c>
      <c r="AI14" s="289" t="s">
        <v>290</v>
      </c>
      <c r="AJ14" s="2"/>
    </row>
    <row r="15" spans="2:36" ht="47.25" customHeight="1" x14ac:dyDescent="0.15">
      <c r="B15" s="1"/>
      <c r="C15" s="64"/>
      <c r="D15" s="596" t="s">
        <v>289</v>
      </c>
      <c r="E15" s="598" t="s">
        <v>386</v>
      </c>
      <c r="F15" s="599"/>
      <c r="G15" s="599"/>
      <c r="H15" s="599"/>
      <c r="I15" s="599"/>
      <c r="J15" s="599"/>
      <c r="K15" s="599"/>
      <c r="L15" s="599"/>
      <c r="M15" s="599"/>
      <c r="N15" s="599"/>
      <c r="O15" s="599"/>
      <c r="P15" s="599"/>
      <c r="Q15" s="599"/>
      <c r="R15" s="599"/>
      <c r="S15" s="599"/>
      <c r="T15" s="599"/>
      <c r="U15" s="599"/>
      <c r="V15" s="599"/>
      <c r="W15" s="599"/>
      <c r="X15" s="599"/>
      <c r="Y15" s="599"/>
      <c r="Z15" s="599"/>
      <c r="AA15" s="599"/>
      <c r="AB15" s="600"/>
      <c r="AC15" s="468" t="s">
        <v>370</v>
      </c>
      <c r="AD15" s="514" t="s">
        <v>371</v>
      </c>
      <c r="AE15" s="288"/>
      <c r="AF15" s="288"/>
      <c r="AG15" s="288" t="s">
        <v>72</v>
      </c>
      <c r="AH15" s="287" t="s">
        <v>85</v>
      </c>
      <c r="AI15" s="333" t="s">
        <v>288</v>
      </c>
      <c r="AJ15" s="2"/>
    </row>
    <row r="16" spans="2:36" ht="41.25" customHeight="1" thickBot="1" x14ac:dyDescent="0.2">
      <c r="B16" s="1"/>
      <c r="C16" s="64"/>
      <c r="D16" s="597"/>
      <c r="E16" s="601" t="s">
        <v>387</v>
      </c>
      <c r="F16" s="602"/>
      <c r="G16" s="602"/>
      <c r="H16" s="602"/>
      <c r="I16" s="602"/>
      <c r="J16" s="602"/>
      <c r="K16" s="602"/>
      <c r="L16" s="602"/>
      <c r="M16" s="602"/>
      <c r="N16" s="602"/>
      <c r="O16" s="602"/>
      <c r="P16" s="602"/>
      <c r="Q16" s="602"/>
      <c r="R16" s="602"/>
      <c r="S16" s="602"/>
      <c r="T16" s="602"/>
      <c r="U16" s="602"/>
      <c r="V16" s="602"/>
      <c r="W16" s="602"/>
      <c r="X16" s="602"/>
      <c r="Y16" s="602"/>
      <c r="Z16" s="602"/>
      <c r="AA16" s="602"/>
      <c r="AB16" s="603"/>
      <c r="AC16" s="469" t="s">
        <v>372</v>
      </c>
      <c r="AD16" s="467" t="s">
        <v>371</v>
      </c>
      <c r="AE16" s="3"/>
      <c r="AF16" s="3"/>
      <c r="AG16" s="3" t="s">
        <v>72</v>
      </c>
      <c r="AH16" s="3" t="s">
        <v>85</v>
      </c>
      <c r="AI16" s="339" t="s">
        <v>287</v>
      </c>
      <c r="AJ16" s="2"/>
    </row>
    <row r="17" spans="36:36" x14ac:dyDescent="0.15">
      <c r="AJ17" s="2"/>
    </row>
    <row r="18" spans="36:36" x14ac:dyDescent="0.15">
      <c r="AJ18" s="2"/>
    </row>
    <row r="19" spans="36:36" x14ac:dyDescent="0.15">
      <c r="AJ19" s="2"/>
    </row>
  </sheetData>
  <mergeCells count="17">
    <mergeCell ref="E7:AB7"/>
    <mergeCell ref="D6:D10"/>
    <mergeCell ref="D4:AB5"/>
    <mergeCell ref="E6:AB6"/>
    <mergeCell ref="D1:AI2"/>
    <mergeCell ref="AH4:AH5"/>
    <mergeCell ref="AI4:AI5"/>
    <mergeCell ref="AE4:AG4"/>
    <mergeCell ref="AC4:AD5"/>
    <mergeCell ref="E14:AB14"/>
    <mergeCell ref="D15:D16"/>
    <mergeCell ref="E15:AB15"/>
    <mergeCell ref="E16:AB16"/>
    <mergeCell ref="D11:D14"/>
    <mergeCell ref="E13:AB13"/>
    <mergeCell ref="E12:AB12"/>
    <mergeCell ref="E11:AB11"/>
  </mergeCells>
  <phoneticPr fontId="2"/>
  <pageMargins left="0.26" right="0.19685039370078741" top="0.47" bottom="0.19685039370078741" header="0.51" footer="0.19685039370078741"/>
  <pageSetup paperSize="9" scale="7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L85"/>
  <sheetViews>
    <sheetView view="pageBreakPreview" zoomScale="70" zoomScaleNormal="40" zoomScaleSheetLayoutView="70" workbookViewId="0">
      <selection activeCell="F1" sqref="B1:F1"/>
    </sheetView>
  </sheetViews>
  <sheetFormatPr defaultRowHeight="13.5" x14ac:dyDescent="0.15"/>
  <cols>
    <col min="1" max="1" width="2" style="26" customWidth="1"/>
    <col min="2" max="2" width="3.25" style="26" customWidth="1"/>
    <col min="3" max="3" width="14.75" style="26" customWidth="1"/>
    <col min="4" max="4" width="10.125" style="26" customWidth="1"/>
    <col min="5" max="5" width="16.25" style="26" customWidth="1"/>
    <col min="6" max="6" width="10.875" style="27" customWidth="1"/>
    <col min="7" max="7" width="9.875" style="27" customWidth="1"/>
    <col min="8" max="17" width="9.5" style="27" customWidth="1"/>
    <col min="18" max="19" width="9.25" style="27" customWidth="1"/>
    <col min="20" max="20" width="9.75" style="27" customWidth="1"/>
    <col min="21" max="21" width="12.125" style="27" customWidth="1"/>
    <col min="22" max="22" width="10.125" style="27" customWidth="1"/>
    <col min="23" max="24" width="10.125" style="26" customWidth="1"/>
    <col min="25" max="25" width="3.875" style="26" customWidth="1"/>
    <col min="26" max="16384" width="9" style="26"/>
  </cols>
  <sheetData>
    <row r="1" spans="2:24" x14ac:dyDescent="0.15">
      <c r="B1" s="527" t="s">
        <v>434</v>
      </c>
      <c r="C1" s="527"/>
      <c r="D1" s="527"/>
      <c r="E1" s="527"/>
      <c r="F1" s="71"/>
    </row>
    <row r="2" spans="2:24" ht="18.75" x14ac:dyDescent="0.15">
      <c r="B2" s="963" t="s">
        <v>60</v>
      </c>
      <c r="C2" s="963"/>
      <c r="D2" s="963"/>
      <c r="E2" s="963"/>
      <c r="F2" s="963"/>
      <c r="G2" s="963"/>
      <c r="H2" s="963"/>
      <c r="I2" s="963"/>
      <c r="J2" s="963"/>
      <c r="K2" s="963"/>
      <c r="L2" s="963"/>
      <c r="M2" s="963"/>
      <c r="N2" s="963"/>
      <c r="O2" s="963"/>
      <c r="P2" s="963"/>
      <c r="Q2" s="963"/>
      <c r="R2" s="963"/>
      <c r="S2" s="963"/>
      <c r="T2" s="963"/>
      <c r="U2" s="963"/>
      <c r="V2" s="963"/>
    </row>
    <row r="3" spans="2:24" ht="14.25" thickBot="1" x14ac:dyDescent="0.2"/>
    <row r="4" spans="2:24" ht="24.95" customHeight="1" x14ac:dyDescent="0.15">
      <c r="C4" s="1124" t="s">
        <v>107</v>
      </c>
      <c r="D4" s="1095"/>
      <c r="E4" s="1160" t="s">
        <v>127</v>
      </c>
      <c r="F4" s="1161"/>
      <c r="G4" s="1161"/>
      <c r="H4" s="1161"/>
      <c r="I4" s="1162"/>
      <c r="J4" s="1141" t="s">
        <v>38</v>
      </c>
      <c r="K4" s="1142"/>
      <c r="L4" s="1112" t="s">
        <v>39</v>
      </c>
      <c r="M4" s="1127"/>
      <c r="N4" s="380"/>
      <c r="O4" s="380"/>
      <c r="P4" s="380"/>
      <c r="Q4" s="380"/>
      <c r="R4" s="1149" t="s">
        <v>278</v>
      </c>
      <c r="S4" s="1150"/>
      <c r="T4" s="1150"/>
      <c r="U4" s="1151"/>
      <c r="V4" s="26"/>
    </row>
    <row r="5" spans="2:24" ht="24.95" customHeight="1" x14ac:dyDescent="0.15">
      <c r="C5" s="1145" t="s">
        <v>108</v>
      </c>
      <c r="D5" s="1146"/>
      <c r="E5" s="1163" t="s">
        <v>128</v>
      </c>
      <c r="F5" s="1164"/>
      <c r="G5" s="1164"/>
      <c r="H5" s="1164"/>
      <c r="I5" s="1165"/>
      <c r="J5" s="1143"/>
      <c r="K5" s="1144"/>
      <c r="L5" s="1169" t="s">
        <v>40</v>
      </c>
      <c r="M5" s="1170"/>
      <c r="N5" s="58"/>
      <c r="O5" s="58"/>
      <c r="P5" s="58"/>
      <c r="Q5" s="58"/>
      <c r="R5" s="1152" t="s">
        <v>279</v>
      </c>
      <c r="S5" s="1153"/>
      <c r="T5" s="1153"/>
      <c r="U5" s="1154"/>
      <c r="V5" s="26"/>
    </row>
    <row r="6" spans="2:24" ht="24.95" customHeight="1" thickBot="1" x14ac:dyDescent="0.2">
      <c r="C6" s="1147"/>
      <c r="D6" s="1148"/>
      <c r="E6" s="1166" t="s">
        <v>129</v>
      </c>
      <c r="F6" s="1167"/>
      <c r="G6" s="1167"/>
      <c r="H6" s="1167"/>
      <c r="I6" s="1168"/>
      <c r="J6" s="1158" t="s">
        <v>130</v>
      </c>
      <c r="K6" s="1159"/>
      <c r="L6" s="1155" t="s">
        <v>131</v>
      </c>
      <c r="M6" s="1156"/>
      <c r="N6" s="1156"/>
      <c r="O6" s="1156"/>
      <c r="P6" s="1156"/>
      <c r="Q6" s="1156"/>
      <c r="R6" s="1156"/>
      <c r="S6" s="1156"/>
      <c r="T6" s="1156"/>
      <c r="U6" s="1157"/>
      <c r="V6" s="26"/>
    </row>
    <row r="7" spans="2:24" ht="18" customHeight="1" x14ac:dyDescent="0.15">
      <c r="C7" s="62"/>
      <c r="D7" s="38"/>
      <c r="E7" s="62"/>
      <c r="F7" s="62"/>
      <c r="G7" s="62"/>
      <c r="H7" s="62"/>
      <c r="I7" s="62"/>
      <c r="J7" s="56"/>
      <c r="K7" s="56"/>
      <c r="L7" s="40"/>
      <c r="M7" s="40"/>
      <c r="N7" s="40"/>
      <c r="O7" s="40"/>
      <c r="P7" s="40"/>
      <c r="Q7" s="40"/>
      <c r="R7" s="40"/>
      <c r="S7" s="40"/>
      <c r="T7" s="40"/>
      <c r="U7" s="40"/>
      <c r="V7" s="26"/>
    </row>
    <row r="8" spans="2:24" ht="18" customHeight="1" x14ac:dyDescent="0.15"/>
    <row r="9" spans="2:24" ht="42" customHeight="1" thickBot="1" x14ac:dyDescent="0.2">
      <c r="B9" s="1171" t="s">
        <v>217</v>
      </c>
      <c r="C9" s="1171"/>
      <c r="D9" s="1171"/>
      <c r="E9" s="1171"/>
      <c r="F9" s="1171"/>
      <c r="G9" s="1171"/>
      <c r="H9" s="1171"/>
      <c r="I9" s="1171"/>
      <c r="J9" s="1171"/>
      <c r="K9" s="1171"/>
      <c r="L9" s="1171"/>
      <c r="M9" s="1171"/>
      <c r="N9" s="1171"/>
      <c r="O9" s="1171"/>
      <c r="P9" s="1171"/>
      <c r="Q9" s="1171"/>
      <c r="R9" s="1171"/>
      <c r="S9" s="1171"/>
      <c r="T9" s="1171"/>
      <c r="U9" s="1171"/>
      <c r="V9" s="1171"/>
      <c r="W9" s="1171"/>
      <c r="X9" s="1171"/>
    </row>
    <row r="10" spans="2:24" ht="31.5" customHeight="1" x14ac:dyDescent="0.15">
      <c r="C10" s="1124" t="s">
        <v>101</v>
      </c>
      <c r="D10" s="1125"/>
      <c r="E10" s="1125"/>
      <c r="F10" s="1125"/>
      <c r="G10" s="1125"/>
      <c r="H10" s="1125"/>
      <c r="I10" s="1125"/>
      <c r="J10" s="1125"/>
      <c r="K10" s="1125"/>
      <c r="L10" s="1125"/>
      <c r="M10" s="1125"/>
      <c r="N10" s="1126"/>
      <c r="O10" s="1126"/>
      <c r="P10" s="1126"/>
      <c r="Q10" s="1126"/>
      <c r="R10" s="1125"/>
      <c r="S10" s="1127"/>
      <c r="T10" s="1112" t="s">
        <v>43</v>
      </c>
      <c r="U10" s="1113"/>
      <c r="V10" s="1113"/>
      <c r="W10" s="1113"/>
      <c r="X10" s="1123"/>
    </row>
    <row r="11" spans="2:24" ht="33.75" customHeight="1" x14ac:dyDescent="0.15">
      <c r="C11" s="1103" t="s">
        <v>98</v>
      </c>
      <c r="D11" s="1096" t="s">
        <v>36</v>
      </c>
      <c r="E11" s="1096" t="s">
        <v>42</v>
      </c>
      <c r="F11" s="1135" t="s">
        <v>56</v>
      </c>
      <c r="G11" s="1137" t="s">
        <v>116</v>
      </c>
      <c r="H11" s="1139" t="s">
        <v>45</v>
      </c>
      <c r="I11" s="1140"/>
      <c r="J11" s="1140"/>
      <c r="K11" s="1140"/>
      <c r="L11" s="1140"/>
      <c r="M11" s="1140"/>
      <c r="N11" s="1140"/>
      <c r="O11" s="1140"/>
      <c r="P11" s="1140"/>
      <c r="Q11" s="1140"/>
      <c r="R11" s="1130" t="s">
        <v>264</v>
      </c>
      <c r="S11" s="1131"/>
      <c r="T11" s="1135" t="s">
        <v>44</v>
      </c>
      <c r="U11" s="1135"/>
      <c r="V11" s="1169" t="s">
        <v>46</v>
      </c>
      <c r="W11" s="1173"/>
      <c r="X11" s="1174"/>
    </row>
    <row r="12" spans="2:24" ht="40.5" customHeight="1" x14ac:dyDescent="0.15">
      <c r="C12" s="1107"/>
      <c r="D12" s="1108"/>
      <c r="E12" s="1108"/>
      <c r="F12" s="1136"/>
      <c r="G12" s="1138"/>
      <c r="H12" s="1129" t="s">
        <v>205</v>
      </c>
      <c r="I12" s="1129" t="s">
        <v>206</v>
      </c>
      <c r="J12" s="1128" t="s">
        <v>155</v>
      </c>
      <c r="K12" s="1129" t="s">
        <v>161</v>
      </c>
      <c r="L12" s="1129" t="s">
        <v>164</v>
      </c>
      <c r="M12" s="1129" t="s">
        <v>135</v>
      </c>
      <c r="N12" s="1129" t="s">
        <v>180</v>
      </c>
      <c r="O12" s="1129" t="s">
        <v>209</v>
      </c>
      <c r="P12" s="1129" t="s">
        <v>214</v>
      </c>
      <c r="Q12" s="1129" t="s">
        <v>211</v>
      </c>
      <c r="R12" s="1132"/>
      <c r="S12" s="1133"/>
      <c r="T12" s="1129" t="s">
        <v>273</v>
      </c>
      <c r="U12" s="1129"/>
      <c r="V12" s="1137" t="s">
        <v>274</v>
      </c>
      <c r="W12" s="1137" t="s">
        <v>275</v>
      </c>
      <c r="X12" s="1177" t="s">
        <v>258</v>
      </c>
    </row>
    <row r="13" spans="2:24" ht="35.25" customHeight="1" x14ac:dyDescent="0.15">
      <c r="C13" s="1119"/>
      <c r="D13" s="1121"/>
      <c r="E13" s="1121"/>
      <c r="F13" s="1121"/>
      <c r="G13" s="1121"/>
      <c r="H13" s="1129"/>
      <c r="I13" s="1129"/>
      <c r="J13" s="1128"/>
      <c r="K13" s="1129"/>
      <c r="L13" s="1129"/>
      <c r="M13" s="1129"/>
      <c r="N13" s="1129"/>
      <c r="O13" s="1129"/>
      <c r="P13" s="1129"/>
      <c r="Q13" s="1129"/>
      <c r="R13" s="1134" t="s">
        <v>255</v>
      </c>
      <c r="S13" s="1134" t="s">
        <v>256</v>
      </c>
      <c r="T13" s="1129" t="s">
        <v>265</v>
      </c>
      <c r="U13" s="1172" t="s">
        <v>266</v>
      </c>
      <c r="V13" s="1175"/>
      <c r="W13" s="1138"/>
      <c r="X13" s="1178"/>
    </row>
    <row r="14" spans="2:24" ht="35.25" customHeight="1" x14ac:dyDescent="0.15">
      <c r="C14" s="1120"/>
      <c r="D14" s="1122"/>
      <c r="E14" s="1122"/>
      <c r="F14" s="1122"/>
      <c r="G14" s="1122"/>
      <c r="H14" s="1129"/>
      <c r="I14" s="1129"/>
      <c r="J14" s="1128"/>
      <c r="K14" s="1129"/>
      <c r="L14" s="1129"/>
      <c r="M14" s="1129"/>
      <c r="N14" s="1129"/>
      <c r="O14" s="1129"/>
      <c r="P14" s="1129"/>
      <c r="Q14" s="1129"/>
      <c r="R14" s="1122"/>
      <c r="S14" s="822"/>
      <c r="T14" s="1129"/>
      <c r="U14" s="1172"/>
      <c r="V14" s="1176"/>
      <c r="W14" s="1100"/>
      <c r="X14" s="1111"/>
    </row>
    <row r="15" spans="2:24" ht="24.95" customHeight="1" x14ac:dyDescent="0.15">
      <c r="C15" s="377"/>
      <c r="D15" s="378"/>
      <c r="E15" s="378"/>
      <c r="F15" s="60"/>
      <c r="G15" s="39"/>
      <c r="H15" s="57"/>
      <c r="I15" s="57"/>
      <c r="J15" s="385"/>
      <c r="K15" s="57"/>
      <c r="L15" s="57"/>
      <c r="M15" s="57"/>
      <c r="N15" s="57"/>
      <c r="O15" s="57"/>
      <c r="Q15" s="57"/>
      <c r="R15" s="57"/>
      <c r="S15" s="383"/>
      <c r="T15" s="386"/>
      <c r="U15" s="389"/>
      <c r="V15" s="57"/>
      <c r="W15" s="57"/>
      <c r="X15" s="41"/>
    </row>
    <row r="16" spans="2:24" ht="24.95" customHeight="1" x14ac:dyDescent="0.15">
      <c r="C16" s="42"/>
      <c r="D16" s="37"/>
      <c r="E16" s="37"/>
      <c r="F16" s="61"/>
      <c r="G16" s="43"/>
      <c r="H16" s="44"/>
      <c r="I16" s="44"/>
      <c r="J16" s="45"/>
      <c r="K16" s="44"/>
      <c r="L16" s="44"/>
      <c r="M16" s="44"/>
      <c r="N16" s="44"/>
      <c r="O16" s="44"/>
      <c r="P16" s="44"/>
      <c r="Q16" s="44"/>
      <c r="R16" s="44"/>
      <c r="S16" s="46"/>
      <c r="T16" s="44"/>
      <c r="U16" s="45"/>
      <c r="V16" s="44"/>
      <c r="W16" s="44"/>
      <c r="X16" s="47"/>
    </row>
    <row r="17" spans="3:32" ht="24.95" customHeight="1" x14ac:dyDescent="0.15">
      <c r="C17" s="42"/>
      <c r="D17" s="37"/>
      <c r="E17" s="37"/>
      <c r="F17" s="61"/>
      <c r="G17" s="43"/>
      <c r="H17" s="44"/>
      <c r="I17" s="44"/>
      <c r="J17" s="45"/>
      <c r="K17" s="44"/>
      <c r="L17" s="44"/>
      <c r="M17" s="44"/>
      <c r="N17" s="44"/>
      <c r="O17" s="44"/>
      <c r="P17" s="44"/>
      <c r="Q17" s="44"/>
      <c r="R17" s="44"/>
      <c r="S17" s="46"/>
      <c r="T17" s="44"/>
      <c r="U17" s="45"/>
      <c r="V17" s="44"/>
      <c r="W17" s="44"/>
      <c r="X17" s="47"/>
    </row>
    <row r="18" spans="3:32" ht="24.95" customHeight="1" x14ac:dyDescent="0.15">
      <c r="C18" s="42"/>
      <c r="D18" s="37"/>
      <c r="E18" s="37"/>
      <c r="F18" s="61"/>
      <c r="G18" s="43"/>
      <c r="H18" s="44"/>
      <c r="I18" s="44"/>
      <c r="J18" s="45"/>
      <c r="K18" s="44"/>
      <c r="L18" s="44"/>
      <c r="M18" s="44"/>
      <c r="N18" s="44"/>
      <c r="O18" s="44"/>
      <c r="P18" s="44"/>
      <c r="Q18" s="44"/>
      <c r="R18" s="44"/>
      <c r="S18" s="46"/>
      <c r="T18" s="44"/>
      <c r="U18" s="45"/>
      <c r="V18" s="44"/>
      <c r="W18" s="44"/>
      <c r="X18" s="47"/>
    </row>
    <row r="19" spans="3:32" ht="24.95" customHeight="1" x14ac:dyDescent="0.15">
      <c r="C19" s="42"/>
      <c r="D19" s="37"/>
      <c r="E19" s="37"/>
      <c r="F19" s="61"/>
      <c r="G19" s="43"/>
      <c r="H19" s="44"/>
      <c r="I19" s="44"/>
      <c r="J19" s="45"/>
      <c r="K19" s="44"/>
      <c r="L19" s="44"/>
      <c r="M19" s="44"/>
      <c r="N19" s="44"/>
      <c r="O19" s="44"/>
      <c r="P19" s="44"/>
      <c r="Q19" s="44"/>
      <c r="R19" s="44"/>
      <c r="S19" s="46"/>
      <c r="T19" s="44"/>
      <c r="U19" s="45"/>
      <c r="V19" s="44"/>
      <c r="W19" s="44"/>
      <c r="X19" s="47"/>
    </row>
    <row r="20" spans="3:32" ht="24.95" customHeight="1" x14ac:dyDescent="0.15">
      <c r="C20" s="48"/>
      <c r="D20" s="49"/>
      <c r="E20" s="49"/>
      <c r="F20" s="59"/>
      <c r="G20" s="50"/>
      <c r="H20" s="391"/>
      <c r="I20" s="391"/>
      <c r="J20" s="390"/>
      <c r="K20" s="391"/>
      <c r="L20" s="391"/>
      <c r="M20" s="391"/>
      <c r="N20" s="391"/>
      <c r="O20" s="391"/>
      <c r="P20" s="391"/>
      <c r="Q20" s="391"/>
      <c r="R20" s="391"/>
      <c r="S20" s="222"/>
      <c r="T20" s="391"/>
      <c r="U20" s="391"/>
      <c r="V20" s="390"/>
      <c r="W20" s="391"/>
      <c r="X20" s="393"/>
    </row>
    <row r="21" spans="3:32" ht="27.75" customHeight="1" x14ac:dyDescent="0.15">
      <c r="F21" s="26"/>
      <c r="G21" s="26"/>
      <c r="H21" s="26"/>
      <c r="I21" s="26"/>
      <c r="J21" s="26"/>
      <c r="K21" s="26"/>
      <c r="L21" s="26"/>
      <c r="M21" s="26"/>
      <c r="N21" s="26"/>
      <c r="O21" s="26"/>
      <c r="P21" s="26"/>
      <c r="Q21" s="26"/>
      <c r="R21" s="26"/>
      <c r="S21" s="51"/>
      <c r="T21" s="51"/>
      <c r="U21" s="51"/>
      <c r="V21" s="51"/>
      <c r="W21" s="52"/>
      <c r="X21" s="53"/>
      <c r="Y21" s="52"/>
      <c r="Z21" s="217"/>
      <c r="AA21" s="52"/>
      <c r="AB21" s="27"/>
      <c r="AC21" s="27"/>
      <c r="AD21" s="27"/>
      <c r="AE21" s="27"/>
      <c r="AF21" s="27"/>
    </row>
    <row r="62" spans="51:51" x14ac:dyDescent="0.15">
      <c r="AY62" s="2" t="s">
        <v>20</v>
      </c>
    </row>
    <row r="85" spans="1:64" x14ac:dyDescent="0.15">
      <c r="A85" s="28"/>
      <c r="B85" s="28"/>
      <c r="C85" s="28"/>
      <c r="D85" s="28"/>
      <c r="E85" s="28"/>
      <c r="F85" s="29"/>
      <c r="G85" s="29"/>
      <c r="H85" s="29"/>
      <c r="I85" s="29"/>
      <c r="J85" s="29"/>
      <c r="K85" s="29"/>
      <c r="L85" s="29"/>
      <c r="M85" s="29"/>
      <c r="N85" s="29"/>
      <c r="O85" s="29"/>
      <c r="P85" s="29"/>
      <c r="Q85" s="29"/>
      <c r="R85" s="29"/>
      <c r="S85" s="29"/>
      <c r="T85" s="29"/>
      <c r="U85" s="29"/>
      <c r="V85" s="29"/>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row>
  </sheetData>
  <mergeCells count="43">
    <mergeCell ref="B9:X9"/>
    <mergeCell ref="N12:N14"/>
    <mergeCell ref="Q12:Q14"/>
    <mergeCell ref="O12:O14"/>
    <mergeCell ref="P12:P14"/>
    <mergeCell ref="I12:I14"/>
    <mergeCell ref="L12:L14"/>
    <mergeCell ref="M12:M14"/>
    <mergeCell ref="S13:S14"/>
    <mergeCell ref="T11:U11"/>
    <mergeCell ref="U13:U14"/>
    <mergeCell ref="T12:U12"/>
    <mergeCell ref="V11:X11"/>
    <mergeCell ref="V12:V14"/>
    <mergeCell ref="W12:W14"/>
    <mergeCell ref="X12:X14"/>
    <mergeCell ref="B2:V2"/>
    <mergeCell ref="J4:K5"/>
    <mergeCell ref="C4:D4"/>
    <mergeCell ref="C5:D6"/>
    <mergeCell ref="R4:U4"/>
    <mergeCell ref="R5:U5"/>
    <mergeCell ref="L6:U6"/>
    <mergeCell ref="J6:K6"/>
    <mergeCell ref="E4:I4"/>
    <mergeCell ref="E5:I5"/>
    <mergeCell ref="E6:I6"/>
    <mergeCell ref="L4:M4"/>
    <mergeCell ref="L5:M5"/>
    <mergeCell ref="C11:C14"/>
    <mergeCell ref="D11:D14"/>
    <mergeCell ref="T10:X10"/>
    <mergeCell ref="C10:S10"/>
    <mergeCell ref="J12:J14"/>
    <mergeCell ref="K12:K14"/>
    <mergeCell ref="R11:S12"/>
    <mergeCell ref="R13:R14"/>
    <mergeCell ref="E11:E14"/>
    <mergeCell ref="F11:F14"/>
    <mergeCell ref="G11:G14"/>
    <mergeCell ref="H12:H14"/>
    <mergeCell ref="H11:Q11"/>
    <mergeCell ref="T13:T14"/>
  </mergeCells>
  <phoneticPr fontId="2"/>
  <pageMargins left="0.22" right="0.19685039370078741" top="0.74803149606299213" bottom="0.74803149606299213" header="0.31496062992125984" footer="0.31496062992125984"/>
  <pageSetup paperSize="9" scale="6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G81"/>
  <sheetViews>
    <sheetView view="pageBreakPreview" zoomScale="91" zoomScaleNormal="100" zoomScaleSheetLayoutView="91" workbookViewId="0">
      <selection activeCell="O16" sqref="O16"/>
    </sheetView>
  </sheetViews>
  <sheetFormatPr defaultRowHeight="13.5" x14ac:dyDescent="0.15"/>
  <cols>
    <col min="1" max="1" width="4.125" style="364" customWidth="1"/>
    <col min="2" max="2" width="1.75" style="364" customWidth="1"/>
    <col min="3" max="3" width="10.75" style="364" customWidth="1"/>
    <col min="4" max="4" width="10.5" style="364" customWidth="1"/>
    <col min="5" max="5" width="8.875" style="364" customWidth="1"/>
    <col min="6" max="6" width="8.25" style="364" customWidth="1"/>
    <col min="7" max="7" width="18.75" style="364" customWidth="1"/>
    <col min="8" max="8" width="38.875" style="364" customWidth="1"/>
    <col min="9" max="9" width="10.625" style="364" customWidth="1"/>
    <col min="10" max="10" width="10.25" style="364" customWidth="1"/>
    <col min="11" max="11" width="8" style="364" customWidth="1"/>
    <col min="12" max="12" width="6.5" style="364" customWidth="1"/>
    <col min="13" max="13" width="7" style="364" customWidth="1"/>
    <col min="14" max="14" width="7.125" style="364" customWidth="1"/>
    <col min="15" max="15" width="9" style="364"/>
    <col min="16" max="16" width="11.375" style="364" customWidth="1"/>
    <col min="17" max="18" width="9.5" style="364" customWidth="1"/>
    <col min="19" max="20" width="9.875" style="364" customWidth="1"/>
    <col min="21" max="21" width="9.125" style="364" customWidth="1"/>
    <col min="22" max="22" width="4.25" style="364" customWidth="1"/>
    <col min="23" max="16384" width="9" style="364"/>
  </cols>
  <sheetData>
    <row r="1" spans="1:22" s="26" customFormat="1" ht="42" customHeight="1" x14ac:dyDescent="0.15">
      <c r="A1" s="402"/>
      <c r="C1" s="403" t="s">
        <v>57</v>
      </c>
      <c r="D1" s="403"/>
      <c r="E1" s="403"/>
      <c r="F1" s="403"/>
      <c r="G1" s="403"/>
      <c r="H1" s="403"/>
      <c r="I1" s="404"/>
      <c r="J1" s="404"/>
      <c r="K1" s="404"/>
      <c r="L1" s="404"/>
      <c r="M1" s="404"/>
      <c r="N1" s="404"/>
      <c r="O1" s="404"/>
      <c r="P1" s="404"/>
      <c r="Q1" s="403"/>
      <c r="R1" s="403"/>
      <c r="S1" s="403"/>
      <c r="T1" s="403"/>
      <c r="U1" s="403"/>
      <c r="V1" s="405"/>
    </row>
    <row r="2" spans="1:22" s="26" customFormat="1" ht="14.25" customHeight="1" thickBot="1" x14ac:dyDescent="0.2">
      <c r="A2" s="406"/>
      <c r="B2" s="28"/>
      <c r="C2" s="28"/>
      <c r="D2" s="407"/>
      <c r="E2" s="28"/>
      <c r="F2" s="28"/>
      <c r="G2" s="28"/>
      <c r="H2" s="28"/>
      <c r="I2" s="29"/>
      <c r="J2" s="29"/>
      <c r="K2" s="29"/>
      <c r="L2" s="29"/>
      <c r="M2" s="29"/>
      <c r="N2" s="29"/>
      <c r="O2" s="29"/>
      <c r="P2" s="29"/>
      <c r="Q2" s="28"/>
      <c r="R2" s="28"/>
      <c r="S2" s="28"/>
      <c r="T2" s="28"/>
      <c r="U2" s="28"/>
      <c r="V2" s="408"/>
    </row>
    <row r="3" spans="1:22" s="26" customFormat="1" ht="31.5" customHeight="1" thickBot="1" x14ac:dyDescent="0.2">
      <c r="A3" s="406"/>
      <c r="B3" s="28"/>
      <c r="C3" s="1207" t="s">
        <v>41</v>
      </c>
      <c r="D3" s="1208"/>
      <c r="E3" s="1208"/>
      <c r="F3" s="1208"/>
      <c r="G3" s="1208"/>
      <c r="H3" s="1208"/>
      <c r="I3" s="1208"/>
      <c r="J3" s="1208"/>
      <c r="K3" s="1208"/>
      <c r="L3" s="1208"/>
      <c r="M3" s="1208"/>
      <c r="N3" s="1208"/>
      <c r="O3" s="1208"/>
      <c r="P3" s="1208"/>
      <c r="Q3" s="1204" t="s">
        <v>43</v>
      </c>
      <c r="R3" s="1205"/>
      <c r="S3" s="1205"/>
      <c r="T3" s="1205"/>
      <c r="U3" s="1206"/>
      <c r="V3" s="408"/>
    </row>
    <row r="4" spans="1:22" s="26" customFormat="1" ht="27" customHeight="1" x14ac:dyDescent="0.15">
      <c r="A4" s="406"/>
      <c r="B4" s="28"/>
      <c r="C4" s="1116" t="s">
        <v>69</v>
      </c>
      <c r="D4" s="1186" t="s">
        <v>36</v>
      </c>
      <c r="E4" s="1186" t="s">
        <v>42</v>
      </c>
      <c r="F4" s="1186" t="s">
        <v>55</v>
      </c>
      <c r="G4" s="1118" t="s">
        <v>84</v>
      </c>
      <c r="H4" s="1118" t="s">
        <v>172</v>
      </c>
      <c r="I4" s="1187" t="s">
        <v>25</v>
      </c>
      <c r="J4" s="1189" t="s">
        <v>9</v>
      </c>
      <c r="K4" s="1191" t="s">
        <v>55</v>
      </c>
      <c r="L4" s="1187" t="s">
        <v>58</v>
      </c>
      <c r="M4" s="1217"/>
      <c r="N4" s="1217"/>
      <c r="O4" s="1118" t="s">
        <v>25</v>
      </c>
      <c r="P4" s="1187" t="s">
        <v>9</v>
      </c>
      <c r="Q4" s="1196" t="s">
        <v>257</v>
      </c>
      <c r="R4" s="1197"/>
      <c r="S4" s="1198" t="s">
        <v>46</v>
      </c>
      <c r="T4" s="1199"/>
      <c r="U4" s="1200"/>
      <c r="V4" s="408"/>
    </row>
    <row r="5" spans="1:22" s="26" customFormat="1" ht="109.5" customHeight="1" x14ac:dyDescent="0.15">
      <c r="A5" s="406"/>
      <c r="B5" s="28"/>
      <c r="C5" s="1193"/>
      <c r="D5" s="1109"/>
      <c r="E5" s="1109"/>
      <c r="F5" s="1109"/>
      <c r="G5" s="1194"/>
      <c r="H5" s="1195"/>
      <c r="I5" s="1188"/>
      <c r="J5" s="1190"/>
      <c r="K5" s="1192"/>
      <c r="L5" s="1218"/>
      <c r="M5" s="1219"/>
      <c r="N5" s="1219"/>
      <c r="O5" s="1136"/>
      <c r="P5" s="1188"/>
      <c r="Q5" s="272" t="s">
        <v>276</v>
      </c>
      <c r="R5" s="390" t="s">
        <v>268</v>
      </c>
      <c r="S5" s="390" t="s">
        <v>277</v>
      </c>
      <c r="T5" s="273" t="s">
        <v>275</v>
      </c>
      <c r="U5" s="274" t="s">
        <v>269</v>
      </c>
      <c r="V5" s="408"/>
    </row>
    <row r="6" spans="1:22" s="26" customFormat="1" ht="29.25" customHeight="1" x14ac:dyDescent="0.15">
      <c r="A6" s="406"/>
      <c r="B6" s="28"/>
      <c r="C6" s="409"/>
      <c r="D6" s="379"/>
      <c r="E6" s="379"/>
      <c r="F6" s="379"/>
      <c r="G6" s="384"/>
      <c r="H6" s="410" t="s">
        <v>173</v>
      </c>
      <c r="I6" s="382"/>
      <c r="J6" s="411"/>
      <c r="K6" s="412"/>
      <c r="L6" s="1220"/>
      <c r="M6" s="1221"/>
      <c r="N6" s="1222"/>
      <c r="O6" s="382"/>
      <c r="P6" s="413"/>
      <c r="Q6" s="414"/>
      <c r="R6" s="389"/>
      <c r="S6" s="389"/>
      <c r="T6" s="415"/>
      <c r="U6" s="392"/>
      <c r="V6" s="408"/>
    </row>
    <row r="7" spans="1:22" s="26" customFormat="1" ht="29.25" customHeight="1" x14ac:dyDescent="0.15">
      <c r="A7" s="406"/>
      <c r="B7" s="28"/>
      <c r="C7" s="409"/>
      <c r="D7" s="379"/>
      <c r="E7" s="379"/>
      <c r="F7" s="37"/>
      <c r="G7" s="46"/>
      <c r="H7" s="416" t="s">
        <v>173</v>
      </c>
      <c r="I7" s="417"/>
      <c r="J7" s="418"/>
      <c r="K7" s="419"/>
      <c r="L7" s="1223"/>
      <c r="M7" s="1224"/>
      <c r="N7" s="1225"/>
      <c r="O7" s="417"/>
      <c r="P7" s="420"/>
      <c r="Q7" s="414"/>
      <c r="R7" s="389"/>
      <c r="S7" s="389"/>
      <c r="T7" s="415"/>
      <c r="U7" s="392"/>
      <c r="V7" s="408"/>
    </row>
    <row r="8" spans="1:22" s="26" customFormat="1" ht="29.25" customHeight="1" x14ac:dyDescent="0.15">
      <c r="A8" s="406"/>
      <c r="B8" s="28"/>
      <c r="C8" s="409"/>
      <c r="D8" s="379"/>
      <c r="E8" s="379"/>
      <c r="F8" s="379"/>
      <c r="G8" s="384"/>
      <c r="H8" s="421" t="s">
        <v>173</v>
      </c>
      <c r="I8" s="422"/>
      <c r="J8" s="423"/>
      <c r="K8" s="424"/>
      <c r="L8" s="1229"/>
      <c r="M8" s="1230"/>
      <c r="N8" s="1231"/>
      <c r="O8" s="425"/>
      <c r="P8" s="426"/>
      <c r="Q8" s="414"/>
      <c r="R8" s="389"/>
      <c r="S8" s="389"/>
      <c r="T8" s="415"/>
      <c r="U8" s="392"/>
      <c r="V8" s="408"/>
    </row>
    <row r="9" spans="1:22" s="26" customFormat="1" ht="29.25" customHeight="1" x14ac:dyDescent="0.15">
      <c r="A9" s="406"/>
      <c r="B9" s="28"/>
      <c r="C9" s="427"/>
      <c r="D9" s="378"/>
      <c r="E9" s="378"/>
      <c r="F9" s="378"/>
      <c r="G9" s="383"/>
      <c r="H9" s="410" t="s">
        <v>173</v>
      </c>
      <c r="I9" s="382"/>
      <c r="J9" s="411"/>
      <c r="K9" s="412"/>
      <c r="L9" s="1220"/>
      <c r="M9" s="1221"/>
      <c r="N9" s="1222"/>
      <c r="O9" s="382"/>
      <c r="P9" s="413"/>
      <c r="Q9" s="428"/>
      <c r="R9" s="385"/>
      <c r="S9" s="385"/>
      <c r="T9" s="429"/>
      <c r="U9" s="41"/>
      <c r="V9" s="408"/>
    </row>
    <row r="10" spans="1:22" s="26" customFormat="1" ht="29.25" customHeight="1" x14ac:dyDescent="0.15">
      <c r="A10" s="406"/>
      <c r="B10" s="28"/>
      <c r="C10" s="409"/>
      <c r="D10" s="379"/>
      <c r="E10" s="379"/>
      <c r="F10" s="37"/>
      <c r="G10" s="46"/>
      <c r="H10" s="416" t="s">
        <v>173</v>
      </c>
      <c r="I10" s="417"/>
      <c r="J10" s="418"/>
      <c r="K10" s="419"/>
      <c r="L10" s="1223"/>
      <c r="M10" s="1224"/>
      <c r="N10" s="1225"/>
      <c r="O10" s="417"/>
      <c r="P10" s="420"/>
      <c r="Q10" s="414"/>
      <c r="R10" s="389"/>
      <c r="S10" s="389"/>
      <c r="T10" s="415"/>
      <c r="U10" s="392"/>
      <c r="V10" s="408"/>
    </row>
    <row r="11" spans="1:22" s="26" customFormat="1" ht="29.25" customHeight="1" x14ac:dyDescent="0.15">
      <c r="A11" s="406"/>
      <c r="B11" s="28"/>
      <c r="C11" s="409"/>
      <c r="D11" s="379"/>
      <c r="E11" s="379"/>
      <c r="F11" s="379"/>
      <c r="G11" s="384"/>
      <c r="H11" s="421" t="s">
        <v>173</v>
      </c>
      <c r="I11" s="422"/>
      <c r="J11" s="423"/>
      <c r="K11" s="424"/>
      <c r="L11" s="1229"/>
      <c r="M11" s="1230"/>
      <c r="N11" s="1231"/>
      <c r="O11" s="422"/>
      <c r="P11" s="422"/>
      <c r="Q11" s="414"/>
      <c r="R11" s="389"/>
      <c r="S11" s="389"/>
      <c r="T11" s="415"/>
      <c r="U11" s="392"/>
      <c r="V11" s="408"/>
    </row>
    <row r="12" spans="1:22" s="26" customFormat="1" ht="35.25" customHeight="1" x14ac:dyDescent="0.15">
      <c r="A12" s="406"/>
      <c r="B12" s="28"/>
      <c r="C12" s="1103"/>
      <c r="D12" s="1096"/>
      <c r="E12" s="1180"/>
      <c r="F12" s="430"/>
      <c r="G12" s="431"/>
      <c r="H12" s="410" t="s">
        <v>173</v>
      </c>
      <c r="I12" s="432"/>
      <c r="J12" s="41"/>
      <c r="K12" s="433"/>
      <c r="L12" s="1220"/>
      <c r="M12" s="1221"/>
      <c r="N12" s="1222"/>
      <c r="O12" s="432"/>
      <c r="P12" s="429"/>
      <c r="Q12" s="1214"/>
      <c r="R12" s="1137"/>
      <c r="S12" s="1099"/>
      <c r="T12" s="1099"/>
      <c r="U12" s="1092"/>
      <c r="V12" s="408"/>
    </row>
    <row r="13" spans="1:22" s="26" customFormat="1" ht="36" customHeight="1" x14ac:dyDescent="0.15">
      <c r="A13" s="406"/>
      <c r="B13" s="28"/>
      <c r="C13" s="1107"/>
      <c r="D13" s="1108"/>
      <c r="E13" s="1181"/>
      <c r="F13" s="434"/>
      <c r="G13" s="435"/>
      <c r="H13" s="416" t="s">
        <v>173</v>
      </c>
      <c r="I13" s="436"/>
      <c r="J13" s="47"/>
      <c r="K13" s="437"/>
      <c r="L13" s="1223"/>
      <c r="M13" s="1224"/>
      <c r="N13" s="1225"/>
      <c r="O13" s="436"/>
      <c r="P13" s="438"/>
      <c r="Q13" s="1215"/>
      <c r="R13" s="1138"/>
      <c r="S13" s="1138"/>
      <c r="T13" s="1138"/>
      <c r="U13" s="1178"/>
      <c r="V13" s="408"/>
    </row>
    <row r="14" spans="1:22" s="26" customFormat="1" ht="32.25" customHeight="1" thickBot="1" x14ac:dyDescent="0.2">
      <c r="A14" s="406"/>
      <c r="B14" s="28"/>
      <c r="C14" s="1179"/>
      <c r="D14" s="1097"/>
      <c r="E14" s="1182"/>
      <c r="F14" s="439"/>
      <c r="G14" s="440"/>
      <c r="H14" s="421" t="s">
        <v>173</v>
      </c>
      <c r="I14" s="441"/>
      <c r="J14" s="392"/>
      <c r="K14" s="442"/>
      <c r="L14" s="1226"/>
      <c r="M14" s="1227"/>
      <c r="N14" s="1228"/>
      <c r="O14" s="441"/>
      <c r="P14" s="415"/>
      <c r="Q14" s="1216"/>
      <c r="R14" s="1105"/>
      <c r="S14" s="1105"/>
      <c r="T14" s="1105"/>
      <c r="U14" s="1093"/>
      <c r="V14" s="408"/>
    </row>
    <row r="15" spans="1:22" s="26" customFormat="1" ht="31.5" customHeight="1" x14ac:dyDescent="0.15">
      <c r="A15" s="406"/>
      <c r="B15" s="28"/>
      <c r="C15" s="1185"/>
      <c r="D15" s="1186"/>
      <c r="E15" s="1183"/>
      <c r="F15" s="443"/>
      <c r="G15" s="444"/>
      <c r="H15" s="445" t="s">
        <v>173</v>
      </c>
      <c r="I15" s="446"/>
      <c r="J15" s="447"/>
      <c r="K15" s="448"/>
      <c r="L15" s="1201"/>
      <c r="M15" s="1202"/>
      <c r="N15" s="1203"/>
      <c r="O15" s="449"/>
      <c r="P15" s="450"/>
      <c r="Q15" s="1209"/>
      <c r="R15" s="1211"/>
      <c r="S15" s="1212"/>
      <c r="T15" s="1212"/>
      <c r="U15" s="1213"/>
      <c r="V15" s="408"/>
    </row>
    <row r="16" spans="1:22" s="26" customFormat="1" ht="43.5" customHeight="1" x14ac:dyDescent="0.15">
      <c r="A16" s="406"/>
      <c r="B16" s="28"/>
      <c r="C16" s="1104"/>
      <c r="D16" s="1109"/>
      <c r="E16" s="1184"/>
      <c r="F16" s="451"/>
      <c r="G16" s="452"/>
      <c r="H16" s="453" t="s">
        <v>173</v>
      </c>
      <c r="I16" s="454"/>
      <c r="J16" s="401"/>
      <c r="K16" s="455"/>
      <c r="L16" s="456"/>
      <c r="M16" s="457"/>
      <c r="N16" s="388"/>
      <c r="O16" s="458"/>
      <c r="P16" s="454"/>
      <c r="Q16" s="1210"/>
      <c r="R16" s="1100"/>
      <c r="S16" s="1100"/>
      <c r="T16" s="1100"/>
      <c r="U16" s="1111"/>
      <c r="V16" s="408"/>
    </row>
    <row r="17" spans="1:22" s="26" customFormat="1" x14ac:dyDescent="0.15">
      <c r="A17" s="406"/>
      <c r="B17" s="28"/>
      <c r="C17" s="28"/>
      <c r="D17" s="28"/>
      <c r="E17" s="459"/>
      <c r="F17" s="460"/>
      <c r="G17" s="28"/>
      <c r="H17" s="28"/>
      <c r="I17" s="29"/>
      <c r="J17" s="29"/>
      <c r="K17" s="29"/>
      <c r="L17" s="29"/>
      <c r="M17" s="29"/>
      <c r="N17" s="29"/>
      <c r="O17" s="29"/>
      <c r="P17" s="29"/>
      <c r="Q17" s="28"/>
      <c r="R17" s="28"/>
      <c r="S17" s="28"/>
      <c r="T17" s="28"/>
      <c r="U17" s="28"/>
      <c r="V17" s="408"/>
    </row>
    <row r="18" spans="1:22" s="26" customFormat="1" x14ac:dyDescent="0.15">
      <c r="A18" s="406"/>
      <c r="B18" s="28"/>
      <c r="C18" s="28"/>
      <c r="D18" s="28"/>
      <c r="E18" s="459"/>
      <c r="F18" s="460"/>
      <c r="G18" s="28"/>
      <c r="H18" s="28"/>
      <c r="I18" s="29"/>
      <c r="J18" s="29"/>
      <c r="K18" s="29"/>
      <c r="L18" s="29"/>
      <c r="M18" s="29"/>
      <c r="N18" s="29"/>
      <c r="O18" s="29"/>
      <c r="P18" s="29"/>
      <c r="Q18" s="28"/>
      <c r="R18" s="28"/>
      <c r="S18" s="28"/>
      <c r="T18" s="28"/>
      <c r="U18" s="28"/>
      <c r="V18" s="408"/>
    </row>
    <row r="58" spans="46:46" x14ac:dyDescent="0.15">
      <c r="AT58" s="2" t="s">
        <v>20</v>
      </c>
    </row>
    <row r="81" spans="1:59" x14ac:dyDescent="0.15">
      <c r="A81" s="371"/>
      <c r="B81" s="371"/>
      <c r="C81" s="371"/>
      <c r="D81" s="371"/>
      <c r="E81" s="371"/>
      <c r="F81" s="371"/>
      <c r="G81" s="371"/>
      <c r="H81" s="371"/>
      <c r="I81" s="371"/>
      <c r="J81" s="371"/>
      <c r="K81" s="371"/>
      <c r="L81" s="371"/>
      <c r="M81" s="371"/>
      <c r="N81" s="371"/>
      <c r="O81" s="371"/>
      <c r="P81" s="371"/>
      <c r="Q81" s="371"/>
      <c r="R81" s="371"/>
      <c r="S81" s="371"/>
      <c r="T81" s="371"/>
      <c r="U81" s="371"/>
      <c r="V81" s="371"/>
      <c r="W81" s="371"/>
      <c r="X81" s="371"/>
      <c r="Y81" s="371"/>
      <c r="Z81" s="371"/>
      <c r="AA81" s="371"/>
      <c r="AB81" s="371"/>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1"/>
      <c r="AY81" s="371"/>
      <c r="AZ81" s="371"/>
      <c r="BA81" s="371"/>
      <c r="BB81" s="371"/>
      <c r="BC81" s="371"/>
      <c r="BD81" s="371"/>
      <c r="BE81" s="371"/>
      <c r="BF81" s="371"/>
      <c r="BG81" s="371"/>
    </row>
  </sheetData>
  <mergeCells count="42">
    <mergeCell ref="L11:N11"/>
    <mergeCell ref="L6:N6"/>
    <mergeCell ref="L7:N7"/>
    <mergeCell ref="L8:N8"/>
    <mergeCell ref="L9:N9"/>
    <mergeCell ref="L10:N10"/>
    <mergeCell ref="L15:N15"/>
    <mergeCell ref="Q3:U3"/>
    <mergeCell ref="C3:P3"/>
    <mergeCell ref="Q15:Q16"/>
    <mergeCell ref="R15:R16"/>
    <mergeCell ref="S15:S16"/>
    <mergeCell ref="T15:T16"/>
    <mergeCell ref="U15:U16"/>
    <mergeCell ref="Q12:Q14"/>
    <mergeCell ref="R12:R14"/>
    <mergeCell ref="L4:N5"/>
    <mergeCell ref="O4:O5"/>
    <mergeCell ref="P4:P5"/>
    <mergeCell ref="L12:N12"/>
    <mergeCell ref="L13:N13"/>
    <mergeCell ref="L14:N14"/>
    <mergeCell ref="S12:S14"/>
    <mergeCell ref="T12:T14"/>
    <mergeCell ref="U12:U14"/>
    <mergeCell ref="Q4:R4"/>
    <mergeCell ref="S4:U4"/>
    <mergeCell ref="I4:I5"/>
    <mergeCell ref="J4:J5"/>
    <mergeCell ref="K4:K5"/>
    <mergeCell ref="C4:C5"/>
    <mergeCell ref="D4:D5"/>
    <mergeCell ref="E4:E5"/>
    <mergeCell ref="F4:F5"/>
    <mergeCell ref="G4:G5"/>
    <mergeCell ref="H4:H5"/>
    <mergeCell ref="C12:C14"/>
    <mergeCell ref="D12:D14"/>
    <mergeCell ref="E12:E14"/>
    <mergeCell ref="E15:E16"/>
    <mergeCell ref="C15:C16"/>
    <mergeCell ref="D15:D16"/>
  </mergeCells>
  <phoneticPr fontId="2"/>
  <pageMargins left="0.24" right="0.19685039370078741" top="0.89" bottom="0.36" header="0.31496062992125984" footer="0.31496062992125984"/>
  <pageSetup paperSize="9" scale="6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79998168889431442"/>
  </sheetPr>
  <dimension ref="A1:BF83"/>
  <sheetViews>
    <sheetView view="pageBreakPreview" zoomScaleNormal="70" zoomScaleSheetLayoutView="100" workbookViewId="0">
      <selection activeCell="G27" sqref="G27"/>
    </sheetView>
  </sheetViews>
  <sheetFormatPr defaultRowHeight="13.5" x14ac:dyDescent="0.15"/>
  <cols>
    <col min="1" max="8" width="9" style="475"/>
    <col min="9" max="9" width="10.25" style="475" customWidth="1"/>
    <col min="10" max="264" width="9" style="475"/>
    <col min="265" max="265" width="10.25" style="475" customWidth="1"/>
    <col min="266" max="520" width="9" style="475"/>
    <col min="521" max="521" width="10.25" style="475" customWidth="1"/>
    <col min="522" max="776" width="9" style="475"/>
    <col min="777" max="777" width="10.25" style="475" customWidth="1"/>
    <col min="778" max="1032" width="9" style="475"/>
    <col min="1033" max="1033" width="10.25" style="475" customWidth="1"/>
    <col min="1034" max="1288" width="9" style="475"/>
    <col min="1289" max="1289" width="10.25" style="475" customWidth="1"/>
    <col min="1290" max="1544" width="9" style="475"/>
    <col min="1545" max="1545" width="10.25" style="475" customWidth="1"/>
    <col min="1546" max="1800" width="9" style="475"/>
    <col min="1801" max="1801" width="10.25" style="475" customWidth="1"/>
    <col min="1802" max="2056" width="9" style="475"/>
    <col min="2057" max="2057" width="10.25" style="475" customWidth="1"/>
    <col min="2058" max="2312" width="9" style="475"/>
    <col min="2313" max="2313" width="10.25" style="475" customWidth="1"/>
    <col min="2314" max="2568" width="9" style="475"/>
    <col min="2569" max="2569" width="10.25" style="475" customWidth="1"/>
    <col min="2570" max="2824" width="9" style="475"/>
    <col min="2825" max="2825" width="10.25" style="475" customWidth="1"/>
    <col min="2826" max="3080" width="9" style="475"/>
    <col min="3081" max="3081" width="10.25" style="475" customWidth="1"/>
    <col min="3082" max="3336" width="9" style="475"/>
    <col min="3337" max="3337" width="10.25" style="475" customWidth="1"/>
    <col min="3338" max="3592" width="9" style="475"/>
    <col min="3593" max="3593" width="10.25" style="475" customWidth="1"/>
    <col min="3594" max="3848" width="9" style="475"/>
    <col min="3849" max="3849" width="10.25" style="475" customWidth="1"/>
    <col min="3850" max="4104" width="9" style="475"/>
    <col min="4105" max="4105" width="10.25" style="475" customWidth="1"/>
    <col min="4106" max="4360" width="9" style="475"/>
    <col min="4361" max="4361" width="10.25" style="475" customWidth="1"/>
    <col min="4362" max="4616" width="9" style="475"/>
    <col min="4617" max="4617" width="10.25" style="475" customWidth="1"/>
    <col min="4618" max="4872" width="9" style="475"/>
    <col min="4873" max="4873" width="10.25" style="475" customWidth="1"/>
    <col min="4874" max="5128" width="9" style="475"/>
    <col min="5129" max="5129" width="10.25" style="475" customWidth="1"/>
    <col min="5130" max="5384" width="9" style="475"/>
    <col min="5385" max="5385" width="10.25" style="475" customWidth="1"/>
    <col min="5386" max="5640" width="9" style="475"/>
    <col min="5641" max="5641" width="10.25" style="475" customWidth="1"/>
    <col min="5642" max="5896" width="9" style="475"/>
    <col min="5897" max="5897" width="10.25" style="475" customWidth="1"/>
    <col min="5898" max="6152" width="9" style="475"/>
    <col min="6153" max="6153" width="10.25" style="475" customWidth="1"/>
    <col min="6154" max="6408" width="9" style="475"/>
    <col min="6409" max="6409" width="10.25" style="475" customWidth="1"/>
    <col min="6410" max="6664" width="9" style="475"/>
    <col min="6665" max="6665" width="10.25" style="475" customWidth="1"/>
    <col min="6666" max="6920" width="9" style="475"/>
    <col min="6921" max="6921" width="10.25" style="475" customWidth="1"/>
    <col min="6922" max="7176" width="9" style="475"/>
    <col min="7177" max="7177" width="10.25" style="475" customWidth="1"/>
    <col min="7178" max="7432" width="9" style="475"/>
    <col min="7433" max="7433" width="10.25" style="475" customWidth="1"/>
    <col min="7434" max="7688" width="9" style="475"/>
    <col min="7689" max="7689" width="10.25" style="475" customWidth="1"/>
    <col min="7690" max="7944" width="9" style="475"/>
    <col min="7945" max="7945" width="10.25" style="475" customWidth="1"/>
    <col min="7946" max="8200" width="9" style="475"/>
    <col min="8201" max="8201" width="10.25" style="475" customWidth="1"/>
    <col min="8202" max="8456" width="9" style="475"/>
    <col min="8457" max="8457" width="10.25" style="475" customWidth="1"/>
    <col min="8458" max="8712" width="9" style="475"/>
    <col min="8713" max="8713" width="10.25" style="475" customWidth="1"/>
    <col min="8714" max="8968" width="9" style="475"/>
    <col min="8969" max="8969" width="10.25" style="475" customWidth="1"/>
    <col min="8970" max="9224" width="9" style="475"/>
    <col min="9225" max="9225" width="10.25" style="475" customWidth="1"/>
    <col min="9226" max="9480" width="9" style="475"/>
    <col min="9481" max="9481" width="10.25" style="475" customWidth="1"/>
    <col min="9482" max="9736" width="9" style="475"/>
    <col min="9737" max="9737" width="10.25" style="475" customWidth="1"/>
    <col min="9738" max="9992" width="9" style="475"/>
    <col min="9993" max="9993" width="10.25" style="475" customWidth="1"/>
    <col min="9994" max="10248" width="9" style="475"/>
    <col min="10249" max="10249" width="10.25" style="475" customWidth="1"/>
    <col min="10250" max="10504" width="9" style="475"/>
    <col min="10505" max="10505" width="10.25" style="475" customWidth="1"/>
    <col min="10506" max="10760" width="9" style="475"/>
    <col min="10761" max="10761" width="10.25" style="475" customWidth="1"/>
    <col min="10762" max="11016" width="9" style="475"/>
    <col min="11017" max="11017" width="10.25" style="475" customWidth="1"/>
    <col min="11018" max="11272" width="9" style="475"/>
    <col min="11273" max="11273" width="10.25" style="475" customWidth="1"/>
    <col min="11274" max="11528" width="9" style="475"/>
    <col min="11529" max="11529" width="10.25" style="475" customWidth="1"/>
    <col min="11530" max="11784" width="9" style="475"/>
    <col min="11785" max="11785" width="10.25" style="475" customWidth="1"/>
    <col min="11786" max="12040" width="9" style="475"/>
    <col min="12041" max="12041" width="10.25" style="475" customWidth="1"/>
    <col min="12042" max="12296" width="9" style="475"/>
    <col min="12297" max="12297" width="10.25" style="475" customWidth="1"/>
    <col min="12298" max="12552" width="9" style="475"/>
    <col min="12553" max="12553" width="10.25" style="475" customWidth="1"/>
    <col min="12554" max="12808" width="9" style="475"/>
    <col min="12809" max="12809" width="10.25" style="475" customWidth="1"/>
    <col min="12810" max="13064" width="9" style="475"/>
    <col min="13065" max="13065" width="10.25" style="475" customWidth="1"/>
    <col min="13066" max="13320" width="9" style="475"/>
    <col min="13321" max="13321" width="10.25" style="475" customWidth="1"/>
    <col min="13322" max="13576" width="9" style="475"/>
    <col min="13577" max="13577" width="10.25" style="475" customWidth="1"/>
    <col min="13578" max="13832" width="9" style="475"/>
    <col min="13833" max="13833" width="10.25" style="475" customWidth="1"/>
    <col min="13834" max="14088" width="9" style="475"/>
    <col min="14089" max="14089" width="10.25" style="475" customWidth="1"/>
    <col min="14090" max="14344" width="9" style="475"/>
    <col min="14345" max="14345" width="10.25" style="475" customWidth="1"/>
    <col min="14346" max="14600" width="9" style="475"/>
    <col min="14601" max="14601" width="10.25" style="475" customWidth="1"/>
    <col min="14602" max="14856" width="9" style="475"/>
    <col min="14857" max="14857" width="10.25" style="475" customWidth="1"/>
    <col min="14858" max="15112" width="9" style="475"/>
    <col min="15113" max="15113" width="10.25" style="475" customWidth="1"/>
    <col min="15114" max="15368" width="9" style="475"/>
    <col min="15369" max="15369" width="10.25" style="475" customWidth="1"/>
    <col min="15370" max="15624" width="9" style="475"/>
    <col min="15625" max="15625" width="10.25" style="475" customWidth="1"/>
    <col min="15626" max="15880" width="9" style="475"/>
    <col min="15881" max="15881" width="10.25" style="475" customWidth="1"/>
    <col min="15882" max="16136" width="9" style="475"/>
    <col min="16137" max="16137" width="10.25" style="475" customWidth="1"/>
    <col min="16138" max="16384" width="9" style="475"/>
  </cols>
  <sheetData>
    <row r="1" spans="1:9" x14ac:dyDescent="0.15">
      <c r="A1" s="572" t="s">
        <v>435</v>
      </c>
      <c r="B1" s="572"/>
      <c r="C1" s="572"/>
      <c r="D1" s="572"/>
      <c r="E1" s="572"/>
      <c r="F1" s="572"/>
    </row>
    <row r="2" spans="1:9" x14ac:dyDescent="0.15">
      <c r="A2" s="2"/>
    </row>
    <row r="4" spans="1:9" x14ac:dyDescent="0.15">
      <c r="I4" s="12" t="s">
        <v>28</v>
      </c>
    </row>
    <row r="5" spans="1:9" x14ac:dyDescent="0.15">
      <c r="I5" s="12" t="s">
        <v>29</v>
      </c>
    </row>
    <row r="10" spans="1:9" x14ac:dyDescent="0.15">
      <c r="A10" s="475" t="s">
        <v>37</v>
      </c>
    </row>
    <row r="14" spans="1:9" x14ac:dyDescent="0.15">
      <c r="A14" s="475" t="s">
        <v>30</v>
      </c>
      <c r="E14" s="475" t="s">
        <v>299</v>
      </c>
    </row>
    <row r="15" spans="1:9" x14ac:dyDescent="0.15">
      <c r="E15" s="475" t="s">
        <v>70</v>
      </c>
    </row>
    <row r="16" spans="1:9" x14ac:dyDescent="0.15">
      <c r="E16" s="475" t="s">
        <v>31</v>
      </c>
      <c r="I16" s="475" t="s">
        <v>32</v>
      </c>
    </row>
    <row r="18" spans="1:9" x14ac:dyDescent="0.15">
      <c r="A18" s="1232" t="s">
        <v>368</v>
      </c>
      <c r="B18" s="1232"/>
      <c r="C18" s="1232"/>
      <c r="D18" s="1232"/>
      <c r="E18" s="1232"/>
      <c r="F18" s="1232"/>
      <c r="G18" s="1232"/>
      <c r="H18" s="1232"/>
      <c r="I18" s="1232"/>
    </row>
    <row r="19" spans="1:9" x14ac:dyDescent="0.15">
      <c r="A19" s="866"/>
      <c r="B19" s="866"/>
      <c r="C19" s="866"/>
      <c r="D19" s="866"/>
      <c r="E19" s="866"/>
      <c r="F19" s="866"/>
      <c r="G19" s="866"/>
      <c r="H19" s="866"/>
      <c r="I19" s="866"/>
    </row>
    <row r="21" spans="1:9" ht="13.5" customHeight="1" x14ac:dyDescent="0.15">
      <c r="A21" s="867" t="s">
        <v>436</v>
      </c>
      <c r="B21" s="867"/>
      <c r="C21" s="867"/>
      <c r="D21" s="867"/>
      <c r="E21" s="867"/>
      <c r="F21" s="867"/>
      <c r="G21" s="867"/>
      <c r="H21" s="867"/>
      <c r="I21" s="867"/>
    </row>
    <row r="22" spans="1:9" x14ac:dyDescent="0.15">
      <c r="A22" s="867"/>
      <c r="B22" s="867"/>
      <c r="C22" s="867"/>
      <c r="D22" s="867"/>
      <c r="E22" s="867"/>
      <c r="F22" s="867"/>
      <c r="G22" s="867"/>
      <c r="H22" s="867"/>
      <c r="I22" s="867"/>
    </row>
    <row r="23" spans="1:9" ht="42.75" customHeight="1" x14ac:dyDescent="0.15">
      <c r="A23" s="867"/>
      <c r="B23" s="867"/>
      <c r="C23" s="867"/>
      <c r="D23" s="867"/>
      <c r="E23" s="867"/>
      <c r="F23" s="867"/>
      <c r="G23" s="867"/>
      <c r="H23" s="867"/>
      <c r="I23" s="867"/>
    </row>
    <row r="25" spans="1:9" x14ac:dyDescent="0.15">
      <c r="A25" s="475" t="s">
        <v>35</v>
      </c>
    </row>
    <row r="26" spans="1:9" x14ac:dyDescent="0.15">
      <c r="A26" s="475" t="s">
        <v>383</v>
      </c>
    </row>
    <row r="27" spans="1:9" ht="12.75" customHeight="1" x14ac:dyDescent="0.15">
      <c r="A27" s="221" t="s">
        <v>403</v>
      </c>
      <c r="B27" s="592"/>
      <c r="C27" s="592"/>
      <c r="D27" s="592"/>
      <c r="E27" s="592"/>
      <c r="F27" s="592"/>
      <c r="G27" s="592"/>
      <c r="H27" s="592"/>
      <c r="I27" s="592"/>
    </row>
    <row r="28" spans="1:9" x14ac:dyDescent="0.15">
      <c r="A28" s="221" t="s">
        <v>402</v>
      </c>
      <c r="B28" s="592"/>
      <c r="C28" s="592"/>
      <c r="D28" s="592"/>
      <c r="E28" s="592"/>
      <c r="F28" s="592"/>
      <c r="G28" s="592"/>
      <c r="H28" s="592"/>
      <c r="I28" s="592"/>
    </row>
    <row r="60" spans="45:45" x14ac:dyDescent="0.15">
      <c r="AS60" s="2" t="s">
        <v>20</v>
      </c>
    </row>
    <row r="83" spans="1:58" x14ac:dyDescent="0.15">
      <c r="A83" s="486"/>
      <c r="B83" s="486"/>
      <c r="C83" s="486"/>
      <c r="D83" s="486"/>
      <c r="E83" s="486"/>
      <c r="F83" s="486"/>
      <c r="G83" s="486"/>
      <c r="H83" s="486"/>
      <c r="I83" s="486"/>
      <c r="J83" s="486"/>
      <c r="K83" s="486"/>
      <c r="L83" s="486"/>
      <c r="M83" s="486"/>
      <c r="N83" s="486"/>
      <c r="O83" s="486"/>
      <c r="P83" s="486"/>
      <c r="Q83" s="486"/>
      <c r="R83" s="486"/>
      <c r="S83" s="486"/>
      <c r="T83" s="486"/>
      <c r="U83" s="486"/>
      <c r="V83" s="486"/>
      <c r="W83" s="486"/>
      <c r="X83" s="486"/>
      <c r="Y83" s="486"/>
      <c r="Z83" s="486"/>
      <c r="AA83" s="486"/>
      <c r="AB83" s="486"/>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6"/>
      <c r="AY83" s="486"/>
      <c r="AZ83" s="486"/>
      <c r="BA83" s="486"/>
      <c r="BB83" s="486"/>
      <c r="BC83" s="486"/>
      <c r="BD83" s="486"/>
      <c r="BE83" s="486"/>
      <c r="BF83" s="486"/>
    </row>
  </sheetData>
  <mergeCells count="3">
    <mergeCell ref="A18:I18"/>
    <mergeCell ref="A19:I19"/>
    <mergeCell ref="A21:I23"/>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BS131"/>
  <sheetViews>
    <sheetView tabSelected="1" view="pageBreakPreview" zoomScale="70" zoomScaleNormal="55" zoomScaleSheetLayoutView="70" workbookViewId="0">
      <selection activeCell="AH9" sqref="AH9:AH12"/>
    </sheetView>
  </sheetViews>
  <sheetFormatPr defaultRowHeight="13.5" x14ac:dyDescent="0.15"/>
  <cols>
    <col min="1" max="1" width="1.5" style="70" customWidth="1"/>
    <col min="2" max="2" width="9" style="70"/>
    <col min="3" max="3" width="2" style="70" customWidth="1"/>
    <col min="4" max="4" width="1.5" style="70" customWidth="1"/>
    <col min="5" max="5" width="19" style="70" customWidth="1"/>
    <col min="6" max="6" width="15.125" style="70" customWidth="1"/>
    <col min="7" max="7" width="11.25" style="70" customWidth="1"/>
    <col min="8" max="14" width="6" style="70" customWidth="1"/>
    <col min="15" max="15" width="11.25" style="70" customWidth="1"/>
    <col min="16" max="28" width="11.625" style="71" customWidth="1"/>
    <col min="29" max="29" width="10.75" style="70" customWidth="1"/>
    <col min="30" max="30" width="6.5" style="70" customWidth="1"/>
    <col min="31" max="32" width="10.75" style="70" customWidth="1"/>
    <col min="33" max="33" width="9.625" style="70" customWidth="1"/>
    <col min="34" max="247" width="9" style="70"/>
    <col min="248" max="248" width="2" style="70" customWidth="1"/>
    <col min="249" max="249" width="5.75" style="70" customWidth="1"/>
    <col min="250" max="250" width="14.875" style="70" customWidth="1"/>
    <col min="251" max="251" width="10.75" style="70" customWidth="1"/>
    <col min="252" max="252" width="11.25" style="70" customWidth="1"/>
    <col min="253" max="261" width="6" style="70" customWidth="1"/>
    <col min="262" max="262" width="11.25" style="70" customWidth="1"/>
    <col min="263" max="263" width="11.375" style="70" customWidth="1"/>
    <col min="264" max="283" width="10.625" style="70" customWidth="1"/>
    <col min="284" max="284" width="10.75" style="70" customWidth="1"/>
    <col min="285" max="285" width="6.5" style="70" customWidth="1"/>
    <col min="286" max="287" width="10.75" style="70" customWidth="1"/>
    <col min="288" max="288" width="11.5" style="70" customWidth="1"/>
    <col min="289" max="503" width="9" style="70"/>
    <col min="504" max="504" width="2" style="70" customWidth="1"/>
    <col min="505" max="505" width="5.75" style="70" customWidth="1"/>
    <col min="506" max="506" width="14.875" style="70" customWidth="1"/>
    <col min="507" max="507" width="10.75" style="70" customWidth="1"/>
    <col min="508" max="508" width="11.25" style="70" customWidth="1"/>
    <col min="509" max="517" width="6" style="70" customWidth="1"/>
    <col min="518" max="518" width="11.25" style="70" customWidth="1"/>
    <col min="519" max="519" width="11.375" style="70" customWidth="1"/>
    <col min="520" max="539" width="10.625" style="70" customWidth="1"/>
    <col min="540" max="540" width="10.75" style="70" customWidth="1"/>
    <col min="541" max="541" width="6.5" style="70" customWidth="1"/>
    <col min="542" max="543" width="10.75" style="70" customWidth="1"/>
    <col min="544" max="544" width="11.5" style="70" customWidth="1"/>
    <col min="545" max="759" width="9" style="70"/>
    <col min="760" max="760" width="2" style="70" customWidth="1"/>
    <col min="761" max="761" width="5.75" style="70" customWidth="1"/>
    <col min="762" max="762" width="14.875" style="70" customWidth="1"/>
    <col min="763" max="763" width="10.75" style="70" customWidth="1"/>
    <col min="764" max="764" width="11.25" style="70" customWidth="1"/>
    <col min="765" max="773" width="6" style="70" customWidth="1"/>
    <col min="774" max="774" width="11.25" style="70" customWidth="1"/>
    <col min="775" max="775" width="11.375" style="70" customWidth="1"/>
    <col min="776" max="795" width="10.625" style="70" customWidth="1"/>
    <col min="796" max="796" width="10.75" style="70" customWidth="1"/>
    <col min="797" max="797" width="6.5" style="70" customWidth="1"/>
    <col min="798" max="799" width="10.75" style="70" customWidth="1"/>
    <col min="800" max="800" width="11.5" style="70" customWidth="1"/>
    <col min="801" max="1015" width="9" style="70"/>
    <col min="1016" max="1016" width="2" style="70" customWidth="1"/>
    <col min="1017" max="1017" width="5.75" style="70" customWidth="1"/>
    <col min="1018" max="1018" width="14.875" style="70" customWidth="1"/>
    <col min="1019" max="1019" width="10.75" style="70" customWidth="1"/>
    <col min="1020" max="1020" width="11.25" style="70" customWidth="1"/>
    <col min="1021" max="1029" width="6" style="70" customWidth="1"/>
    <col min="1030" max="1030" width="11.25" style="70" customWidth="1"/>
    <col min="1031" max="1031" width="11.375" style="70" customWidth="1"/>
    <col min="1032" max="1051" width="10.625" style="70" customWidth="1"/>
    <col min="1052" max="1052" width="10.75" style="70" customWidth="1"/>
    <col min="1053" max="1053" width="6.5" style="70" customWidth="1"/>
    <col min="1054" max="1055" width="10.75" style="70" customWidth="1"/>
    <col min="1056" max="1056" width="11.5" style="70" customWidth="1"/>
    <col min="1057" max="1271" width="9" style="70"/>
    <col min="1272" max="1272" width="2" style="70" customWidth="1"/>
    <col min="1273" max="1273" width="5.75" style="70" customWidth="1"/>
    <col min="1274" max="1274" width="14.875" style="70" customWidth="1"/>
    <col min="1275" max="1275" width="10.75" style="70" customWidth="1"/>
    <col min="1276" max="1276" width="11.25" style="70" customWidth="1"/>
    <col min="1277" max="1285" width="6" style="70" customWidth="1"/>
    <col min="1286" max="1286" width="11.25" style="70" customWidth="1"/>
    <col min="1287" max="1287" width="11.375" style="70" customWidth="1"/>
    <col min="1288" max="1307" width="10.625" style="70" customWidth="1"/>
    <col min="1308" max="1308" width="10.75" style="70" customWidth="1"/>
    <col min="1309" max="1309" width="6.5" style="70" customWidth="1"/>
    <col min="1310" max="1311" width="10.75" style="70" customWidth="1"/>
    <col min="1312" max="1312" width="11.5" style="70" customWidth="1"/>
    <col min="1313" max="1527" width="9" style="70"/>
    <col min="1528" max="1528" width="2" style="70" customWidth="1"/>
    <col min="1529" max="1529" width="5.75" style="70" customWidth="1"/>
    <col min="1530" max="1530" width="14.875" style="70" customWidth="1"/>
    <col min="1531" max="1531" width="10.75" style="70" customWidth="1"/>
    <col min="1532" max="1532" width="11.25" style="70" customWidth="1"/>
    <col min="1533" max="1541" width="6" style="70" customWidth="1"/>
    <col min="1542" max="1542" width="11.25" style="70" customWidth="1"/>
    <col min="1543" max="1543" width="11.375" style="70" customWidth="1"/>
    <col min="1544" max="1563" width="10.625" style="70" customWidth="1"/>
    <col min="1564" max="1564" width="10.75" style="70" customWidth="1"/>
    <col min="1565" max="1565" width="6.5" style="70" customWidth="1"/>
    <col min="1566" max="1567" width="10.75" style="70" customWidth="1"/>
    <col min="1568" max="1568" width="11.5" style="70" customWidth="1"/>
    <col min="1569" max="1783" width="9" style="70"/>
    <col min="1784" max="1784" width="2" style="70" customWidth="1"/>
    <col min="1785" max="1785" width="5.75" style="70" customWidth="1"/>
    <col min="1786" max="1786" width="14.875" style="70" customWidth="1"/>
    <col min="1787" max="1787" width="10.75" style="70" customWidth="1"/>
    <col min="1788" max="1788" width="11.25" style="70" customWidth="1"/>
    <col min="1789" max="1797" width="6" style="70" customWidth="1"/>
    <col min="1798" max="1798" width="11.25" style="70" customWidth="1"/>
    <col min="1799" max="1799" width="11.375" style="70" customWidth="1"/>
    <col min="1800" max="1819" width="10.625" style="70" customWidth="1"/>
    <col min="1820" max="1820" width="10.75" style="70" customWidth="1"/>
    <col min="1821" max="1821" width="6.5" style="70" customWidth="1"/>
    <col min="1822" max="1823" width="10.75" style="70" customWidth="1"/>
    <col min="1824" max="1824" width="11.5" style="70" customWidth="1"/>
    <col min="1825" max="2039" width="9" style="70"/>
    <col min="2040" max="2040" width="2" style="70" customWidth="1"/>
    <col min="2041" max="2041" width="5.75" style="70" customWidth="1"/>
    <col min="2042" max="2042" width="14.875" style="70" customWidth="1"/>
    <col min="2043" max="2043" width="10.75" style="70" customWidth="1"/>
    <col min="2044" max="2044" width="11.25" style="70" customWidth="1"/>
    <col min="2045" max="2053" width="6" style="70" customWidth="1"/>
    <col min="2054" max="2054" width="11.25" style="70" customWidth="1"/>
    <col min="2055" max="2055" width="11.375" style="70" customWidth="1"/>
    <col min="2056" max="2075" width="10.625" style="70" customWidth="1"/>
    <col min="2076" max="2076" width="10.75" style="70" customWidth="1"/>
    <col min="2077" max="2077" width="6.5" style="70" customWidth="1"/>
    <col min="2078" max="2079" width="10.75" style="70" customWidth="1"/>
    <col min="2080" max="2080" width="11.5" style="70" customWidth="1"/>
    <col min="2081" max="2295" width="9" style="70"/>
    <col min="2296" max="2296" width="2" style="70" customWidth="1"/>
    <col min="2297" max="2297" width="5.75" style="70" customWidth="1"/>
    <col min="2298" max="2298" width="14.875" style="70" customWidth="1"/>
    <col min="2299" max="2299" width="10.75" style="70" customWidth="1"/>
    <col min="2300" max="2300" width="11.25" style="70" customWidth="1"/>
    <col min="2301" max="2309" width="6" style="70" customWidth="1"/>
    <col min="2310" max="2310" width="11.25" style="70" customWidth="1"/>
    <col min="2311" max="2311" width="11.375" style="70" customWidth="1"/>
    <col min="2312" max="2331" width="10.625" style="70" customWidth="1"/>
    <col min="2332" max="2332" width="10.75" style="70" customWidth="1"/>
    <col min="2333" max="2333" width="6.5" style="70" customWidth="1"/>
    <col min="2334" max="2335" width="10.75" style="70" customWidth="1"/>
    <col min="2336" max="2336" width="11.5" style="70" customWidth="1"/>
    <col min="2337" max="2551" width="9" style="70"/>
    <col min="2552" max="2552" width="2" style="70" customWidth="1"/>
    <col min="2553" max="2553" width="5.75" style="70" customWidth="1"/>
    <col min="2554" max="2554" width="14.875" style="70" customWidth="1"/>
    <col min="2555" max="2555" width="10.75" style="70" customWidth="1"/>
    <col min="2556" max="2556" width="11.25" style="70" customWidth="1"/>
    <col min="2557" max="2565" width="6" style="70" customWidth="1"/>
    <col min="2566" max="2566" width="11.25" style="70" customWidth="1"/>
    <col min="2567" max="2567" width="11.375" style="70" customWidth="1"/>
    <col min="2568" max="2587" width="10.625" style="70" customWidth="1"/>
    <col min="2588" max="2588" width="10.75" style="70" customWidth="1"/>
    <col min="2589" max="2589" width="6.5" style="70" customWidth="1"/>
    <col min="2590" max="2591" width="10.75" style="70" customWidth="1"/>
    <col min="2592" max="2592" width="11.5" style="70" customWidth="1"/>
    <col min="2593" max="2807" width="9" style="70"/>
    <col min="2808" max="2808" width="2" style="70" customWidth="1"/>
    <col min="2809" max="2809" width="5.75" style="70" customWidth="1"/>
    <col min="2810" max="2810" width="14.875" style="70" customWidth="1"/>
    <col min="2811" max="2811" width="10.75" style="70" customWidth="1"/>
    <col min="2812" max="2812" width="11.25" style="70" customWidth="1"/>
    <col min="2813" max="2821" width="6" style="70" customWidth="1"/>
    <col min="2822" max="2822" width="11.25" style="70" customWidth="1"/>
    <col min="2823" max="2823" width="11.375" style="70" customWidth="1"/>
    <col min="2824" max="2843" width="10.625" style="70" customWidth="1"/>
    <col min="2844" max="2844" width="10.75" style="70" customWidth="1"/>
    <col min="2845" max="2845" width="6.5" style="70" customWidth="1"/>
    <col min="2846" max="2847" width="10.75" style="70" customWidth="1"/>
    <col min="2848" max="2848" width="11.5" style="70" customWidth="1"/>
    <col min="2849" max="3063" width="9" style="70"/>
    <col min="3064" max="3064" width="2" style="70" customWidth="1"/>
    <col min="3065" max="3065" width="5.75" style="70" customWidth="1"/>
    <col min="3066" max="3066" width="14.875" style="70" customWidth="1"/>
    <col min="3067" max="3067" width="10.75" style="70" customWidth="1"/>
    <col min="3068" max="3068" width="11.25" style="70" customWidth="1"/>
    <col min="3069" max="3077" width="6" style="70" customWidth="1"/>
    <col min="3078" max="3078" width="11.25" style="70" customWidth="1"/>
    <col min="3079" max="3079" width="11.375" style="70" customWidth="1"/>
    <col min="3080" max="3099" width="10.625" style="70" customWidth="1"/>
    <col min="3100" max="3100" width="10.75" style="70" customWidth="1"/>
    <col min="3101" max="3101" width="6.5" style="70" customWidth="1"/>
    <col min="3102" max="3103" width="10.75" style="70" customWidth="1"/>
    <col min="3104" max="3104" width="11.5" style="70" customWidth="1"/>
    <col min="3105" max="3319" width="9" style="70"/>
    <col min="3320" max="3320" width="2" style="70" customWidth="1"/>
    <col min="3321" max="3321" width="5.75" style="70" customWidth="1"/>
    <col min="3322" max="3322" width="14.875" style="70" customWidth="1"/>
    <col min="3323" max="3323" width="10.75" style="70" customWidth="1"/>
    <col min="3324" max="3324" width="11.25" style="70" customWidth="1"/>
    <col min="3325" max="3333" width="6" style="70" customWidth="1"/>
    <col min="3334" max="3334" width="11.25" style="70" customWidth="1"/>
    <col min="3335" max="3335" width="11.375" style="70" customWidth="1"/>
    <col min="3336" max="3355" width="10.625" style="70" customWidth="1"/>
    <col min="3356" max="3356" width="10.75" style="70" customWidth="1"/>
    <col min="3357" max="3357" width="6.5" style="70" customWidth="1"/>
    <col min="3358" max="3359" width="10.75" style="70" customWidth="1"/>
    <col min="3360" max="3360" width="11.5" style="70" customWidth="1"/>
    <col min="3361" max="3575" width="9" style="70"/>
    <col min="3576" max="3576" width="2" style="70" customWidth="1"/>
    <col min="3577" max="3577" width="5.75" style="70" customWidth="1"/>
    <col min="3578" max="3578" width="14.875" style="70" customWidth="1"/>
    <col min="3579" max="3579" width="10.75" style="70" customWidth="1"/>
    <col min="3580" max="3580" width="11.25" style="70" customWidth="1"/>
    <col min="3581" max="3589" width="6" style="70" customWidth="1"/>
    <col min="3590" max="3590" width="11.25" style="70" customWidth="1"/>
    <col min="3591" max="3591" width="11.375" style="70" customWidth="1"/>
    <col min="3592" max="3611" width="10.625" style="70" customWidth="1"/>
    <col min="3612" max="3612" width="10.75" style="70" customWidth="1"/>
    <col min="3613" max="3613" width="6.5" style="70" customWidth="1"/>
    <col min="3614" max="3615" width="10.75" style="70" customWidth="1"/>
    <col min="3616" max="3616" width="11.5" style="70" customWidth="1"/>
    <col min="3617" max="3831" width="9" style="70"/>
    <col min="3832" max="3832" width="2" style="70" customWidth="1"/>
    <col min="3833" max="3833" width="5.75" style="70" customWidth="1"/>
    <col min="3834" max="3834" width="14.875" style="70" customWidth="1"/>
    <col min="3835" max="3835" width="10.75" style="70" customWidth="1"/>
    <col min="3836" max="3836" width="11.25" style="70" customWidth="1"/>
    <col min="3837" max="3845" width="6" style="70" customWidth="1"/>
    <col min="3846" max="3846" width="11.25" style="70" customWidth="1"/>
    <col min="3847" max="3847" width="11.375" style="70" customWidth="1"/>
    <col min="3848" max="3867" width="10.625" style="70" customWidth="1"/>
    <col min="3868" max="3868" width="10.75" style="70" customWidth="1"/>
    <col min="3869" max="3869" width="6.5" style="70" customWidth="1"/>
    <col min="3870" max="3871" width="10.75" style="70" customWidth="1"/>
    <col min="3872" max="3872" width="11.5" style="70" customWidth="1"/>
    <col min="3873" max="4087" width="9" style="70"/>
    <col min="4088" max="4088" width="2" style="70" customWidth="1"/>
    <col min="4089" max="4089" width="5.75" style="70" customWidth="1"/>
    <col min="4090" max="4090" width="14.875" style="70" customWidth="1"/>
    <col min="4091" max="4091" width="10.75" style="70" customWidth="1"/>
    <col min="4092" max="4092" width="11.25" style="70" customWidth="1"/>
    <col min="4093" max="4101" width="6" style="70" customWidth="1"/>
    <col min="4102" max="4102" width="11.25" style="70" customWidth="1"/>
    <col min="4103" max="4103" width="11.375" style="70" customWidth="1"/>
    <col min="4104" max="4123" width="10.625" style="70" customWidth="1"/>
    <col min="4124" max="4124" width="10.75" style="70" customWidth="1"/>
    <col min="4125" max="4125" width="6.5" style="70" customWidth="1"/>
    <col min="4126" max="4127" width="10.75" style="70" customWidth="1"/>
    <col min="4128" max="4128" width="11.5" style="70" customWidth="1"/>
    <col min="4129" max="4343" width="9" style="70"/>
    <col min="4344" max="4344" width="2" style="70" customWidth="1"/>
    <col min="4345" max="4345" width="5.75" style="70" customWidth="1"/>
    <col min="4346" max="4346" width="14.875" style="70" customWidth="1"/>
    <col min="4347" max="4347" width="10.75" style="70" customWidth="1"/>
    <col min="4348" max="4348" width="11.25" style="70" customWidth="1"/>
    <col min="4349" max="4357" width="6" style="70" customWidth="1"/>
    <col min="4358" max="4358" width="11.25" style="70" customWidth="1"/>
    <col min="4359" max="4359" width="11.375" style="70" customWidth="1"/>
    <col min="4360" max="4379" width="10.625" style="70" customWidth="1"/>
    <col min="4380" max="4380" width="10.75" style="70" customWidth="1"/>
    <col min="4381" max="4381" width="6.5" style="70" customWidth="1"/>
    <col min="4382" max="4383" width="10.75" style="70" customWidth="1"/>
    <col min="4384" max="4384" width="11.5" style="70" customWidth="1"/>
    <col min="4385" max="4599" width="9" style="70"/>
    <col min="4600" max="4600" width="2" style="70" customWidth="1"/>
    <col min="4601" max="4601" width="5.75" style="70" customWidth="1"/>
    <col min="4602" max="4602" width="14.875" style="70" customWidth="1"/>
    <col min="4603" max="4603" width="10.75" style="70" customWidth="1"/>
    <col min="4604" max="4604" width="11.25" style="70" customWidth="1"/>
    <col min="4605" max="4613" width="6" style="70" customWidth="1"/>
    <col min="4614" max="4614" width="11.25" style="70" customWidth="1"/>
    <col min="4615" max="4615" width="11.375" style="70" customWidth="1"/>
    <col min="4616" max="4635" width="10.625" style="70" customWidth="1"/>
    <col min="4636" max="4636" width="10.75" style="70" customWidth="1"/>
    <col min="4637" max="4637" width="6.5" style="70" customWidth="1"/>
    <col min="4638" max="4639" width="10.75" style="70" customWidth="1"/>
    <col min="4640" max="4640" width="11.5" style="70" customWidth="1"/>
    <col min="4641" max="4855" width="9" style="70"/>
    <col min="4856" max="4856" width="2" style="70" customWidth="1"/>
    <col min="4857" max="4857" width="5.75" style="70" customWidth="1"/>
    <col min="4858" max="4858" width="14.875" style="70" customWidth="1"/>
    <col min="4859" max="4859" width="10.75" style="70" customWidth="1"/>
    <col min="4860" max="4860" width="11.25" style="70" customWidth="1"/>
    <col min="4861" max="4869" width="6" style="70" customWidth="1"/>
    <col min="4870" max="4870" width="11.25" style="70" customWidth="1"/>
    <col min="4871" max="4871" width="11.375" style="70" customWidth="1"/>
    <col min="4872" max="4891" width="10.625" style="70" customWidth="1"/>
    <col min="4892" max="4892" width="10.75" style="70" customWidth="1"/>
    <col min="4893" max="4893" width="6.5" style="70" customWidth="1"/>
    <col min="4894" max="4895" width="10.75" style="70" customWidth="1"/>
    <col min="4896" max="4896" width="11.5" style="70" customWidth="1"/>
    <col min="4897" max="5111" width="9" style="70"/>
    <col min="5112" max="5112" width="2" style="70" customWidth="1"/>
    <col min="5113" max="5113" width="5.75" style="70" customWidth="1"/>
    <col min="5114" max="5114" width="14.875" style="70" customWidth="1"/>
    <col min="5115" max="5115" width="10.75" style="70" customWidth="1"/>
    <col min="5116" max="5116" width="11.25" style="70" customWidth="1"/>
    <col min="5117" max="5125" width="6" style="70" customWidth="1"/>
    <col min="5126" max="5126" width="11.25" style="70" customWidth="1"/>
    <col min="5127" max="5127" width="11.375" style="70" customWidth="1"/>
    <col min="5128" max="5147" width="10.625" style="70" customWidth="1"/>
    <col min="5148" max="5148" width="10.75" style="70" customWidth="1"/>
    <col min="5149" max="5149" width="6.5" style="70" customWidth="1"/>
    <col min="5150" max="5151" width="10.75" style="70" customWidth="1"/>
    <col min="5152" max="5152" width="11.5" style="70" customWidth="1"/>
    <col min="5153" max="5367" width="9" style="70"/>
    <col min="5368" max="5368" width="2" style="70" customWidth="1"/>
    <col min="5369" max="5369" width="5.75" style="70" customWidth="1"/>
    <col min="5370" max="5370" width="14.875" style="70" customWidth="1"/>
    <col min="5371" max="5371" width="10.75" style="70" customWidth="1"/>
    <col min="5372" max="5372" width="11.25" style="70" customWidth="1"/>
    <col min="5373" max="5381" width="6" style="70" customWidth="1"/>
    <col min="5382" max="5382" width="11.25" style="70" customWidth="1"/>
    <col min="5383" max="5383" width="11.375" style="70" customWidth="1"/>
    <col min="5384" max="5403" width="10.625" style="70" customWidth="1"/>
    <col min="5404" max="5404" width="10.75" style="70" customWidth="1"/>
    <col min="5405" max="5405" width="6.5" style="70" customWidth="1"/>
    <col min="5406" max="5407" width="10.75" style="70" customWidth="1"/>
    <col min="5408" max="5408" width="11.5" style="70" customWidth="1"/>
    <col min="5409" max="5623" width="9" style="70"/>
    <col min="5624" max="5624" width="2" style="70" customWidth="1"/>
    <col min="5625" max="5625" width="5.75" style="70" customWidth="1"/>
    <col min="5626" max="5626" width="14.875" style="70" customWidth="1"/>
    <col min="5627" max="5627" width="10.75" style="70" customWidth="1"/>
    <col min="5628" max="5628" width="11.25" style="70" customWidth="1"/>
    <col min="5629" max="5637" width="6" style="70" customWidth="1"/>
    <col min="5638" max="5638" width="11.25" style="70" customWidth="1"/>
    <col min="5639" max="5639" width="11.375" style="70" customWidth="1"/>
    <col min="5640" max="5659" width="10.625" style="70" customWidth="1"/>
    <col min="5660" max="5660" width="10.75" style="70" customWidth="1"/>
    <col min="5661" max="5661" width="6.5" style="70" customWidth="1"/>
    <col min="5662" max="5663" width="10.75" style="70" customWidth="1"/>
    <col min="5664" max="5664" width="11.5" style="70" customWidth="1"/>
    <col min="5665" max="5879" width="9" style="70"/>
    <col min="5880" max="5880" width="2" style="70" customWidth="1"/>
    <col min="5881" max="5881" width="5.75" style="70" customWidth="1"/>
    <col min="5882" max="5882" width="14.875" style="70" customWidth="1"/>
    <col min="5883" max="5883" width="10.75" style="70" customWidth="1"/>
    <col min="5884" max="5884" width="11.25" style="70" customWidth="1"/>
    <col min="5885" max="5893" width="6" style="70" customWidth="1"/>
    <col min="5894" max="5894" width="11.25" style="70" customWidth="1"/>
    <col min="5895" max="5895" width="11.375" style="70" customWidth="1"/>
    <col min="5896" max="5915" width="10.625" style="70" customWidth="1"/>
    <col min="5916" max="5916" width="10.75" style="70" customWidth="1"/>
    <col min="5917" max="5917" width="6.5" style="70" customWidth="1"/>
    <col min="5918" max="5919" width="10.75" style="70" customWidth="1"/>
    <col min="5920" max="5920" width="11.5" style="70" customWidth="1"/>
    <col min="5921" max="6135" width="9" style="70"/>
    <col min="6136" max="6136" width="2" style="70" customWidth="1"/>
    <col min="6137" max="6137" width="5.75" style="70" customWidth="1"/>
    <col min="6138" max="6138" width="14.875" style="70" customWidth="1"/>
    <col min="6139" max="6139" width="10.75" style="70" customWidth="1"/>
    <col min="6140" max="6140" width="11.25" style="70" customWidth="1"/>
    <col min="6141" max="6149" width="6" style="70" customWidth="1"/>
    <col min="6150" max="6150" width="11.25" style="70" customWidth="1"/>
    <col min="6151" max="6151" width="11.375" style="70" customWidth="1"/>
    <col min="6152" max="6171" width="10.625" style="70" customWidth="1"/>
    <col min="6172" max="6172" width="10.75" style="70" customWidth="1"/>
    <col min="6173" max="6173" width="6.5" style="70" customWidth="1"/>
    <col min="6174" max="6175" width="10.75" style="70" customWidth="1"/>
    <col min="6176" max="6176" width="11.5" style="70" customWidth="1"/>
    <col min="6177" max="6391" width="9" style="70"/>
    <col min="6392" max="6392" width="2" style="70" customWidth="1"/>
    <col min="6393" max="6393" width="5.75" style="70" customWidth="1"/>
    <col min="6394" max="6394" width="14.875" style="70" customWidth="1"/>
    <col min="6395" max="6395" width="10.75" style="70" customWidth="1"/>
    <col min="6396" max="6396" width="11.25" style="70" customWidth="1"/>
    <col min="6397" max="6405" width="6" style="70" customWidth="1"/>
    <col min="6406" max="6406" width="11.25" style="70" customWidth="1"/>
    <col min="6407" max="6407" width="11.375" style="70" customWidth="1"/>
    <col min="6408" max="6427" width="10.625" style="70" customWidth="1"/>
    <col min="6428" max="6428" width="10.75" style="70" customWidth="1"/>
    <col min="6429" max="6429" width="6.5" style="70" customWidth="1"/>
    <col min="6430" max="6431" width="10.75" style="70" customWidth="1"/>
    <col min="6432" max="6432" width="11.5" style="70" customWidth="1"/>
    <col min="6433" max="6647" width="9" style="70"/>
    <col min="6648" max="6648" width="2" style="70" customWidth="1"/>
    <col min="6649" max="6649" width="5.75" style="70" customWidth="1"/>
    <col min="6650" max="6650" width="14.875" style="70" customWidth="1"/>
    <col min="6651" max="6651" width="10.75" style="70" customWidth="1"/>
    <col min="6652" max="6652" width="11.25" style="70" customWidth="1"/>
    <col min="6653" max="6661" width="6" style="70" customWidth="1"/>
    <col min="6662" max="6662" width="11.25" style="70" customWidth="1"/>
    <col min="6663" max="6663" width="11.375" style="70" customWidth="1"/>
    <col min="6664" max="6683" width="10.625" style="70" customWidth="1"/>
    <col min="6684" max="6684" width="10.75" style="70" customWidth="1"/>
    <col min="6685" max="6685" width="6.5" style="70" customWidth="1"/>
    <col min="6686" max="6687" width="10.75" style="70" customWidth="1"/>
    <col min="6688" max="6688" width="11.5" style="70" customWidth="1"/>
    <col min="6689" max="6903" width="9" style="70"/>
    <col min="6904" max="6904" width="2" style="70" customWidth="1"/>
    <col min="6905" max="6905" width="5.75" style="70" customWidth="1"/>
    <col min="6906" max="6906" width="14.875" style="70" customWidth="1"/>
    <col min="6907" max="6907" width="10.75" style="70" customWidth="1"/>
    <col min="6908" max="6908" width="11.25" style="70" customWidth="1"/>
    <col min="6909" max="6917" width="6" style="70" customWidth="1"/>
    <col min="6918" max="6918" width="11.25" style="70" customWidth="1"/>
    <col min="6919" max="6919" width="11.375" style="70" customWidth="1"/>
    <col min="6920" max="6939" width="10.625" style="70" customWidth="1"/>
    <col min="6940" max="6940" width="10.75" style="70" customWidth="1"/>
    <col min="6941" max="6941" width="6.5" style="70" customWidth="1"/>
    <col min="6942" max="6943" width="10.75" style="70" customWidth="1"/>
    <col min="6944" max="6944" width="11.5" style="70" customWidth="1"/>
    <col min="6945" max="7159" width="9" style="70"/>
    <col min="7160" max="7160" width="2" style="70" customWidth="1"/>
    <col min="7161" max="7161" width="5.75" style="70" customWidth="1"/>
    <col min="7162" max="7162" width="14.875" style="70" customWidth="1"/>
    <col min="7163" max="7163" width="10.75" style="70" customWidth="1"/>
    <col min="7164" max="7164" width="11.25" style="70" customWidth="1"/>
    <col min="7165" max="7173" width="6" style="70" customWidth="1"/>
    <col min="7174" max="7174" width="11.25" style="70" customWidth="1"/>
    <col min="7175" max="7175" width="11.375" style="70" customWidth="1"/>
    <col min="7176" max="7195" width="10.625" style="70" customWidth="1"/>
    <col min="7196" max="7196" width="10.75" style="70" customWidth="1"/>
    <col min="7197" max="7197" width="6.5" style="70" customWidth="1"/>
    <col min="7198" max="7199" width="10.75" style="70" customWidth="1"/>
    <col min="7200" max="7200" width="11.5" style="70" customWidth="1"/>
    <col min="7201" max="7415" width="9" style="70"/>
    <col min="7416" max="7416" width="2" style="70" customWidth="1"/>
    <col min="7417" max="7417" width="5.75" style="70" customWidth="1"/>
    <col min="7418" max="7418" width="14.875" style="70" customWidth="1"/>
    <col min="7419" max="7419" width="10.75" style="70" customWidth="1"/>
    <col min="7420" max="7420" width="11.25" style="70" customWidth="1"/>
    <col min="7421" max="7429" width="6" style="70" customWidth="1"/>
    <col min="7430" max="7430" width="11.25" style="70" customWidth="1"/>
    <col min="7431" max="7431" width="11.375" style="70" customWidth="1"/>
    <col min="7432" max="7451" width="10.625" style="70" customWidth="1"/>
    <col min="7452" max="7452" width="10.75" style="70" customWidth="1"/>
    <col min="7453" max="7453" width="6.5" style="70" customWidth="1"/>
    <col min="7454" max="7455" width="10.75" style="70" customWidth="1"/>
    <col min="7456" max="7456" width="11.5" style="70" customWidth="1"/>
    <col min="7457" max="7671" width="9" style="70"/>
    <col min="7672" max="7672" width="2" style="70" customWidth="1"/>
    <col min="7673" max="7673" width="5.75" style="70" customWidth="1"/>
    <col min="7674" max="7674" width="14.875" style="70" customWidth="1"/>
    <col min="7675" max="7675" width="10.75" style="70" customWidth="1"/>
    <col min="7676" max="7676" width="11.25" style="70" customWidth="1"/>
    <col min="7677" max="7685" width="6" style="70" customWidth="1"/>
    <col min="7686" max="7686" width="11.25" style="70" customWidth="1"/>
    <col min="7687" max="7687" width="11.375" style="70" customWidth="1"/>
    <col min="7688" max="7707" width="10.625" style="70" customWidth="1"/>
    <col min="7708" max="7708" width="10.75" style="70" customWidth="1"/>
    <col min="7709" max="7709" width="6.5" style="70" customWidth="1"/>
    <col min="7710" max="7711" width="10.75" style="70" customWidth="1"/>
    <col min="7712" max="7712" width="11.5" style="70" customWidth="1"/>
    <col min="7713" max="7927" width="9" style="70"/>
    <col min="7928" max="7928" width="2" style="70" customWidth="1"/>
    <col min="7929" max="7929" width="5.75" style="70" customWidth="1"/>
    <col min="7930" max="7930" width="14.875" style="70" customWidth="1"/>
    <col min="7931" max="7931" width="10.75" style="70" customWidth="1"/>
    <col min="7932" max="7932" width="11.25" style="70" customWidth="1"/>
    <col min="7933" max="7941" width="6" style="70" customWidth="1"/>
    <col min="7942" max="7942" width="11.25" style="70" customWidth="1"/>
    <col min="7943" max="7943" width="11.375" style="70" customWidth="1"/>
    <col min="7944" max="7963" width="10.625" style="70" customWidth="1"/>
    <col min="7964" max="7964" width="10.75" style="70" customWidth="1"/>
    <col min="7965" max="7965" width="6.5" style="70" customWidth="1"/>
    <col min="7966" max="7967" width="10.75" style="70" customWidth="1"/>
    <col min="7968" max="7968" width="11.5" style="70" customWidth="1"/>
    <col min="7969" max="8183" width="9" style="70"/>
    <col min="8184" max="8184" width="2" style="70" customWidth="1"/>
    <col min="8185" max="8185" width="5.75" style="70" customWidth="1"/>
    <col min="8186" max="8186" width="14.875" style="70" customWidth="1"/>
    <col min="8187" max="8187" width="10.75" style="70" customWidth="1"/>
    <col min="8188" max="8188" width="11.25" style="70" customWidth="1"/>
    <col min="8189" max="8197" width="6" style="70" customWidth="1"/>
    <col min="8198" max="8198" width="11.25" style="70" customWidth="1"/>
    <col min="8199" max="8199" width="11.375" style="70" customWidth="1"/>
    <col min="8200" max="8219" width="10.625" style="70" customWidth="1"/>
    <col min="8220" max="8220" width="10.75" style="70" customWidth="1"/>
    <col min="8221" max="8221" width="6.5" style="70" customWidth="1"/>
    <col min="8222" max="8223" width="10.75" style="70" customWidth="1"/>
    <col min="8224" max="8224" width="11.5" style="70" customWidth="1"/>
    <col min="8225" max="8439" width="9" style="70"/>
    <col min="8440" max="8440" width="2" style="70" customWidth="1"/>
    <col min="8441" max="8441" width="5.75" style="70" customWidth="1"/>
    <col min="8442" max="8442" width="14.875" style="70" customWidth="1"/>
    <col min="8443" max="8443" width="10.75" style="70" customWidth="1"/>
    <col min="8444" max="8444" width="11.25" style="70" customWidth="1"/>
    <col min="8445" max="8453" width="6" style="70" customWidth="1"/>
    <col min="8454" max="8454" width="11.25" style="70" customWidth="1"/>
    <col min="8455" max="8455" width="11.375" style="70" customWidth="1"/>
    <col min="8456" max="8475" width="10.625" style="70" customWidth="1"/>
    <col min="8476" max="8476" width="10.75" style="70" customWidth="1"/>
    <col min="8477" max="8477" width="6.5" style="70" customWidth="1"/>
    <col min="8478" max="8479" width="10.75" style="70" customWidth="1"/>
    <col min="8480" max="8480" width="11.5" style="70" customWidth="1"/>
    <col min="8481" max="8695" width="9" style="70"/>
    <col min="8696" max="8696" width="2" style="70" customWidth="1"/>
    <col min="8697" max="8697" width="5.75" style="70" customWidth="1"/>
    <col min="8698" max="8698" width="14.875" style="70" customWidth="1"/>
    <col min="8699" max="8699" width="10.75" style="70" customWidth="1"/>
    <col min="8700" max="8700" width="11.25" style="70" customWidth="1"/>
    <col min="8701" max="8709" width="6" style="70" customWidth="1"/>
    <col min="8710" max="8710" width="11.25" style="70" customWidth="1"/>
    <col min="8711" max="8711" width="11.375" style="70" customWidth="1"/>
    <col min="8712" max="8731" width="10.625" style="70" customWidth="1"/>
    <col min="8732" max="8732" width="10.75" style="70" customWidth="1"/>
    <col min="8733" max="8733" width="6.5" style="70" customWidth="1"/>
    <col min="8734" max="8735" width="10.75" style="70" customWidth="1"/>
    <col min="8736" max="8736" width="11.5" style="70" customWidth="1"/>
    <col min="8737" max="8951" width="9" style="70"/>
    <col min="8952" max="8952" width="2" style="70" customWidth="1"/>
    <col min="8953" max="8953" width="5.75" style="70" customWidth="1"/>
    <col min="8954" max="8954" width="14.875" style="70" customWidth="1"/>
    <col min="8955" max="8955" width="10.75" style="70" customWidth="1"/>
    <col min="8956" max="8956" width="11.25" style="70" customWidth="1"/>
    <col min="8957" max="8965" width="6" style="70" customWidth="1"/>
    <col min="8966" max="8966" width="11.25" style="70" customWidth="1"/>
    <col min="8967" max="8967" width="11.375" style="70" customWidth="1"/>
    <col min="8968" max="8987" width="10.625" style="70" customWidth="1"/>
    <col min="8988" max="8988" width="10.75" style="70" customWidth="1"/>
    <col min="8989" max="8989" width="6.5" style="70" customWidth="1"/>
    <col min="8990" max="8991" width="10.75" style="70" customWidth="1"/>
    <col min="8992" max="8992" width="11.5" style="70" customWidth="1"/>
    <col min="8993" max="9207" width="9" style="70"/>
    <col min="9208" max="9208" width="2" style="70" customWidth="1"/>
    <col min="9209" max="9209" width="5.75" style="70" customWidth="1"/>
    <col min="9210" max="9210" width="14.875" style="70" customWidth="1"/>
    <col min="9211" max="9211" width="10.75" style="70" customWidth="1"/>
    <col min="9212" max="9212" width="11.25" style="70" customWidth="1"/>
    <col min="9213" max="9221" width="6" style="70" customWidth="1"/>
    <col min="9222" max="9222" width="11.25" style="70" customWidth="1"/>
    <col min="9223" max="9223" width="11.375" style="70" customWidth="1"/>
    <col min="9224" max="9243" width="10.625" style="70" customWidth="1"/>
    <col min="9244" max="9244" width="10.75" style="70" customWidth="1"/>
    <col min="9245" max="9245" width="6.5" style="70" customWidth="1"/>
    <col min="9246" max="9247" width="10.75" style="70" customWidth="1"/>
    <col min="9248" max="9248" width="11.5" style="70" customWidth="1"/>
    <col min="9249" max="9463" width="9" style="70"/>
    <col min="9464" max="9464" width="2" style="70" customWidth="1"/>
    <col min="9465" max="9465" width="5.75" style="70" customWidth="1"/>
    <col min="9466" max="9466" width="14.875" style="70" customWidth="1"/>
    <col min="9467" max="9467" width="10.75" style="70" customWidth="1"/>
    <col min="9468" max="9468" width="11.25" style="70" customWidth="1"/>
    <col min="9469" max="9477" width="6" style="70" customWidth="1"/>
    <col min="9478" max="9478" width="11.25" style="70" customWidth="1"/>
    <col min="9479" max="9479" width="11.375" style="70" customWidth="1"/>
    <col min="9480" max="9499" width="10.625" style="70" customWidth="1"/>
    <col min="9500" max="9500" width="10.75" style="70" customWidth="1"/>
    <col min="9501" max="9501" width="6.5" style="70" customWidth="1"/>
    <col min="9502" max="9503" width="10.75" style="70" customWidth="1"/>
    <col min="9504" max="9504" width="11.5" style="70" customWidth="1"/>
    <col min="9505" max="9719" width="9" style="70"/>
    <col min="9720" max="9720" width="2" style="70" customWidth="1"/>
    <col min="9721" max="9721" width="5.75" style="70" customWidth="1"/>
    <col min="9722" max="9722" width="14.875" style="70" customWidth="1"/>
    <col min="9723" max="9723" width="10.75" style="70" customWidth="1"/>
    <col min="9724" max="9724" width="11.25" style="70" customWidth="1"/>
    <col min="9725" max="9733" width="6" style="70" customWidth="1"/>
    <col min="9734" max="9734" width="11.25" style="70" customWidth="1"/>
    <col min="9735" max="9735" width="11.375" style="70" customWidth="1"/>
    <col min="9736" max="9755" width="10.625" style="70" customWidth="1"/>
    <col min="9756" max="9756" width="10.75" style="70" customWidth="1"/>
    <col min="9757" max="9757" width="6.5" style="70" customWidth="1"/>
    <col min="9758" max="9759" width="10.75" style="70" customWidth="1"/>
    <col min="9760" max="9760" width="11.5" style="70" customWidth="1"/>
    <col min="9761" max="9975" width="9" style="70"/>
    <col min="9976" max="9976" width="2" style="70" customWidth="1"/>
    <col min="9977" max="9977" width="5.75" style="70" customWidth="1"/>
    <col min="9978" max="9978" width="14.875" style="70" customWidth="1"/>
    <col min="9979" max="9979" width="10.75" style="70" customWidth="1"/>
    <col min="9980" max="9980" width="11.25" style="70" customWidth="1"/>
    <col min="9981" max="9989" width="6" style="70" customWidth="1"/>
    <col min="9990" max="9990" width="11.25" style="70" customWidth="1"/>
    <col min="9991" max="9991" width="11.375" style="70" customWidth="1"/>
    <col min="9992" max="10011" width="10.625" style="70" customWidth="1"/>
    <col min="10012" max="10012" width="10.75" style="70" customWidth="1"/>
    <col min="10013" max="10013" width="6.5" style="70" customWidth="1"/>
    <col min="10014" max="10015" width="10.75" style="70" customWidth="1"/>
    <col min="10016" max="10016" width="11.5" style="70" customWidth="1"/>
    <col min="10017" max="10231" width="9" style="70"/>
    <col min="10232" max="10232" width="2" style="70" customWidth="1"/>
    <col min="10233" max="10233" width="5.75" style="70" customWidth="1"/>
    <col min="10234" max="10234" width="14.875" style="70" customWidth="1"/>
    <col min="10235" max="10235" width="10.75" style="70" customWidth="1"/>
    <col min="10236" max="10236" width="11.25" style="70" customWidth="1"/>
    <col min="10237" max="10245" width="6" style="70" customWidth="1"/>
    <col min="10246" max="10246" width="11.25" style="70" customWidth="1"/>
    <col min="10247" max="10247" width="11.375" style="70" customWidth="1"/>
    <col min="10248" max="10267" width="10.625" style="70" customWidth="1"/>
    <col min="10268" max="10268" width="10.75" style="70" customWidth="1"/>
    <col min="10269" max="10269" width="6.5" style="70" customWidth="1"/>
    <col min="10270" max="10271" width="10.75" style="70" customWidth="1"/>
    <col min="10272" max="10272" width="11.5" style="70" customWidth="1"/>
    <col min="10273" max="10487" width="9" style="70"/>
    <col min="10488" max="10488" width="2" style="70" customWidth="1"/>
    <col min="10489" max="10489" width="5.75" style="70" customWidth="1"/>
    <col min="10490" max="10490" width="14.875" style="70" customWidth="1"/>
    <col min="10491" max="10491" width="10.75" style="70" customWidth="1"/>
    <col min="10492" max="10492" width="11.25" style="70" customWidth="1"/>
    <col min="10493" max="10501" width="6" style="70" customWidth="1"/>
    <col min="10502" max="10502" width="11.25" style="70" customWidth="1"/>
    <col min="10503" max="10503" width="11.375" style="70" customWidth="1"/>
    <col min="10504" max="10523" width="10.625" style="70" customWidth="1"/>
    <col min="10524" max="10524" width="10.75" style="70" customWidth="1"/>
    <col min="10525" max="10525" width="6.5" style="70" customWidth="1"/>
    <col min="10526" max="10527" width="10.75" style="70" customWidth="1"/>
    <col min="10528" max="10528" width="11.5" style="70" customWidth="1"/>
    <col min="10529" max="10743" width="9" style="70"/>
    <col min="10744" max="10744" width="2" style="70" customWidth="1"/>
    <col min="10745" max="10745" width="5.75" style="70" customWidth="1"/>
    <col min="10746" max="10746" width="14.875" style="70" customWidth="1"/>
    <col min="10747" max="10747" width="10.75" style="70" customWidth="1"/>
    <col min="10748" max="10748" width="11.25" style="70" customWidth="1"/>
    <col min="10749" max="10757" width="6" style="70" customWidth="1"/>
    <col min="10758" max="10758" width="11.25" style="70" customWidth="1"/>
    <col min="10759" max="10759" width="11.375" style="70" customWidth="1"/>
    <col min="10760" max="10779" width="10.625" style="70" customWidth="1"/>
    <col min="10780" max="10780" width="10.75" style="70" customWidth="1"/>
    <col min="10781" max="10781" width="6.5" style="70" customWidth="1"/>
    <col min="10782" max="10783" width="10.75" style="70" customWidth="1"/>
    <col min="10784" max="10784" width="11.5" style="70" customWidth="1"/>
    <col min="10785" max="10999" width="9" style="70"/>
    <col min="11000" max="11000" width="2" style="70" customWidth="1"/>
    <col min="11001" max="11001" width="5.75" style="70" customWidth="1"/>
    <col min="11002" max="11002" width="14.875" style="70" customWidth="1"/>
    <col min="11003" max="11003" width="10.75" style="70" customWidth="1"/>
    <col min="11004" max="11004" width="11.25" style="70" customWidth="1"/>
    <col min="11005" max="11013" width="6" style="70" customWidth="1"/>
    <col min="11014" max="11014" width="11.25" style="70" customWidth="1"/>
    <col min="11015" max="11015" width="11.375" style="70" customWidth="1"/>
    <col min="11016" max="11035" width="10.625" style="70" customWidth="1"/>
    <col min="11036" max="11036" width="10.75" style="70" customWidth="1"/>
    <col min="11037" max="11037" width="6.5" style="70" customWidth="1"/>
    <col min="11038" max="11039" width="10.75" style="70" customWidth="1"/>
    <col min="11040" max="11040" width="11.5" style="70" customWidth="1"/>
    <col min="11041" max="11255" width="9" style="70"/>
    <col min="11256" max="11256" width="2" style="70" customWidth="1"/>
    <col min="11257" max="11257" width="5.75" style="70" customWidth="1"/>
    <col min="11258" max="11258" width="14.875" style="70" customWidth="1"/>
    <col min="11259" max="11259" width="10.75" style="70" customWidth="1"/>
    <col min="11260" max="11260" width="11.25" style="70" customWidth="1"/>
    <col min="11261" max="11269" width="6" style="70" customWidth="1"/>
    <col min="11270" max="11270" width="11.25" style="70" customWidth="1"/>
    <col min="11271" max="11271" width="11.375" style="70" customWidth="1"/>
    <col min="11272" max="11291" width="10.625" style="70" customWidth="1"/>
    <col min="11292" max="11292" width="10.75" style="70" customWidth="1"/>
    <col min="11293" max="11293" width="6.5" style="70" customWidth="1"/>
    <col min="11294" max="11295" width="10.75" style="70" customWidth="1"/>
    <col min="11296" max="11296" width="11.5" style="70" customWidth="1"/>
    <col min="11297" max="11511" width="9" style="70"/>
    <col min="11512" max="11512" width="2" style="70" customWidth="1"/>
    <col min="11513" max="11513" width="5.75" style="70" customWidth="1"/>
    <col min="11514" max="11514" width="14.875" style="70" customWidth="1"/>
    <col min="11515" max="11515" width="10.75" style="70" customWidth="1"/>
    <col min="11516" max="11516" width="11.25" style="70" customWidth="1"/>
    <col min="11517" max="11525" width="6" style="70" customWidth="1"/>
    <col min="11526" max="11526" width="11.25" style="70" customWidth="1"/>
    <col min="11527" max="11527" width="11.375" style="70" customWidth="1"/>
    <col min="11528" max="11547" width="10.625" style="70" customWidth="1"/>
    <col min="11548" max="11548" width="10.75" style="70" customWidth="1"/>
    <col min="11549" max="11549" width="6.5" style="70" customWidth="1"/>
    <col min="11550" max="11551" width="10.75" style="70" customWidth="1"/>
    <col min="11552" max="11552" width="11.5" style="70" customWidth="1"/>
    <col min="11553" max="11767" width="9" style="70"/>
    <col min="11768" max="11768" width="2" style="70" customWidth="1"/>
    <col min="11769" max="11769" width="5.75" style="70" customWidth="1"/>
    <col min="11770" max="11770" width="14.875" style="70" customWidth="1"/>
    <col min="11771" max="11771" width="10.75" style="70" customWidth="1"/>
    <col min="11772" max="11772" width="11.25" style="70" customWidth="1"/>
    <col min="11773" max="11781" width="6" style="70" customWidth="1"/>
    <col min="11782" max="11782" width="11.25" style="70" customWidth="1"/>
    <col min="11783" max="11783" width="11.375" style="70" customWidth="1"/>
    <col min="11784" max="11803" width="10.625" style="70" customWidth="1"/>
    <col min="11804" max="11804" width="10.75" style="70" customWidth="1"/>
    <col min="11805" max="11805" width="6.5" style="70" customWidth="1"/>
    <col min="11806" max="11807" width="10.75" style="70" customWidth="1"/>
    <col min="11808" max="11808" width="11.5" style="70" customWidth="1"/>
    <col min="11809" max="12023" width="9" style="70"/>
    <col min="12024" max="12024" width="2" style="70" customWidth="1"/>
    <col min="12025" max="12025" width="5.75" style="70" customWidth="1"/>
    <col min="12026" max="12026" width="14.875" style="70" customWidth="1"/>
    <col min="12027" max="12027" width="10.75" style="70" customWidth="1"/>
    <col min="12028" max="12028" width="11.25" style="70" customWidth="1"/>
    <col min="12029" max="12037" width="6" style="70" customWidth="1"/>
    <col min="12038" max="12038" width="11.25" style="70" customWidth="1"/>
    <col min="12039" max="12039" width="11.375" style="70" customWidth="1"/>
    <col min="12040" max="12059" width="10.625" style="70" customWidth="1"/>
    <col min="12060" max="12060" width="10.75" style="70" customWidth="1"/>
    <col min="12061" max="12061" width="6.5" style="70" customWidth="1"/>
    <col min="12062" max="12063" width="10.75" style="70" customWidth="1"/>
    <col min="12064" max="12064" width="11.5" style="70" customWidth="1"/>
    <col min="12065" max="12279" width="9" style="70"/>
    <col min="12280" max="12280" width="2" style="70" customWidth="1"/>
    <col min="12281" max="12281" width="5.75" style="70" customWidth="1"/>
    <col min="12282" max="12282" width="14.875" style="70" customWidth="1"/>
    <col min="12283" max="12283" width="10.75" style="70" customWidth="1"/>
    <col min="12284" max="12284" width="11.25" style="70" customWidth="1"/>
    <col min="12285" max="12293" width="6" style="70" customWidth="1"/>
    <col min="12294" max="12294" width="11.25" style="70" customWidth="1"/>
    <col min="12295" max="12295" width="11.375" style="70" customWidth="1"/>
    <col min="12296" max="12315" width="10.625" style="70" customWidth="1"/>
    <col min="12316" max="12316" width="10.75" style="70" customWidth="1"/>
    <col min="12317" max="12317" width="6.5" style="70" customWidth="1"/>
    <col min="12318" max="12319" width="10.75" style="70" customWidth="1"/>
    <col min="12320" max="12320" width="11.5" style="70" customWidth="1"/>
    <col min="12321" max="12535" width="9" style="70"/>
    <col min="12536" max="12536" width="2" style="70" customWidth="1"/>
    <col min="12537" max="12537" width="5.75" style="70" customWidth="1"/>
    <col min="12538" max="12538" width="14.875" style="70" customWidth="1"/>
    <col min="12539" max="12539" width="10.75" style="70" customWidth="1"/>
    <col min="12540" max="12540" width="11.25" style="70" customWidth="1"/>
    <col min="12541" max="12549" width="6" style="70" customWidth="1"/>
    <col min="12550" max="12550" width="11.25" style="70" customWidth="1"/>
    <col min="12551" max="12551" width="11.375" style="70" customWidth="1"/>
    <col min="12552" max="12571" width="10.625" style="70" customWidth="1"/>
    <col min="12572" max="12572" width="10.75" style="70" customWidth="1"/>
    <col min="12573" max="12573" width="6.5" style="70" customWidth="1"/>
    <col min="12574" max="12575" width="10.75" style="70" customWidth="1"/>
    <col min="12576" max="12576" width="11.5" style="70" customWidth="1"/>
    <col min="12577" max="12791" width="9" style="70"/>
    <col min="12792" max="12792" width="2" style="70" customWidth="1"/>
    <col min="12793" max="12793" width="5.75" style="70" customWidth="1"/>
    <col min="12794" max="12794" width="14.875" style="70" customWidth="1"/>
    <col min="12795" max="12795" width="10.75" style="70" customWidth="1"/>
    <col min="12796" max="12796" width="11.25" style="70" customWidth="1"/>
    <col min="12797" max="12805" width="6" style="70" customWidth="1"/>
    <col min="12806" max="12806" width="11.25" style="70" customWidth="1"/>
    <col min="12807" max="12807" width="11.375" style="70" customWidth="1"/>
    <col min="12808" max="12827" width="10.625" style="70" customWidth="1"/>
    <col min="12828" max="12828" width="10.75" style="70" customWidth="1"/>
    <col min="12829" max="12829" width="6.5" style="70" customWidth="1"/>
    <col min="12830" max="12831" width="10.75" style="70" customWidth="1"/>
    <col min="12832" max="12832" width="11.5" style="70" customWidth="1"/>
    <col min="12833" max="13047" width="9" style="70"/>
    <col min="13048" max="13048" width="2" style="70" customWidth="1"/>
    <col min="13049" max="13049" width="5.75" style="70" customWidth="1"/>
    <col min="13050" max="13050" width="14.875" style="70" customWidth="1"/>
    <col min="13051" max="13051" width="10.75" style="70" customWidth="1"/>
    <col min="13052" max="13052" width="11.25" style="70" customWidth="1"/>
    <col min="13053" max="13061" width="6" style="70" customWidth="1"/>
    <col min="13062" max="13062" width="11.25" style="70" customWidth="1"/>
    <col min="13063" max="13063" width="11.375" style="70" customWidth="1"/>
    <col min="13064" max="13083" width="10.625" style="70" customWidth="1"/>
    <col min="13084" max="13084" width="10.75" style="70" customWidth="1"/>
    <col min="13085" max="13085" width="6.5" style="70" customWidth="1"/>
    <col min="13086" max="13087" width="10.75" style="70" customWidth="1"/>
    <col min="13088" max="13088" width="11.5" style="70" customWidth="1"/>
    <col min="13089" max="13303" width="9" style="70"/>
    <col min="13304" max="13304" width="2" style="70" customWidth="1"/>
    <col min="13305" max="13305" width="5.75" style="70" customWidth="1"/>
    <col min="13306" max="13306" width="14.875" style="70" customWidth="1"/>
    <col min="13307" max="13307" width="10.75" style="70" customWidth="1"/>
    <col min="13308" max="13308" width="11.25" style="70" customWidth="1"/>
    <col min="13309" max="13317" width="6" style="70" customWidth="1"/>
    <col min="13318" max="13318" width="11.25" style="70" customWidth="1"/>
    <col min="13319" max="13319" width="11.375" style="70" customWidth="1"/>
    <col min="13320" max="13339" width="10.625" style="70" customWidth="1"/>
    <col min="13340" max="13340" width="10.75" style="70" customWidth="1"/>
    <col min="13341" max="13341" width="6.5" style="70" customWidth="1"/>
    <col min="13342" max="13343" width="10.75" style="70" customWidth="1"/>
    <col min="13344" max="13344" width="11.5" style="70" customWidth="1"/>
    <col min="13345" max="13559" width="9" style="70"/>
    <col min="13560" max="13560" width="2" style="70" customWidth="1"/>
    <col min="13561" max="13561" width="5.75" style="70" customWidth="1"/>
    <col min="13562" max="13562" width="14.875" style="70" customWidth="1"/>
    <col min="13563" max="13563" width="10.75" style="70" customWidth="1"/>
    <col min="13564" max="13564" width="11.25" style="70" customWidth="1"/>
    <col min="13565" max="13573" width="6" style="70" customWidth="1"/>
    <col min="13574" max="13574" width="11.25" style="70" customWidth="1"/>
    <col min="13575" max="13575" width="11.375" style="70" customWidth="1"/>
    <col min="13576" max="13595" width="10.625" style="70" customWidth="1"/>
    <col min="13596" max="13596" width="10.75" style="70" customWidth="1"/>
    <col min="13597" max="13597" width="6.5" style="70" customWidth="1"/>
    <col min="13598" max="13599" width="10.75" style="70" customWidth="1"/>
    <col min="13600" max="13600" width="11.5" style="70" customWidth="1"/>
    <col min="13601" max="13815" width="9" style="70"/>
    <col min="13816" max="13816" width="2" style="70" customWidth="1"/>
    <col min="13817" max="13817" width="5.75" style="70" customWidth="1"/>
    <col min="13818" max="13818" width="14.875" style="70" customWidth="1"/>
    <col min="13819" max="13819" width="10.75" style="70" customWidth="1"/>
    <col min="13820" max="13820" width="11.25" style="70" customWidth="1"/>
    <col min="13821" max="13829" width="6" style="70" customWidth="1"/>
    <col min="13830" max="13830" width="11.25" style="70" customWidth="1"/>
    <col min="13831" max="13831" width="11.375" style="70" customWidth="1"/>
    <col min="13832" max="13851" width="10.625" style="70" customWidth="1"/>
    <col min="13852" max="13852" width="10.75" style="70" customWidth="1"/>
    <col min="13853" max="13853" width="6.5" style="70" customWidth="1"/>
    <col min="13854" max="13855" width="10.75" style="70" customWidth="1"/>
    <col min="13856" max="13856" width="11.5" style="70" customWidth="1"/>
    <col min="13857" max="14071" width="9" style="70"/>
    <col min="14072" max="14072" width="2" style="70" customWidth="1"/>
    <col min="14073" max="14073" width="5.75" style="70" customWidth="1"/>
    <col min="14074" max="14074" width="14.875" style="70" customWidth="1"/>
    <col min="14075" max="14075" width="10.75" style="70" customWidth="1"/>
    <col min="14076" max="14076" width="11.25" style="70" customWidth="1"/>
    <col min="14077" max="14085" width="6" style="70" customWidth="1"/>
    <col min="14086" max="14086" width="11.25" style="70" customWidth="1"/>
    <col min="14087" max="14087" width="11.375" style="70" customWidth="1"/>
    <col min="14088" max="14107" width="10.625" style="70" customWidth="1"/>
    <col min="14108" max="14108" width="10.75" style="70" customWidth="1"/>
    <col min="14109" max="14109" width="6.5" style="70" customWidth="1"/>
    <col min="14110" max="14111" width="10.75" style="70" customWidth="1"/>
    <col min="14112" max="14112" width="11.5" style="70" customWidth="1"/>
    <col min="14113" max="14327" width="9" style="70"/>
    <col min="14328" max="14328" width="2" style="70" customWidth="1"/>
    <col min="14329" max="14329" width="5.75" style="70" customWidth="1"/>
    <col min="14330" max="14330" width="14.875" style="70" customWidth="1"/>
    <col min="14331" max="14331" width="10.75" style="70" customWidth="1"/>
    <col min="14332" max="14332" width="11.25" style="70" customWidth="1"/>
    <col min="14333" max="14341" width="6" style="70" customWidth="1"/>
    <col min="14342" max="14342" width="11.25" style="70" customWidth="1"/>
    <col min="14343" max="14343" width="11.375" style="70" customWidth="1"/>
    <col min="14344" max="14363" width="10.625" style="70" customWidth="1"/>
    <col min="14364" max="14364" width="10.75" style="70" customWidth="1"/>
    <col min="14365" max="14365" width="6.5" style="70" customWidth="1"/>
    <col min="14366" max="14367" width="10.75" style="70" customWidth="1"/>
    <col min="14368" max="14368" width="11.5" style="70" customWidth="1"/>
    <col min="14369" max="14583" width="9" style="70"/>
    <col min="14584" max="14584" width="2" style="70" customWidth="1"/>
    <col min="14585" max="14585" width="5.75" style="70" customWidth="1"/>
    <col min="14586" max="14586" width="14.875" style="70" customWidth="1"/>
    <col min="14587" max="14587" width="10.75" style="70" customWidth="1"/>
    <col min="14588" max="14588" width="11.25" style="70" customWidth="1"/>
    <col min="14589" max="14597" width="6" style="70" customWidth="1"/>
    <col min="14598" max="14598" width="11.25" style="70" customWidth="1"/>
    <col min="14599" max="14599" width="11.375" style="70" customWidth="1"/>
    <col min="14600" max="14619" width="10.625" style="70" customWidth="1"/>
    <col min="14620" max="14620" width="10.75" style="70" customWidth="1"/>
    <col min="14621" max="14621" width="6.5" style="70" customWidth="1"/>
    <col min="14622" max="14623" width="10.75" style="70" customWidth="1"/>
    <col min="14624" max="14624" width="11.5" style="70" customWidth="1"/>
    <col min="14625" max="14839" width="9" style="70"/>
    <col min="14840" max="14840" width="2" style="70" customWidth="1"/>
    <col min="14841" max="14841" width="5.75" style="70" customWidth="1"/>
    <col min="14842" max="14842" width="14.875" style="70" customWidth="1"/>
    <col min="14843" max="14843" width="10.75" style="70" customWidth="1"/>
    <col min="14844" max="14844" width="11.25" style="70" customWidth="1"/>
    <col min="14845" max="14853" width="6" style="70" customWidth="1"/>
    <col min="14854" max="14854" width="11.25" style="70" customWidth="1"/>
    <col min="14855" max="14855" width="11.375" style="70" customWidth="1"/>
    <col min="14856" max="14875" width="10.625" style="70" customWidth="1"/>
    <col min="14876" max="14876" width="10.75" style="70" customWidth="1"/>
    <col min="14877" max="14877" width="6.5" style="70" customWidth="1"/>
    <col min="14878" max="14879" width="10.75" style="70" customWidth="1"/>
    <col min="14880" max="14880" width="11.5" style="70" customWidth="1"/>
    <col min="14881" max="15095" width="9" style="70"/>
    <col min="15096" max="15096" width="2" style="70" customWidth="1"/>
    <col min="15097" max="15097" width="5.75" style="70" customWidth="1"/>
    <col min="15098" max="15098" width="14.875" style="70" customWidth="1"/>
    <col min="15099" max="15099" width="10.75" style="70" customWidth="1"/>
    <col min="15100" max="15100" width="11.25" style="70" customWidth="1"/>
    <col min="15101" max="15109" width="6" style="70" customWidth="1"/>
    <col min="15110" max="15110" width="11.25" style="70" customWidth="1"/>
    <col min="15111" max="15111" width="11.375" style="70" customWidth="1"/>
    <col min="15112" max="15131" width="10.625" style="70" customWidth="1"/>
    <col min="15132" max="15132" width="10.75" style="70" customWidth="1"/>
    <col min="15133" max="15133" width="6.5" style="70" customWidth="1"/>
    <col min="15134" max="15135" width="10.75" style="70" customWidth="1"/>
    <col min="15136" max="15136" width="11.5" style="70" customWidth="1"/>
    <col min="15137" max="15351" width="9" style="70"/>
    <col min="15352" max="15352" width="2" style="70" customWidth="1"/>
    <col min="15353" max="15353" width="5.75" style="70" customWidth="1"/>
    <col min="15354" max="15354" width="14.875" style="70" customWidth="1"/>
    <col min="15355" max="15355" width="10.75" style="70" customWidth="1"/>
    <col min="15356" max="15356" width="11.25" style="70" customWidth="1"/>
    <col min="15357" max="15365" width="6" style="70" customWidth="1"/>
    <col min="15366" max="15366" width="11.25" style="70" customWidth="1"/>
    <col min="15367" max="15367" width="11.375" style="70" customWidth="1"/>
    <col min="15368" max="15387" width="10.625" style="70" customWidth="1"/>
    <col min="15388" max="15388" width="10.75" style="70" customWidth="1"/>
    <col min="15389" max="15389" width="6.5" style="70" customWidth="1"/>
    <col min="15390" max="15391" width="10.75" style="70" customWidth="1"/>
    <col min="15392" max="15392" width="11.5" style="70" customWidth="1"/>
    <col min="15393" max="15607" width="9" style="70"/>
    <col min="15608" max="15608" width="2" style="70" customWidth="1"/>
    <col min="15609" max="15609" width="5.75" style="70" customWidth="1"/>
    <col min="15610" max="15610" width="14.875" style="70" customWidth="1"/>
    <col min="15611" max="15611" width="10.75" style="70" customWidth="1"/>
    <col min="15612" max="15612" width="11.25" style="70" customWidth="1"/>
    <col min="15613" max="15621" width="6" style="70" customWidth="1"/>
    <col min="15622" max="15622" width="11.25" style="70" customWidth="1"/>
    <col min="15623" max="15623" width="11.375" style="70" customWidth="1"/>
    <col min="15624" max="15643" width="10.625" style="70" customWidth="1"/>
    <col min="15644" max="15644" width="10.75" style="70" customWidth="1"/>
    <col min="15645" max="15645" width="6.5" style="70" customWidth="1"/>
    <col min="15646" max="15647" width="10.75" style="70" customWidth="1"/>
    <col min="15648" max="15648" width="11.5" style="70" customWidth="1"/>
    <col min="15649" max="15863" width="9" style="70"/>
    <col min="15864" max="15864" width="2" style="70" customWidth="1"/>
    <col min="15865" max="15865" width="5.75" style="70" customWidth="1"/>
    <col min="15866" max="15866" width="14.875" style="70" customWidth="1"/>
    <col min="15867" max="15867" width="10.75" style="70" customWidth="1"/>
    <col min="15868" max="15868" width="11.25" style="70" customWidth="1"/>
    <col min="15869" max="15877" width="6" style="70" customWidth="1"/>
    <col min="15878" max="15878" width="11.25" style="70" customWidth="1"/>
    <col min="15879" max="15879" width="11.375" style="70" customWidth="1"/>
    <col min="15880" max="15899" width="10.625" style="70" customWidth="1"/>
    <col min="15900" max="15900" width="10.75" style="70" customWidth="1"/>
    <col min="15901" max="15901" width="6.5" style="70" customWidth="1"/>
    <col min="15902" max="15903" width="10.75" style="70" customWidth="1"/>
    <col min="15904" max="15904" width="11.5" style="70" customWidth="1"/>
    <col min="15905" max="16119" width="9" style="70"/>
    <col min="16120" max="16120" width="2" style="70" customWidth="1"/>
    <col min="16121" max="16121" width="5.75" style="70" customWidth="1"/>
    <col min="16122" max="16122" width="14.875" style="70" customWidth="1"/>
    <col min="16123" max="16123" width="10.75" style="70" customWidth="1"/>
    <col min="16124" max="16124" width="11.25" style="70" customWidth="1"/>
    <col min="16125" max="16133" width="6" style="70" customWidth="1"/>
    <col min="16134" max="16134" width="11.25" style="70" customWidth="1"/>
    <col min="16135" max="16135" width="11.375" style="70" customWidth="1"/>
    <col min="16136" max="16155" width="10.625" style="70" customWidth="1"/>
    <col min="16156" max="16156" width="10.75" style="70" customWidth="1"/>
    <col min="16157" max="16157" width="6.5" style="70" customWidth="1"/>
    <col min="16158" max="16159" width="10.75" style="70" customWidth="1"/>
    <col min="16160" max="16160" width="11.5" style="70" customWidth="1"/>
    <col min="16161" max="16384" width="9" style="70"/>
  </cols>
  <sheetData>
    <row r="2" spans="1:34" ht="14.25" x14ac:dyDescent="0.15">
      <c r="E2" s="587" t="s">
        <v>438</v>
      </c>
      <c r="F2" s="527"/>
      <c r="G2" s="527"/>
      <c r="H2" s="527"/>
      <c r="I2" s="527"/>
      <c r="J2" s="527"/>
      <c r="K2" s="527"/>
      <c r="L2" s="527"/>
      <c r="M2" s="527"/>
      <c r="N2" s="527"/>
      <c r="O2" s="527"/>
      <c r="AC2" s="527"/>
      <c r="AD2" s="527"/>
      <c r="AE2" s="527"/>
      <c r="AF2" s="527"/>
      <c r="AG2" s="527"/>
    </row>
    <row r="3" spans="1:34" ht="27" customHeight="1" x14ac:dyDescent="0.15">
      <c r="E3" s="963" t="s">
        <v>346</v>
      </c>
      <c r="F3" s="964"/>
      <c r="G3" s="964"/>
      <c r="H3" s="964"/>
      <c r="I3" s="964"/>
      <c r="J3" s="964"/>
      <c r="K3" s="964"/>
      <c r="L3" s="964"/>
      <c r="M3" s="964"/>
      <c r="N3" s="964"/>
      <c r="O3" s="964"/>
      <c r="P3" s="964"/>
      <c r="Q3" s="964"/>
      <c r="R3" s="964"/>
      <c r="S3" s="964"/>
      <c r="T3" s="964"/>
      <c r="U3" s="964"/>
      <c r="V3" s="964"/>
      <c r="W3" s="964"/>
      <c r="X3" s="964"/>
      <c r="Y3" s="964"/>
      <c r="Z3" s="964"/>
      <c r="AA3" s="964"/>
      <c r="AB3" s="964"/>
      <c r="AC3" s="964"/>
      <c r="AD3" s="964"/>
      <c r="AE3" s="964"/>
      <c r="AF3" s="964"/>
      <c r="AG3" s="964"/>
    </row>
    <row r="4" spans="1:34" hidden="1" x14ac:dyDescent="0.15">
      <c r="A4" s="245" t="s">
        <v>72</v>
      </c>
    </row>
    <row r="5" spans="1:34" hidden="1" x14ac:dyDescent="0.15">
      <c r="A5" s="245" t="s">
        <v>240</v>
      </c>
    </row>
    <row r="6" spans="1:34" ht="14.25" thickBot="1" x14ac:dyDescent="0.2"/>
    <row r="7" spans="1:34" ht="54.75" customHeight="1" x14ac:dyDescent="0.15">
      <c r="E7" s="925" t="s">
        <v>184</v>
      </c>
      <c r="F7" s="846" t="s">
        <v>100</v>
      </c>
      <c r="G7" s="848" t="s">
        <v>185</v>
      </c>
      <c r="H7" s="868" t="s">
        <v>389</v>
      </c>
      <c r="I7" s="869"/>
      <c r="J7" s="869"/>
      <c r="K7" s="869"/>
      <c r="L7" s="869"/>
      <c r="M7" s="869"/>
      <c r="N7" s="870"/>
      <c r="O7" s="929" t="s">
        <v>186</v>
      </c>
      <c r="P7" s="886" t="s">
        <v>245</v>
      </c>
      <c r="Q7" s="887"/>
      <c r="R7" s="887"/>
      <c r="S7" s="887"/>
      <c r="T7" s="887"/>
      <c r="U7" s="887"/>
      <c r="V7" s="887"/>
      <c r="W7" s="887"/>
      <c r="X7" s="887"/>
      <c r="Y7" s="887"/>
      <c r="Z7" s="887"/>
      <c r="AA7" s="887"/>
      <c r="AB7" s="888"/>
      <c r="AC7" s="944" t="s">
        <v>149</v>
      </c>
      <c r="AD7" s="945"/>
      <c r="AE7" s="946"/>
      <c r="AF7" s="946"/>
      <c r="AG7" s="946"/>
      <c r="AH7" s="965" t="s">
        <v>248</v>
      </c>
    </row>
    <row r="8" spans="1:34" ht="26.25" customHeight="1" x14ac:dyDescent="0.15">
      <c r="E8" s="909"/>
      <c r="F8" s="847"/>
      <c r="G8" s="849"/>
      <c r="H8" s="948" t="s">
        <v>451</v>
      </c>
      <c r="I8" s="949"/>
      <c r="J8" s="949"/>
      <c r="K8" s="949"/>
      <c r="L8" s="949"/>
      <c r="M8" s="949"/>
      <c r="N8" s="950"/>
      <c r="O8" s="930"/>
      <c r="P8" s="261"/>
      <c r="Q8" s="262"/>
      <c r="R8" s="262"/>
      <c r="S8" s="262"/>
      <c r="T8" s="262"/>
      <c r="U8" s="262"/>
      <c r="V8" s="262"/>
      <c r="W8" s="262"/>
      <c r="X8" s="262"/>
      <c r="Y8" s="262"/>
      <c r="Z8" s="262"/>
      <c r="AA8" s="262"/>
      <c r="AB8" s="263"/>
      <c r="AC8" s="860"/>
      <c r="AD8" s="947"/>
      <c r="AE8" s="947"/>
      <c r="AF8" s="947"/>
      <c r="AG8" s="947"/>
      <c r="AH8" s="966"/>
    </row>
    <row r="9" spans="1:34" ht="33.75" customHeight="1" x14ac:dyDescent="0.15">
      <c r="E9" s="909"/>
      <c r="F9" s="847"/>
      <c r="G9" s="849"/>
      <c r="H9" s="951" t="s">
        <v>449</v>
      </c>
      <c r="I9" s="952"/>
      <c r="J9" s="952"/>
      <c r="K9" s="952"/>
      <c r="L9" s="952"/>
      <c r="M9" s="952"/>
      <c r="N9" s="953"/>
      <c r="O9" s="930"/>
      <c r="P9" s="858" t="s">
        <v>203</v>
      </c>
      <c r="Q9" s="142"/>
      <c r="R9" s="838" t="s">
        <v>204</v>
      </c>
      <c r="S9" s="939" t="s">
        <v>241</v>
      </c>
      <c r="T9" s="829" t="s">
        <v>106</v>
      </c>
      <c r="U9" s="957" t="s">
        <v>88</v>
      </c>
      <c r="V9" s="465"/>
      <c r="W9" s="829" t="s">
        <v>242</v>
      </c>
      <c r="X9" s="829" t="s">
        <v>243</v>
      </c>
      <c r="Y9" s="829" t="s">
        <v>244</v>
      </c>
      <c r="Z9" s="829" t="s">
        <v>218</v>
      </c>
      <c r="AA9" s="829" t="s">
        <v>212</v>
      </c>
      <c r="AB9" s="829" t="s">
        <v>1</v>
      </c>
      <c r="AC9" s="143"/>
      <c r="AD9" s="941" t="s">
        <v>145</v>
      </c>
      <c r="AE9" s="144"/>
      <c r="AF9" s="145"/>
      <c r="AG9" s="298"/>
      <c r="AH9" s="967" t="s">
        <v>453</v>
      </c>
    </row>
    <row r="10" spans="1:34" ht="26.25" customHeight="1" x14ac:dyDescent="0.15">
      <c r="E10" s="909"/>
      <c r="F10" s="847"/>
      <c r="G10" s="849"/>
      <c r="H10" s="146" t="s">
        <v>357</v>
      </c>
      <c r="I10" s="958" t="s">
        <v>348</v>
      </c>
      <c r="J10" s="959"/>
      <c r="K10" s="959"/>
      <c r="L10" s="959"/>
      <c r="M10" s="960"/>
      <c r="N10" s="147" t="s">
        <v>190</v>
      </c>
      <c r="O10" s="930"/>
      <c r="P10" s="859"/>
      <c r="Q10" s="939" t="s">
        <v>52</v>
      </c>
      <c r="R10" s="836"/>
      <c r="S10" s="940"/>
      <c r="T10" s="955"/>
      <c r="U10" s="839"/>
      <c r="V10" s="939" t="s">
        <v>52</v>
      </c>
      <c r="W10" s="836"/>
      <c r="X10" s="836"/>
      <c r="Y10" s="836"/>
      <c r="Z10" s="830"/>
      <c r="AA10" s="830"/>
      <c r="AB10" s="830"/>
      <c r="AC10" s="961" t="s">
        <v>143</v>
      </c>
      <c r="AD10" s="942"/>
      <c r="AE10" s="913" t="s">
        <v>144</v>
      </c>
      <c r="AF10" s="916" t="s">
        <v>146</v>
      </c>
      <c r="AG10" s="871" t="s">
        <v>147</v>
      </c>
      <c r="AH10" s="968"/>
    </row>
    <row r="11" spans="1:34" ht="19.5" customHeight="1" x14ac:dyDescent="0.15">
      <c r="E11" s="926"/>
      <c r="F11" s="833"/>
      <c r="G11" s="857"/>
      <c r="H11" s="148"/>
      <c r="I11" s="149" t="s">
        <v>352</v>
      </c>
      <c r="J11" s="398" t="s">
        <v>353</v>
      </c>
      <c r="K11" s="398" t="s">
        <v>354</v>
      </c>
      <c r="L11" s="398" t="s">
        <v>355</v>
      </c>
      <c r="M11" s="149" t="s">
        <v>356</v>
      </c>
      <c r="N11" s="150"/>
      <c r="O11" s="931"/>
      <c r="P11" s="860"/>
      <c r="Q11" s="833"/>
      <c r="R11" s="833"/>
      <c r="S11" s="833"/>
      <c r="T11" s="955"/>
      <c r="U11" s="840"/>
      <c r="V11" s="833"/>
      <c r="W11" s="833"/>
      <c r="X11" s="833"/>
      <c r="Y11" s="833"/>
      <c r="Z11" s="830"/>
      <c r="AA11" s="830"/>
      <c r="AB11" s="830"/>
      <c r="AC11" s="860"/>
      <c r="AD11" s="942"/>
      <c r="AE11" s="914"/>
      <c r="AF11" s="917"/>
      <c r="AG11" s="872"/>
      <c r="AH11" s="968"/>
    </row>
    <row r="12" spans="1:34" ht="74.25" customHeight="1" x14ac:dyDescent="0.15">
      <c r="E12" s="926"/>
      <c r="F12" s="833"/>
      <c r="G12" s="857"/>
      <c r="H12" s="151"/>
      <c r="I12" s="148"/>
      <c r="J12" s="148"/>
      <c r="K12" s="148"/>
      <c r="L12" s="148"/>
      <c r="M12" s="152"/>
      <c r="N12" s="150"/>
      <c r="O12" s="931"/>
      <c r="P12" s="954"/>
      <c r="Q12" s="938"/>
      <c r="R12" s="938"/>
      <c r="S12" s="938"/>
      <c r="T12" s="956"/>
      <c r="U12" s="842"/>
      <c r="V12" s="938"/>
      <c r="W12" s="938"/>
      <c r="X12" s="938"/>
      <c r="Y12" s="938"/>
      <c r="Z12" s="875"/>
      <c r="AA12" s="875"/>
      <c r="AB12" s="875"/>
      <c r="AC12" s="954"/>
      <c r="AD12" s="943"/>
      <c r="AE12" s="915"/>
      <c r="AF12" s="918"/>
      <c r="AG12" s="872"/>
      <c r="AH12" s="968"/>
    </row>
    <row r="13" spans="1:34" ht="23.25" customHeight="1" x14ac:dyDescent="0.15">
      <c r="E13" s="893"/>
      <c r="F13" s="895"/>
      <c r="G13" s="897"/>
      <c r="H13" s="899"/>
      <c r="I13" s="889"/>
      <c r="J13" s="889"/>
      <c r="K13" s="889"/>
      <c r="L13" s="889"/>
      <c r="M13" s="889"/>
      <c r="N13" s="878" t="str">
        <f>IF(COUNTIF(I13:M14,"")=10,"",IF(COUNTIF(I13:M14,"○")&gt;1,"○","×"))</f>
        <v/>
      </c>
      <c r="O13" s="885"/>
      <c r="P13" s="155"/>
      <c r="Q13" s="153"/>
      <c r="R13" s="153"/>
      <c r="S13" s="154"/>
      <c r="T13" s="154"/>
      <c r="U13" s="154"/>
      <c r="V13" s="154"/>
      <c r="W13" s="153"/>
      <c r="X13" s="156"/>
      <c r="Y13" s="156"/>
      <c r="Z13" s="156"/>
      <c r="AA13" s="156"/>
      <c r="AB13" s="251">
        <f t="shared" ref="AB13:AB32" si="0">P13+R13+S13+T13+U13+W13+X13+Y13+Z13+AA13</f>
        <v>0</v>
      </c>
      <c r="AC13" s="157">
        <f t="shared" ref="AC13:AC34" si="1">P13*141+R13*181+S13*40+T13*70+U13*152+W13*120+X13*50+Y13*100+Z13*100+AA13*100</f>
        <v>0</v>
      </c>
      <c r="AD13" s="158"/>
      <c r="AE13" s="159"/>
      <c r="AF13" s="160">
        <f t="shared" ref="AF13:AF32" si="2">+AC13-AE13</f>
        <v>0</v>
      </c>
      <c r="AG13" s="228"/>
      <c r="AH13" s="462"/>
    </row>
    <row r="14" spans="1:34" ht="23.25" customHeight="1" x14ac:dyDescent="0.15">
      <c r="E14" s="909"/>
      <c r="F14" s="847"/>
      <c r="G14" s="849"/>
      <c r="H14" s="910"/>
      <c r="I14" s="911"/>
      <c r="J14" s="911"/>
      <c r="K14" s="911"/>
      <c r="L14" s="911"/>
      <c r="M14" s="911"/>
      <c r="N14" s="891"/>
      <c r="O14" s="908"/>
      <c r="P14" s="229"/>
      <c r="Q14" s="247"/>
      <c r="R14" s="230"/>
      <c r="S14" s="231"/>
      <c r="T14" s="231"/>
      <c r="U14" s="231"/>
      <c r="V14" s="247"/>
      <c r="W14" s="230"/>
      <c r="X14" s="232"/>
      <c r="Y14" s="232"/>
      <c r="Z14" s="232"/>
      <c r="AA14" s="232"/>
      <c r="AB14" s="252">
        <f t="shared" si="0"/>
        <v>0</v>
      </c>
      <c r="AC14" s="233">
        <f t="shared" si="1"/>
        <v>0</v>
      </c>
      <c r="AD14" s="234"/>
      <c r="AE14" s="235"/>
      <c r="AF14" s="236">
        <f t="shared" si="2"/>
        <v>0</v>
      </c>
      <c r="AG14" s="236"/>
      <c r="AH14" s="258"/>
    </row>
    <row r="15" spans="1:34" ht="23.25" customHeight="1" x14ac:dyDescent="0.15">
      <c r="E15" s="893"/>
      <c r="F15" s="895"/>
      <c r="G15" s="897"/>
      <c r="H15" s="899"/>
      <c r="I15" s="889"/>
      <c r="J15" s="889"/>
      <c r="K15" s="889"/>
      <c r="L15" s="889"/>
      <c r="M15" s="889"/>
      <c r="N15" s="878" t="str">
        <f>IF(COUNTIF(I15:M16,"")=10,"",IF(COUNTIF(I15:M16,"○")&gt;1,"○","×"))</f>
        <v/>
      </c>
      <c r="O15" s="885"/>
      <c r="P15" s="237"/>
      <c r="Q15" s="238"/>
      <c r="R15" s="238"/>
      <c r="S15" s="239"/>
      <c r="T15" s="239"/>
      <c r="U15" s="239"/>
      <c r="V15" s="239"/>
      <c r="W15" s="238"/>
      <c r="X15" s="240"/>
      <c r="Y15" s="240"/>
      <c r="Z15" s="240"/>
      <c r="AA15" s="240"/>
      <c r="AB15" s="253">
        <f t="shared" si="0"/>
        <v>0</v>
      </c>
      <c r="AC15" s="241">
        <f t="shared" si="1"/>
        <v>0</v>
      </c>
      <c r="AD15" s="242"/>
      <c r="AE15" s="243"/>
      <c r="AF15" s="244">
        <f t="shared" si="2"/>
        <v>0</v>
      </c>
      <c r="AG15" s="244"/>
      <c r="AH15" s="285"/>
    </row>
    <row r="16" spans="1:34" ht="23.25" customHeight="1" x14ac:dyDescent="0.15">
      <c r="E16" s="894"/>
      <c r="F16" s="896"/>
      <c r="G16" s="898"/>
      <c r="H16" s="900"/>
      <c r="I16" s="890"/>
      <c r="J16" s="890"/>
      <c r="K16" s="890"/>
      <c r="L16" s="890"/>
      <c r="M16" s="890"/>
      <c r="N16" s="891"/>
      <c r="O16" s="892"/>
      <c r="P16" s="229"/>
      <c r="Q16" s="247"/>
      <c r="R16" s="230"/>
      <c r="S16" s="231"/>
      <c r="T16" s="231"/>
      <c r="U16" s="231"/>
      <c r="V16" s="247"/>
      <c r="W16" s="230"/>
      <c r="X16" s="232"/>
      <c r="Y16" s="232"/>
      <c r="Z16" s="232"/>
      <c r="AA16" s="232"/>
      <c r="AB16" s="252">
        <f t="shared" si="0"/>
        <v>0</v>
      </c>
      <c r="AC16" s="170">
        <f t="shared" si="1"/>
        <v>0</v>
      </c>
      <c r="AD16" s="171"/>
      <c r="AE16" s="172"/>
      <c r="AF16" s="173">
        <f t="shared" si="2"/>
        <v>0</v>
      </c>
      <c r="AG16" s="173"/>
      <c r="AH16" s="461"/>
    </row>
    <row r="17" spans="5:34" ht="23.25" customHeight="1" x14ac:dyDescent="0.15">
      <c r="E17" s="893"/>
      <c r="F17" s="895"/>
      <c r="G17" s="897"/>
      <c r="H17" s="899"/>
      <c r="I17" s="889"/>
      <c r="J17" s="889"/>
      <c r="K17" s="889"/>
      <c r="L17" s="889"/>
      <c r="M17" s="889"/>
      <c r="N17" s="878" t="str">
        <f>IF(COUNTIF(I17:M18,"")=10,"",IF(COUNTIF(I17:M18,"○")&gt;1,"○","×"))</f>
        <v/>
      </c>
      <c r="O17" s="885"/>
      <c r="P17" s="237"/>
      <c r="Q17" s="238"/>
      <c r="R17" s="238"/>
      <c r="S17" s="239"/>
      <c r="T17" s="239"/>
      <c r="U17" s="239"/>
      <c r="V17" s="239"/>
      <c r="W17" s="238"/>
      <c r="X17" s="240"/>
      <c r="Y17" s="240"/>
      <c r="Z17" s="240"/>
      <c r="AA17" s="240"/>
      <c r="AB17" s="253">
        <f t="shared" si="0"/>
        <v>0</v>
      </c>
      <c r="AC17" s="241">
        <f t="shared" si="1"/>
        <v>0</v>
      </c>
      <c r="AD17" s="242"/>
      <c r="AE17" s="243"/>
      <c r="AF17" s="244">
        <f t="shared" si="2"/>
        <v>0</v>
      </c>
      <c r="AG17" s="244"/>
      <c r="AH17" s="285"/>
    </row>
    <row r="18" spans="5:34" ht="23.25" customHeight="1" x14ac:dyDescent="0.15">
      <c r="E18" s="894"/>
      <c r="F18" s="896"/>
      <c r="G18" s="898"/>
      <c r="H18" s="900"/>
      <c r="I18" s="890"/>
      <c r="J18" s="890"/>
      <c r="K18" s="890"/>
      <c r="L18" s="890"/>
      <c r="M18" s="890"/>
      <c r="N18" s="891"/>
      <c r="O18" s="892"/>
      <c r="P18" s="229"/>
      <c r="Q18" s="247"/>
      <c r="R18" s="230"/>
      <c r="S18" s="231"/>
      <c r="T18" s="231"/>
      <c r="U18" s="231"/>
      <c r="V18" s="247"/>
      <c r="W18" s="230"/>
      <c r="X18" s="232"/>
      <c r="Y18" s="232"/>
      <c r="Z18" s="232"/>
      <c r="AA18" s="232"/>
      <c r="AB18" s="252">
        <f t="shared" si="0"/>
        <v>0</v>
      </c>
      <c r="AC18" s="170">
        <f t="shared" si="1"/>
        <v>0</v>
      </c>
      <c r="AD18" s="171"/>
      <c r="AE18" s="172"/>
      <c r="AF18" s="173">
        <f t="shared" si="2"/>
        <v>0</v>
      </c>
      <c r="AG18" s="173"/>
      <c r="AH18" s="258"/>
    </row>
    <row r="19" spans="5:34" ht="23.25" customHeight="1" x14ac:dyDescent="0.15">
      <c r="E19" s="893"/>
      <c r="F19" s="895"/>
      <c r="G19" s="897"/>
      <c r="H19" s="899"/>
      <c r="I19" s="889"/>
      <c r="J19" s="889"/>
      <c r="K19" s="889"/>
      <c r="L19" s="889"/>
      <c r="M19" s="889"/>
      <c r="N19" s="878" t="str">
        <f>IF(COUNTIF(I19:M20,"")=10,"",IF(COUNTIF(I19:M20,"○")&gt;1,"○","×"))</f>
        <v/>
      </c>
      <c r="O19" s="885"/>
      <c r="P19" s="237"/>
      <c r="Q19" s="238"/>
      <c r="R19" s="238"/>
      <c r="S19" s="239"/>
      <c r="T19" s="239"/>
      <c r="U19" s="239"/>
      <c r="V19" s="239"/>
      <c r="W19" s="238"/>
      <c r="X19" s="240"/>
      <c r="Y19" s="240"/>
      <c r="Z19" s="240"/>
      <c r="AA19" s="240"/>
      <c r="AB19" s="253">
        <f t="shared" si="0"/>
        <v>0</v>
      </c>
      <c r="AC19" s="241">
        <f t="shared" si="1"/>
        <v>0</v>
      </c>
      <c r="AD19" s="242"/>
      <c r="AE19" s="243"/>
      <c r="AF19" s="244">
        <f t="shared" si="2"/>
        <v>0</v>
      </c>
      <c r="AG19" s="244"/>
      <c r="AH19" s="285"/>
    </row>
    <row r="20" spans="5:34" ht="23.25" customHeight="1" x14ac:dyDescent="0.15">
      <c r="E20" s="894"/>
      <c r="F20" s="896"/>
      <c r="G20" s="898"/>
      <c r="H20" s="900"/>
      <c r="I20" s="890"/>
      <c r="J20" s="890"/>
      <c r="K20" s="890"/>
      <c r="L20" s="890"/>
      <c r="M20" s="890"/>
      <c r="N20" s="891"/>
      <c r="O20" s="892"/>
      <c r="P20" s="229"/>
      <c r="Q20" s="247"/>
      <c r="R20" s="230"/>
      <c r="S20" s="231"/>
      <c r="T20" s="231"/>
      <c r="U20" s="231"/>
      <c r="V20" s="247"/>
      <c r="W20" s="230"/>
      <c r="X20" s="232"/>
      <c r="Y20" s="232"/>
      <c r="Z20" s="232"/>
      <c r="AA20" s="232"/>
      <c r="AB20" s="252">
        <f t="shared" si="0"/>
        <v>0</v>
      </c>
      <c r="AC20" s="170">
        <f t="shared" si="1"/>
        <v>0</v>
      </c>
      <c r="AD20" s="171"/>
      <c r="AE20" s="172"/>
      <c r="AF20" s="173">
        <f t="shared" si="2"/>
        <v>0</v>
      </c>
      <c r="AG20" s="173"/>
      <c r="AH20" s="258"/>
    </row>
    <row r="21" spans="5:34" ht="23.25" customHeight="1" x14ac:dyDescent="0.15">
      <c r="E21" s="893"/>
      <c r="F21" s="895"/>
      <c r="G21" s="897"/>
      <c r="H21" s="899"/>
      <c r="I21" s="889"/>
      <c r="J21" s="889"/>
      <c r="K21" s="889"/>
      <c r="L21" s="889"/>
      <c r="M21" s="889"/>
      <c r="N21" s="878" t="str">
        <f>IF(COUNTIF(I21:M22,"")=10,"",IF(COUNTIF(I21:M22,"○")&gt;1,"○","×"))</f>
        <v/>
      </c>
      <c r="O21" s="885"/>
      <c r="P21" s="237"/>
      <c r="Q21" s="238"/>
      <c r="R21" s="238"/>
      <c r="S21" s="239"/>
      <c r="T21" s="239"/>
      <c r="U21" s="239"/>
      <c r="V21" s="239"/>
      <c r="W21" s="238"/>
      <c r="X21" s="240"/>
      <c r="Y21" s="240"/>
      <c r="Z21" s="240"/>
      <c r="AA21" s="240"/>
      <c r="AB21" s="253">
        <f t="shared" si="0"/>
        <v>0</v>
      </c>
      <c r="AC21" s="241">
        <f t="shared" si="1"/>
        <v>0</v>
      </c>
      <c r="AD21" s="242"/>
      <c r="AE21" s="243"/>
      <c r="AF21" s="244">
        <f t="shared" si="2"/>
        <v>0</v>
      </c>
      <c r="AG21" s="244"/>
      <c r="AH21" s="285"/>
    </row>
    <row r="22" spans="5:34" ht="23.25" customHeight="1" x14ac:dyDescent="0.15">
      <c r="E22" s="894"/>
      <c r="F22" s="896"/>
      <c r="G22" s="898"/>
      <c r="H22" s="900"/>
      <c r="I22" s="890"/>
      <c r="J22" s="890"/>
      <c r="K22" s="890"/>
      <c r="L22" s="890"/>
      <c r="M22" s="890"/>
      <c r="N22" s="891"/>
      <c r="O22" s="892"/>
      <c r="P22" s="229"/>
      <c r="Q22" s="247"/>
      <c r="R22" s="230"/>
      <c r="S22" s="231"/>
      <c r="T22" s="231"/>
      <c r="U22" s="231"/>
      <c r="V22" s="247"/>
      <c r="W22" s="230"/>
      <c r="X22" s="232"/>
      <c r="Y22" s="232"/>
      <c r="Z22" s="232"/>
      <c r="AA22" s="232"/>
      <c r="AB22" s="252">
        <f t="shared" si="0"/>
        <v>0</v>
      </c>
      <c r="AC22" s="170">
        <f t="shared" si="1"/>
        <v>0</v>
      </c>
      <c r="AD22" s="171"/>
      <c r="AE22" s="172"/>
      <c r="AF22" s="173">
        <f t="shared" si="2"/>
        <v>0</v>
      </c>
      <c r="AG22" s="173"/>
      <c r="AH22" s="258"/>
    </row>
    <row r="23" spans="5:34" ht="23.25" customHeight="1" x14ac:dyDescent="0.15">
      <c r="E23" s="893"/>
      <c r="F23" s="895"/>
      <c r="G23" s="897"/>
      <c r="H23" s="899"/>
      <c r="I23" s="889"/>
      <c r="J23" s="889"/>
      <c r="K23" s="889"/>
      <c r="L23" s="889"/>
      <c r="M23" s="889"/>
      <c r="N23" s="878" t="str">
        <f>IF(COUNTIF(I23:M24,"")=10,"",IF(COUNTIF(I23:M24,"○")&gt;1,"○","×"))</f>
        <v/>
      </c>
      <c r="O23" s="885"/>
      <c r="P23" s="237"/>
      <c r="Q23" s="238"/>
      <c r="R23" s="238"/>
      <c r="S23" s="239"/>
      <c r="T23" s="239"/>
      <c r="U23" s="239"/>
      <c r="V23" s="239"/>
      <c r="W23" s="238"/>
      <c r="X23" s="240"/>
      <c r="Y23" s="240"/>
      <c r="Z23" s="240"/>
      <c r="AA23" s="240"/>
      <c r="AB23" s="253">
        <f t="shared" si="0"/>
        <v>0</v>
      </c>
      <c r="AC23" s="241">
        <f t="shared" si="1"/>
        <v>0</v>
      </c>
      <c r="AD23" s="242"/>
      <c r="AE23" s="243"/>
      <c r="AF23" s="244">
        <f t="shared" si="2"/>
        <v>0</v>
      </c>
      <c r="AG23" s="244"/>
      <c r="AH23" s="285"/>
    </row>
    <row r="24" spans="5:34" ht="23.25" customHeight="1" x14ac:dyDescent="0.15">
      <c r="E24" s="894"/>
      <c r="F24" s="896"/>
      <c r="G24" s="898"/>
      <c r="H24" s="900"/>
      <c r="I24" s="890"/>
      <c r="J24" s="890"/>
      <c r="K24" s="890"/>
      <c r="L24" s="890"/>
      <c r="M24" s="890"/>
      <c r="N24" s="891"/>
      <c r="O24" s="892"/>
      <c r="P24" s="229"/>
      <c r="Q24" s="247"/>
      <c r="R24" s="230"/>
      <c r="S24" s="231"/>
      <c r="T24" s="231"/>
      <c r="U24" s="231"/>
      <c r="V24" s="247"/>
      <c r="W24" s="230"/>
      <c r="X24" s="232"/>
      <c r="Y24" s="232"/>
      <c r="Z24" s="232"/>
      <c r="AA24" s="232"/>
      <c r="AB24" s="252">
        <f t="shared" si="0"/>
        <v>0</v>
      </c>
      <c r="AC24" s="170">
        <f t="shared" si="1"/>
        <v>0</v>
      </c>
      <c r="AD24" s="171"/>
      <c r="AE24" s="172"/>
      <c r="AF24" s="173">
        <f t="shared" si="2"/>
        <v>0</v>
      </c>
      <c r="AG24" s="173"/>
      <c r="AH24" s="258"/>
    </row>
    <row r="25" spans="5:34" ht="23.25" customHeight="1" x14ac:dyDescent="0.15">
      <c r="E25" s="893"/>
      <c r="F25" s="895"/>
      <c r="G25" s="897"/>
      <c r="H25" s="899"/>
      <c r="I25" s="889"/>
      <c r="J25" s="889"/>
      <c r="K25" s="889"/>
      <c r="L25" s="889"/>
      <c r="M25" s="889"/>
      <c r="N25" s="878" t="str">
        <f>IF(COUNTIF(I25:M26,"")=10,"",IF(COUNTIF(I25:M26,"○")&gt;1,"○","×"))</f>
        <v/>
      </c>
      <c r="O25" s="885"/>
      <c r="P25" s="237"/>
      <c r="Q25" s="238"/>
      <c r="R25" s="238"/>
      <c r="S25" s="239"/>
      <c r="T25" s="239"/>
      <c r="U25" s="239"/>
      <c r="V25" s="239"/>
      <c r="W25" s="238"/>
      <c r="X25" s="240"/>
      <c r="Y25" s="240"/>
      <c r="Z25" s="240"/>
      <c r="AA25" s="240"/>
      <c r="AB25" s="253">
        <f t="shared" si="0"/>
        <v>0</v>
      </c>
      <c r="AC25" s="241">
        <f t="shared" si="1"/>
        <v>0</v>
      </c>
      <c r="AD25" s="242"/>
      <c r="AE25" s="243"/>
      <c r="AF25" s="244">
        <f t="shared" si="2"/>
        <v>0</v>
      </c>
      <c r="AG25" s="244"/>
      <c r="AH25" s="285"/>
    </row>
    <row r="26" spans="5:34" ht="23.25" customHeight="1" x14ac:dyDescent="0.15">
      <c r="E26" s="894"/>
      <c r="F26" s="896"/>
      <c r="G26" s="898"/>
      <c r="H26" s="900"/>
      <c r="I26" s="890"/>
      <c r="J26" s="890"/>
      <c r="K26" s="890"/>
      <c r="L26" s="890"/>
      <c r="M26" s="890"/>
      <c r="N26" s="891"/>
      <c r="O26" s="892"/>
      <c r="P26" s="229"/>
      <c r="Q26" s="247"/>
      <c r="R26" s="230"/>
      <c r="S26" s="231"/>
      <c r="T26" s="231"/>
      <c r="U26" s="231"/>
      <c r="V26" s="247"/>
      <c r="W26" s="230"/>
      <c r="X26" s="232"/>
      <c r="Y26" s="232"/>
      <c r="Z26" s="232"/>
      <c r="AA26" s="232"/>
      <c r="AB26" s="252">
        <f t="shared" si="0"/>
        <v>0</v>
      </c>
      <c r="AC26" s="170">
        <f t="shared" si="1"/>
        <v>0</v>
      </c>
      <c r="AD26" s="171"/>
      <c r="AE26" s="172"/>
      <c r="AF26" s="173">
        <f t="shared" si="2"/>
        <v>0</v>
      </c>
      <c r="AG26" s="173"/>
      <c r="AH26" s="258"/>
    </row>
    <row r="27" spans="5:34" ht="23.25" customHeight="1" x14ac:dyDescent="0.15">
      <c r="E27" s="893"/>
      <c r="F27" s="895"/>
      <c r="G27" s="897"/>
      <c r="H27" s="899"/>
      <c r="I27" s="889"/>
      <c r="J27" s="889"/>
      <c r="K27" s="889"/>
      <c r="L27" s="889"/>
      <c r="M27" s="889"/>
      <c r="N27" s="878" t="str">
        <f>IF(COUNTIF(I27:M28,"")=10,"",IF(COUNTIF(I27:M28,"○")&gt;1,"○","×"))</f>
        <v/>
      </c>
      <c r="O27" s="885"/>
      <c r="P27" s="237"/>
      <c r="Q27" s="238"/>
      <c r="R27" s="238"/>
      <c r="S27" s="239"/>
      <c r="T27" s="239"/>
      <c r="U27" s="239"/>
      <c r="V27" s="239"/>
      <c r="W27" s="238"/>
      <c r="X27" s="240"/>
      <c r="Y27" s="240"/>
      <c r="Z27" s="240"/>
      <c r="AA27" s="240"/>
      <c r="AB27" s="253">
        <f t="shared" si="0"/>
        <v>0</v>
      </c>
      <c r="AC27" s="241">
        <f t="shared" si="1"/>
        <v>0</v>
      </c>
      <c r="AD27" s="242"/>
      <c r="AE27" s="243"/>
      <c r="AF27" s="244">
        <f t="shared" si="2"/>
        <v>0</v>
      </c>
      <c r="AG27" s="244"/>
      <c r="AH27" s="285"/>
    </row>
    <row r="28" spans="5:34" ht="23.25" customHeight="1" x14ac:dyDescent="0.15">
      <c r="E28" s="894"/>
      <c r="F28" s="896"/>
      <c r="G28" s="898"/>
      <c r="H28" s="900"/>
      <c r="I28" s="890"/>
      <c r="J28" s="890"/>
      <c r="K28" s="890"/>
      <c r="L28" s="890"/>
      <c r="M28" s="890"/>
      <c r="N28" s="891"/>
      <c r="O28" s="892"/>
      <c r="P28" s="229"/>
      <c r="Q28" s="247"/>
      <c r="R28" s="230"/>
      <c r="S28" s="231"/>
      <c r="T28" s="231"/>
      <c r="U28" s="231"/>
      <c r="V28" s="247"/>
      <c r="W28" s="230"/>
      <c r="X28" s="232"/>
      <c r="Y28" s="232"/>
      <c r="Z28" s="232"/>
      <c r="AA28" s="232"/>
      <c r="AB28" s="252">
        <f t="shared" si="0"/>
        <v>0</v>
      </c>
      <c r="AC28" s="170">
        <f t="shared" si="1"/>
        <v>0</v>
      </c>
      <c r="AD28" s="171"/>
      <c r="AE28" s="172"/>
      <c r="AF28" s="173">
        <f t="shared" si="2"/>
        <v>0</v>
      </c>
      <c r="AG28" s="173"/>
      <c r="AH28" s="258"/>
    </row>
    <row r="29" spans="5:34" ht="23.25" customHeight="1" x14ac:dyDescent="0.15">
      <c r="E29" s="893"/>
      <c r="F29" s="895"/>
      <c r="G29" s="897"/>
      <c r="H29" s="899"/>
      <c r="I29" s="889"/>
      <c r="J29" s="889"/>
      <c r="K29" s="889"/>
      <c r="L29" s="889"/>
      <c r="M29" s="889"/>
      <c r="N29" s="878" t="str">
        <f>IF(COUNTIF(I29:M30,"")=10,"",IF(COUNTIF(I29:M30,"○")&gt;1,"○","×"))</f>
        <v/>
      </c>
      <c r="O29" s="885"/>
      <c r="P29" s="237"/>
      <c r="Q29" s="238"/>
      <c r="R29" s="238"/>
      <c r="S29" s="239"/>
      <c r="T29" s="239"/>
      <c r="U29" s="239"/>
      <c r="V29" s="239"/>
      <c r="W29" s="238"/>
      <c r="X29" s="240"/>
      <c r="Y29" s="240"/>
      <c r="Z29" s="240"/>
      <c r="AA29" s="240"/>
      <c r="AB29" s="253">
        <f t="shared" si="0"/>
        <v>0</v>
      </c>
      <c r="AC29" s="241">
        <f t="shared" si="1"/>
        <v>0</v>
      </c>
      <c r="AD29" s="242"/>
      <c r="AE29" s="243"/>
      <c r="AF29" s="244">
        <f t="shared" si="2"/>
        <v>0</v>
      </c>
      <c r="AG29" s="244"/>
      <c r="AH29" s="285"/>
    </row>
    <row r="30" spans="5:34" ht="23.25" customHeight="1" x14ac:dyDescent="0.15">
      <c r="E30" s="894"/>
      <c r="F30" s="896"/>
      <c r="G30" s="898"/>
      <c r="H30" s="900"/>
      <c r="I30" s="890"/>
      <c r="J30" s="890"/>
      <c r="K30" s="890"/>
      <c r="L30" s="890"/>
      <c r="M30" s="890"/>
      <c r="N30" s="891"/>
      <c r="O30" s="892"/>
      <c r="P30" s="229"/>
      <c r="Q30" s="247"/>
      <c r="R30" s="230"/>
      <c r="S30" s="231"/>
      <c r="T30" s="231"/>
      <c r="U30" s="231"/>
      <c r="V30" s="247"/>
      <c r="W30" s="230"/>
      <c r="X30" s="232"/>
      <c r="Y30" s="232"/>
      <c r="Z30" s="232"/>
      <c r="AA30" s="232"/>
      <c r="AB30" s="252">
        <f t="shared" si="0"/>
        <v>0</v>
      </c>
      <c r="AC30" s="170">
        <f t="shared" si="1"/>
        <v>0</v>
      </c>
      <c r="AD30" s="171"/>
      <c r="AE30" s="172"/>
      <c r="AF30" s="173">
        <f t="shared" si="2"/>
        <v>0</v>
      </c>
      <c r="AG30" s="173"/>
      <c r="AH30" s="258"/>
    </row>
    <row r="31" spans="5:34" ht="23.25" customHeight="1" x14ac:dyDescent="0.15">
      <c r="E31" s="893"/>
      <c r="F31" s="895"/>
      <c r="G31" s="897"/>
      <c r="H31" s="899"/>
      <c r="I31" s="889"/>
      <c r="J31" s="889"/>
      <c r="K31" s="889"/>
      <c r="L31" s="889"/>
      <c r="M31" s="889"/>
      <c r="N31" s="878" t="str">
        <f>IF(COUNTIF(I31:M32,"")=10,"",IF(COUNTIF(I31:M32,"○")&gt;1,"○","×"))</f>
        <v/>
      </c>
      <c r="O31" s="885"/>
      <c r="P31" s="237"/>
      <c r="Q31" s="238"/>
      <c r="R31" s="238"/>
      <c r="S31" s="239"/>
      <c r="T31" s="239"/>
      <c r="U31" s="239"/>
      <c r="V31" s="239"/>
      <c r="W31" s="238"/>
      <c r="X31" s="240"/>
      <c r="Y31" s="240"/>
      <c r="Z31" s="240"/>
      <c r="AA31" s="240"/>
      <c r="AB31" s="253">
        <f t="shared" si="0"/>
        <v>0</v>
      </c>
      <c r="AC31" s="241">
        <f t="shared" si="1"/>
        <v>0</v>
      </c>
      <c r="AD31" s="242"/>
      <c r="AE31" s="243"/>
      <c r="AF31" s="244">
        <f t="shared" si="2"/>
        <v>0</v>
      </c>
      <c r="AG31" s="244"/>
      <c r="AH31" s="285"/>
    </row>
    <row r="32" spans="5:34" ht="23.25" customHeight="1" x14ac:dyDescent="0.15">
      <c r="E32" s="894"/>
      <c r="F32" s="896"/>
      <c r="G32" s="898"/>
      <c r="H32" s="900"/>
      <c r="I32" s="890"/>
      <c r="J32" s="890"/>
      <c r="K32" s="890"/>
      <c r="L32" s="890"/>
      <c r="M32" s="890"/>
      <c r="N32" s="891"/>
      <c r="O32" s="892"/>
      <c r="P32" s="246"/>
      <c r="Q32" s="247"/>
      <c r="R32" s="247"/>
      <c r="S32" s="248"/>
      <c r="T32" s="248"/>
      <c r="U32" s="248"/>
      <c r="V32" s="247"/>
      <c r="W32" s="247"/>
      <c r="X32" s="249"/>
      <c r="Y32" s="249"/>
      <c r="Z32" s="249"/>
      <c r="AA32" s="249"/>
      <c r="AB32" s="250">
        <f t="shared" si="0"/>
        <v>0</v>
      </c>
      <c r="AC32" s="170">
        <f t="shared" si="1"/>
        <v>0</v>
      </c>
      <c r="AD32" s="171"/>
      <c r="AE32" s="172"/>
      <c r="AF32" s="173">
        <f t="shared" si="2"/>
        <v>0</v>
      </c>
      <c r="AG32" s="173"/>
      <c r="AH32" s="258"/>
    </row>
    <row r="33" spans="5:34" ht="30" customHeight="1" x14ac:dyDescent="0.15">
      <c r="E33" s="893" t="s">
        <v>99</v>
      </c>
      <c r="F33" s="902"/>
      <c r="G33" s="904"/>
      <c r="H33" s="906"/>
      <c r="I33" s="876"/>
      <c r="J33" s="876"/>
      <c r="K33" s="876"/>
      <c r="L33" s="876"/>
      <c r="M33" s="876"/>
      <c r="N33" s="878"/>
      <c r="O33" s="885">
        <f>SUM(O13:O32)</f>
        <v>0</v>
      </c>
      <c r="P33" s="167">
        <f>SUMPRODUCT((MOD(ROW(P13:P32),2)=1)*(P13:P32))</f>
        <v>0</v>
      </c>
      <c r="Q33" s="168">
        <f t="shared" ref="Q33:AB33" si="3">SUMPRODUCT((MOD(ROW(Q13:Q32),2)=1)*(Q13:Q32))</f>
        <v>0</v>
      </c>
      <c r="R33" s="168">
        <f t="shared" si="3"/>
        <v>0</v>
      </c>
      <c r="S33" s="166">
        <f t="shared" si="3"/>
        <v>0</v>
      </c>
      <c r="T33" s="166">
        <f t="shared" si="3"/>
        <v>0</v>
      </c>
      <c r="U33" s="166">
        <f t="shared" si="3"/>
        <v>0</v>
      </c>
      <c r="V33" s="166">
        <f t="shared" si="3"/>
        <v>0</v>
      </c>
      <c r="W33" s="168">
        <f t="shared" si="3"/>
        <v>0</v>
      </c>
      <c r="X33" s="169">
        <f t="shared" si="3"/>
        <v>0</v>
      </c>
      <c r="Y33" s="169">
        <f t="shared" si="3"/>
        <v>0</v>
      </c>
      <c r="Z33" s="169">
        <f>SUMPRODUCT((MOD(ROW(Z13:Z32),2)=1)*(Z13:Z32))</f>
        <v>0</v>
      </c>
      <c r="AA33" s="169">
        <f>SUMPRODUCT((MOD(ROW(AA13:AA32),2)=1)*(AA13:AA32))</f>
        <v>0</v>
      </c>
      <c r="AB33" s="169">
        <f t="shared" si="3"/>
        <v>0</v>
      </c>
      <c r="AC33" s="225">
        <f t="shared" si="1"/>
        <v>0</v>
      </c>
      <c r="AD33" s="226"/>
      <c r="AE33" s="227">
        <f>SUMPRODUCT((MOD(ROW(AE13:AE32),2)=1)*(AE13:AE32))</f>
        <v>0</v>
      </c>
      <c r="AF33" s="228">
        <f>SUMPRODUCT((MOD(ROW(AF13:AF32),2)=1)*(AF13:AF32))</f>
        <v>0</v>
      </c>
      <c r="AG33" s="228"/>
      <c r="AH33" s="361"/>
    </row>
    <row r="34" spans="5:34" ht="31.5" customHeight="1" thickBot="1" x14ac:dyDescent="0.2">
      <c r="E34" s="901"/>
      <c r="F34" s="903"/>
      <c r="G34" s="905"/>
      <c r="H34" s="907"/>
      <c r="I34" s="877"/>
      <c r="J34" s="877"/>
      <c r="K34" s="877"/>
      <c r="L34" s="877"/>
      <c r="M34" s="877"/>
      <c r="N34" s="879"/>
      <c r="O34" s="882"/>
      <c r="P34" s="176">
        <f>SUMPRODUCT((MOD(ROW(P13:P32),2)=0)*(P13:P32))</f>
        <v>0</v>
      </c>
      <c r="Q34" s="177">
        <f t="shared" ref="Q34:AB34" si="4">SUMPRODUCT((MOD(ROW(Q13:Q32),2)=0)*(Q13:Q32))</f>
        <v>0</v>
      </c>
      <c r="R34" s="177">
        <f t="shared" si="4"/>
        <v>0</v>
      </c>
      <c r="S34" s="178">
        <f t="shared" si="4"/>
        <v>0</v>
      </c>
      <c r="T34" s="178">
        <f t="shared" si="4"/>
        <v>0</v>
      </c>
      <c r="U34" s="178">
        <f t="shared" si="4"/>
        <v>0</v>
      </c>
      <c r="V34" s="177">
        <f t="shared" si="4"/>
        <v>0</v>
      </c>
      <c r="W34" s="177">
        <f t="shared" si="4"/>
        <v>0</v>
      </c>
      <c r="X34" s="177">
        <f t="shared" si="4"/>
        <v>0</v>
      </c>
      <c r="Y34" s="177">
        <f t="shared" si="4"/>
        <v>0</v>
      </c>
      <c r="Z34" s="177">
        <f t="shared" si="4"/>
        <v>0</v>
      </c>
      <c r="AA34" s="177">
        <f>SUMPRODUCT((MOD(ROW(AA13:AA32),2)=0)*(AA13:AA32))</f>
        <v>0</v>
      </c>
      <c r="AB34" s="179">
        <f t="shared" si="4"/>
        <v>0</v>
      </c>
      <c r="AC34" s="180">
        <f t="shared" si="1"/>
        <v>0</v>
      </c>
      <c r="AD34" s="181"/>
      <c r="AE34" s="182">
        <f>SUMPRODUCT((MOD(ROW(AE13:AE32),2)=0)*(AE13:AE32))</f>
        <v>0</v>
      </c>
      <c r="AF34" s="183">
        <f>SUMPRODUCT((MOD(ROW(AF13:AF32),2)=0)*(AF13:AF32))</f>
        <v>0</v>
      </c>
      <c r="AG34" s="183"/>
      <c r="AH34" s="362"/>
    </row>
    <row r="35" spans="5:34" x14ac:dyDescent="0.15">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374"/>
      <c r="AD35" s="374"/>
      <c r="AE35" s="374"/>
      <c r="AF35" s="374"/>
      <c r="AG35" s="374"/>
      <c r="AH35" s="374"/>
    </row>
    <row r="36" spans="5:34" x14ac:dyDescent="0.15">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374"/>
      <c r="AD36" s="374"/>
      <c r="AE36" s="374"/>
      <c r="AF36" s="374"/>
      <c r="AG36" s="374"/>
      <c r="AH36" s="374"/>
    </row>
    <row r="37" spans="5:34" ht="129.75" customHeight="1" x14ac:dyDescent="0.15">
      <c r="E37" s="912" t="s">
        <v>420</v>
      </c>
      <c r="F37" s="912"/>
      <c r="G37" s="912"/>
      <c r="H37" s="912"/>
      <c r="I37" s="912"/>
      <c r="J37" s="912"/>
      <c r="K37" s="912"/>
      <c r="L37" s="912"/>
      <c r="M37" s="912"/>
      <c r="N37" s="912"/>
      <c r="O37" s="912"/>
      <c r="P37" s="912"/>
      <c r="Q37" s="912"/>
      <c r="R37" s="912"/>
      <c r="S37" s="912"/>
      <c r="T37" s="912"/>
      <c r="U37" s="912"/>
      <c r="V37" s="912"/>
      <c r="W37" s="912"/>
      <c r="X37" s="496"/>
      <c r="Y37" s="496"/>
      <c r="Z37" s="496"/>
      <c r="AA37" s="496"/>
      <c r="AB37" s="496"/>
      <c r="AC37" s="139"/>
      <c r="AD37" s="139"/>
      <c r="AE37" s="139"/>
      <c r="AF37" s="139"/>
      <c r="AG37" s="139"/>
    </row>
    <row r="38" spans="5:34" ht="57.75" customHeight="1" x14ac:dyDescent="0.15">
      <c r="E38" s="912" t="s">
        <v>421</v>
      </c>
      <c r="F38" s="912"/>
      <c r="G38" s="912"/>
      <c r="H38" s="912"/>
      <c r="I38" s="912"/>
      <c r="J38" s="912"/>
      <c r="K38" s="912"/>
      <c r="L38" s="912"/>
      <c r="M38" s="912"/>
      <c r="N38" s="912"/>
      <c r="O38" s="912"/>
      <c r="P38" s="912"/>
      <c r="Q38" s="912"/>
      <c r="R38" s="912"/>
      <c r="S38" s="912"/>
      <c r="T38" s="912"/>
      <c r="U38" s="912"/>
      <c r="V38" s="912"/>
      <c r="W38" s="912"/>
      <c r="X38" s="912"/>
      <c r="Y38" s="191"/>
      <c r="Z38" s="191"/>
      <c r="AA38" s="191"/>
      <c r="AB38" s="191"/>
      <c r="AC38" s="139"/>
      <c r="AD38" s="139"/>
      <c r="AE38" s="139"/>
      <c r="AF38" s="139"/>
      <c r="AG38" s="139"/>
    </row>
    <row r="39" spans="5:34" ht="13.5" hidden="1" customHeight="1" thickBot="1" x14ac:dyDescent="0.2">
      <c r="E39" s="909" t="s">
        <v>184</v>
      </c>
      <c r="F39" s="847" t="s">
        <v>100</v>
      </c>
      <c r="G39" s="849" t="s">
        <v>185</v>
      </c>
      <c r="H39" s="1233"/>
      <c r="I39" s="1233"/>
      <c r="J39" s="1233"/>
      <c r="K39" s="1233"/>
      <c r="L39" s="1233"/>
      <c r="M39" s="1233"/>
      <c r="N39" s="1234"/>
      <c r="O39" s="1235" t="s">
        <v>186</v>
      </c>
      <c r="P39" s="859" t="s">
        <v>26</v>
      </c>
      <c r="Q39" s="1237"/>
      <c r="R39" s="1237"/>
      <c r="S39" s="1237"/>
      <c r="T39" s="1237"/>
      <c r="U39" s="1237"/>
      <c r="V39" s="1237"/>
      <c r="W39" s="1237"/>
      <c r="X39" s="1237"/>
      <c r="Y39" s="933"/>
      <c r="Z39" s="933"/>
      <c r="AA39" s="933"/>
      <c r="AB39" s="934"/>
      <c r="AC39" s="944" t="s">
        <v>149</v>
      </c>
      <c r="AD39" s="945"/>
      <c r="AE39" s="945"/>
      <c r="AF39" s="945"/>
      <c r="AG39" s="945"/>
    </row>
    <row r="40" spans="5:34" ht="13.5" hidden="1" customHeight="1" x14ac:dyDescent="0.15">
      <c r="E40" s="909"/>
      <c r="F40" s="847"/>
      <c r="G40" s="849"/>
      <c r="H40" s="948" t="s">
        <v>263</v>
      </c>
      <c r="I40" s="1239"/>
      <c r="J40" s="1239"/>
      <c r="K40" s="1239"/>
      <c r="L40" s="1239"/>
      <c r="M40" s="1239"/>
      <c r="N40" s="1240"/>
      <c r="O40" s="1235"/>
      <c r="P40" s="935"/>
      <c r="Q40" s="936"/>
      <c r="R40" s="936"/>
      <c r="S40" s="936"/>
      <c r="T40" s="936"/>
      <c r="U40" s="936"/>
      <c r="V40" s="936"/>
      <c r="W40" s="936"/>
      <c r="X40" s="936"/>
      <c r="Y40" s="936"/>
      <c r="Z40" s="936"/>
      <c r="AA40" s="936"/>
      <c r="AB40" s="937"/>
      <c r="AC40" s="1238"/>
      <c r="AD40" s="978"/>
      <c r="AE40" s="978"/>
      <c r="AF40" s="978"/>
      <c r="AG40" s="978"/>
    </row>
    <row r="41" spans="5:34" ht="13.5" hidden="1" customHeight="1" x14ac:dyDescent="0.15">
      <c r="E41" s="909"/>
      <c r="F41" s="847"/>
      <c r="G41" s="849"/>
      <c r="H41" s="951" t="s">
        <v>238</v>
      </c>
      <c r="I41" s="1241"/>
      <c r="J41" s="1241"/>
      <c r="K41" s="1241"/>
      <c r="L41" s="1241"/>
      <c r="M41" s="1241"/>
      <c r="N41" s="1242"/>
      <c r="O41" s="1235"/>
      <c r="P41" s="858" t="s">
        <v>207</v>
      </c>
      <c r="Q41" s="142"/>
      <c r="R41" s="829" t="s">
        <v>208</v>
      </c>
      <c r="S41" s="939" t="s">
        <v>160</v>
      </c>
      <c r="T41" s="829" t="s">
        <v>161</v>
      </c>
      <c r="U41" s="957" t="s">
        <v>162</v>
      </c>
      <c r="V41" s="542"/>
      <c r="W41" s="829" t="s">
        <v>163</v>
      </c>
      <c r="X41" s="829" t="s">
        <v>180</v>
      </c>
      <c r="Y41" s="829" t="s">
        <v>188</v>
      </c>
      <c r="Z41" s="829" t="s">
        <v>216</v>
      </c>
      <c r="AA41" s="535"/>
      <c r="AB41" s="864" t="s">
        <v>213</v>
      </c>
      <c r="AC41" s="143"/>
      <c r="AD41" s="941" t="s">
        <v>145</v>
      </c>
      <c r="AE41" s="144"/>
      <c r="AF41" s="145"/>
      <c r="AG41" s="145"/>
    </row>
    <row r="42" spans="5:34" ht="13.5" hidden="1" customHeight="1" x14ac:dyDescent="0.15">
      <c r="E42" s="909"/>
      <c r="F42" s="847"/>
      <c r="G42" s="849"/>
      <c r="H42" s="146" t="s">
        <v>227</v>
      </c>
      <c r="I42" s="958" t="s">
        <v>191</v>
      </c>
      <c r="J42" s="1018"/>
      <c r="K42" s="1018"/>
      <c r="L42" s="1018"/>
      <c r="M42" s="1019"/>
      <c r="N42" s="147" t="s">
        <v>190</v>
      </c>
      <c r="O42" s="1235"/>
      <c r="P42" s="1243"/>
      <c r="Q42" s="939" t="s">
        <v>52</v>
      </c>
      <c r="R42" s="830"/>
      <c r="S42" s="940"/>
      <c r="T42" s="830"/>
      <c r="U42" s="839"/>
      <c r="V42" s="939" t="s">
        <v>52</v>
      </c>
      <c r="W42" s="830"/>
      <c r="X42" s="830"/>
      <c r="Y42" s="830"/>
      <c r="Z42" s="830"/>
      <c r="AA42" s="534"/>
      <c r="AB42" s="856"/>
      <c r="AC42" s="852" t="s">
        <v>143</v>
      </c>
      <c r="AD42" s="1249"/>
      <c r="AE42" s="913" t="s">
        <v>144</v>
      </c>
      <c r="AF42" s="913" t="s">
        <v>146</v>
      </c>
      <c r="AG42" s="520"/>
    </row>
    <row r="43" spans="5:34" ht="13.5" hidden="1" customHeight="1" x14ac:dyDescent="0.15">
      <c r="E43" s="909"/>
      <c r="F43" s="847"/>
      <c r="G43" s="849"/>
      <c r="H43" s="148"/>
      <c r="I43" s="149" t="s">
        <v>220</v>
      </c>
      <c r="J43" s="398" t="s">
        <v>189</v>
      </c>
      <c r="K43" s="398" t="s">
        <v>221</v>
      </c>
      <c r="L43" s="398" t="s">
        <v>222</v>
      </c>
      <c r="M43" s="149" t="s">
        <v>223</v>
      </c>
      <c r="N43" s="150"/>
      <c r="O43" s="1235"/>
      <c r="P43" s="1243"/>
      <c r="Q43" s="940"/>
      <c r="R43" s="830"/>
      <c r="S43" s="940"/>
      <c r="T43" s="830"/>
      <c r="U43" s="839"/>
      <c r="V43" s="940"/>
      <c r="W43" s="830"/>
      <c r="X43" s="830"/>
      <c r="Y43" s="830"/>
      <c r="Z43" s="830"/>
      <c r="AA43" s="534"/>
      <c r="AB43" s="856"/>
      <c r="AC43" s="852"/>
      <c r="AD43" s="1249"/>
      <c r="AE43" s="913"/>
      <c r="AF43" s="913"/>
      <c r="AG43" s="521"/>
    </row>
    <row r="44" spans="5:34" ht="13.5" hidden="1" customHeight="1" x14ac:dyDescent="0.15">
      <c r="E44" s="894"/>
      <c r="F44" s="896"/>
      <c r="G44" s="898"/>
      <c r="H44" s="151"/>
      <c r="I44" s="148"/>
      <c r="J44" s="148"/>
      <c r="K44" s="148"/>
      <c r="L44" s="148"/>
      <c r="M44" s="152"/>
      <c r="N44" s="150"/>
      <c r="O44" s="1236"/>
      <c r="P44" s="1244"/>
      <c r="Q44" s="1245"/>
      <c r="R44" s="875"/>
      <c r="S44" s="1245"/>
      <c r="T44" s="875"/>
      <c r="U44" s="1246"/>
      <c r="V44" s="1245"/>
      <c r="W44" s="875"/>
      <c r="X44" s="875"/>
      <c r="Y44" s="875"/>
      <c r="Z44" s="875"/>
      <c r="AA44" s="541"/>
      <c r="AB44" s="1248"/>
      <c r="AC44" s="1251"/>
      <c r="AD44" s="1250"/>
      <c r="AE44" s="1247"/>
      <c r="AF44" s="1247"/>
      <c r="AG44" s="521"/>
    </row>
    <row r="45" spans="5:34" ht="13.5" hidden="1" customHeight="1" x14ac:dyDescent="0.15">
      <c r="E45" s="893"/>
      <c r="F45" s="895"/>
      <c r="G45" s="897"/>
      <c r="H45" s="899"/>
      <c r="I45" s="889"/>
      <c r="J45" s="889"/>
      <c r="K45" s="889"/>
      <c r="L45" s="889"/>
      <c r="M45" s="889"/>
      <c r="N45" s="878" t="str">
        <f>IF(COUNTIF(I45:M46,"")=10,"",IF(COUNTIF(I45:M46,"○")&gt;1,"○","×"))</f>
        <v/>
      </c>
      <c r="O45" s="1253"/>
      <c r="P45" s="155"/>
      <c r="Q45" s="153"/>
      <c r="R45" s="153"/>
      <c r="S45" s="154"/>
      <c r="T45" s="154"/>
      <c r="U45" s="154"/>
      <c r="V45" s="154"/>
      <c r="W45" s="153"/>
      <c r="X45" s="156"/>
      <c r="Y45" s="156"/>
      <c r="Z45" s="156"/>
      <c r="AA45" s="574"/>
      <c r="AB45" s="251"/>
      <c r="AC45" s="157"/>
      <c r="AD45" s="158"/>
      <c r="AE45" s="159"/>
      <c r="AF45" s="160">
        <f t="shared" ref="AF45:AF64" si="5">+AC45-AE45</f>
        <v>0</v>
      </c>
      <c r="AG45" s="228"/>
    </row>
    <row r="46" spans="5:34" ht="13.5" hidden="1" customHeight="1" x14ac:dyDescent="0.15">
      <c r="E46" s="894"/>
      <c r="F46" s="896"/>
      <c r="G46" s="898"/>
      <c r="H46" s="900"/>
      <c r="I46" s="890"/>
      <c r="J46" s="890"/>
      <c r="K46" s="890"/>
      <c r="L46" s="890"/>
      <c r="M46" s="890"/>
      <c r="N46" s="1252"/>
      <c r="O46" s="1254"/>
      <c r="P46" s="229"/>
      <c r="Q46" s="247"/>
      <c r="R46" s="230"/>
      <c r="S46" s="231"/>
      <c r="T46" s="231"/>
      <c r="U46" s="231"/>
      <c r="V46" s="247"/>
      <c r="W46" s="230"/>
      <c r="X46" s="232"/>
      <c r="Y46" s="232"/>
      <c r="Z46" s="232"/>
      <c r="AA46" s="575"/>
      <c r="AB46" s="252"/>
      <c r="AC46" s="233"/>
      <c r="AD46" s="234"/>
      <c r="AE46" s="235"/>
      <c r="AF46" s="236">
        <f t="shared" si="5"/>
        <v>0</v>
      </c>
      <c r="AG46" s="236"/>
    </row>
    <row r="47" spans="5:34" ht="13.5" hidden="1" customHeight="1" x14ac:dyDescent="0.15">
      <c r="E47" s="893"/>
      <c r="F47" s="895"/>
      <c r="G47" s="897"/>
      <c r="H47" s="899"/>
      <c r="I47" s="889"/>
      <c r="J47" s="889"/>
      <c r="K47" s="889"/>
      <c r="L47" s="889"/>
      <c r="M47" s="889"/>
      <c r="N47" s="878" t="str">
        <f>IF(COUNTIF(I47:M48,"")=10,"",IF(COUNTIF(I47:M48,"○")&gt;1,"○","×"))</f>
        <v/>
      </c>
      <c r="O47" s="1253"/>
      <c r="P47" s="237"/>
      <c r="Q47" s="238"/>
      <c r="R47" s="238"/>
      <c r="S47" s="239"/>
      <c r="T47" s="239"/>
      <c r="U47" s="239"/>
      <c r="V47" s="239"/>
      <c r="W47" s="238"/>
      <c r="X47" s="240"/>
      <c r="Y47" s="240"/>
      <c r="Z47" s="240"/>
      <c r="AA47" s="576"/>
      <c r="AB47" s="253"/>
      <c r="AC47" s="241"/>
      <c r="AD47" s="242"/>
      <c r="AE47" s="243"/>
      <c r="AF47" s="244">
        <f t="shared" si="5"/>
        <v>0</v>
      </c>
      <c r="AG47" s="244"/>
      <c r="AH47" s="139"/>
    </row>
    <row r="48" spans="5:34" ht="13.5" hidden="1" customHeight="1" x14ac:dyDescent="0.15">
      <c r="E48" s="894"/>
      <c r="F48" s="896"/>
      <c r="G48" s="898"/>
      <c r="H48" s="900"/>
      <c r="I48" s="890"/>
      <c r="J48" s="890"/>
      <c r="K48" s="890"/>
      <c r="L48" s="890"/>
      <c r="M48" s="890"/>
      <c r="N48" s="1252"/>
      <c r="O48" s="1254"/>
      <c r="P48" s="229"/>
      <c r="Q48" s="247"/>
      <c r="R48" s="230"/>
      <c r="S48" s="231"/>
      <c r="T48" s="231"/>
      <c r="U48" s="231"/>
      <c r="V48" s="247"/>
      <c r="W48" s="230"/>
      <c r="X48" s="232"/>
      <c r="Y48" s="232"/>
      <c r="Z48" s="232"/>
      <c r="AA48" s="575"/>
      <c r="AB48" s="252"/>
      <c r="AC48" s="170"/>
      <c r="AD48" s="171"/>
      <c r="AE48" s="172"/>
      <c r="AF48" s="173">
        <f t="shared" si="5"/>
        <v>0</v>
      </c>
      <c r="AG48" s="173"/>
    </row>
    <row r="49" spans="5:33" ht="13.5" hidden="1" customHeight="1" x14ac:dyDescent="0.15">
      <c r="E49" s="893"/>
      <c r="F49" s="895"/>
      <c r="G49" s="897"/>
      <c r="H49" s="899"/>
      <c r="I49" s="889"/>
      <c r="J49" s="889"/>
      <c r="K49" s="889"/>
      <c r="L49" s="889"/>
      <c r="M49" s="889"/>
      <c r="N49" s="878" t="str">
        <f>IF(COUNTIF(I49:M50,"")=10,"",IF(COUNTIF(I49:M50,"○")&gt;1,"○","×"))</f>
        <v/>
      </c>
      <c r="O49" s="1253"/>
      <c r="P49" s="237"/>
      <c r="Q49" s="238"/>
      <c r="R49" s="238"/>
      <c r="S49" s="239"/>
      <c r="T49" s="239"/>
      <c r="U49" s="239"/>
      <c r="V49" s="239"/>
      <c r="W49" s="238"/>
      <c r="X49" s="240"/>
      <c r="Y49" s="240"/>
      <c r="Z49" s="240"/>
      <c r="AA49" s="576"/>
      <c r="AB49" s="253"/>
      <c r="AC49" s="241"/>
      <c r="AD49" s="242"/>
      <c r="AE49" s="243"/>
      <c r="AF49" s="244">
        <f t="shared" si="5"/>
        <v>0</v>
      </c>
      <c r="AG49" s="244"/>
    </row>
    <row r="50" spans="5:33" ht="13.5" hidden="1" customHeight="1" x14ac:dyDescent="0.15">
      <c r="E50" s="894"/>
      <c r="F50" s="896"/>
      <c r="G50" s="898"/>
      <c r="H50" s="900"/>
      <c r="I50" s="890"/>
      <c r="J50" s="890"/>
      <c r="K50" s="890"/>
      <c r="L50" s="890"/>
      <c r="M50" s="890"/>
      <c r="N50" s="1252"/>
      <c r="O50" s="1254"/>
      <c r="P50" s="229"/>
      <c r="Q50" s="247"/>
      <c r="R50" s="230"/>
      <c r="S50" s="231"/>
      <c r="T50" s="231"/>
      <c r="U50" s="231"/>
      <c r="V50" s="247"/>
      <c r="W50" s="230"/>
      <c r="X50" s="232"/>
      <c r="Y50" s="232"/>
      <c r="Z50" s="232"/>
      <c r="AA50" s="575"/>
      <c r="AB50" s="252"/>
      <c r="AC50" s="170"/>
      <c r="AD50" s="171"/>
      <c r="AE50" s="172"/>
      <c r="AF50" s="173">
        <f t="shared" si="5"/>
        <v>0</v>
      </c>
      <c r="AG50" s="173"/>
    </row>
    <row r="51" spans="5:33" ht="13.5" hidden="1" customHeight="1" x14ac:dyDescent="0.15">
      <c r="E51" s="893"/>
      <c r="F51" s="895"/>
      <c r="G51" s="897"/>
      <c r="H51" s="899"/>
      <c r="I51" s="889"/>
      <c r="J51" s="889"/>
      <c r="K51" s="889"/>
      <c r="L51" s="889"/>
      <c r="M51" s="889"/>
      <c r="N51" s="878" t="str">
        <f>IF(COUNTIF(I51:M52,"")=10,"",IF(COUNTIF(I51:M52,"○")&gt;1,"○","×"))</f>
        <v/>
      </c>
      <c r="O51" s="1253"/>
      <c r="P51" s="237"/>
      <c r="Q51" s="238"/>
      <c r="R51" s="238"/>
      <c r="S51" s="239"/>
      <c r="T51" s="239"/>
      <c r="U51" s="239"/>
      <c r="V51" s="239"/>
      <c r="W51" s="238"/>
      <c r="X51" s="240"/>
      <c r="Y51" s="240"/>
      <c r="Z51" s="240"/>
      <c r="AA51" s="576"/>
      <c r="AB51" s="253"/>
      <c r="AC51" s="241"/>
      <c r="AD51" s="242"/>
      <c r="AE51" s="243"/>
      <c r="AF51" s="244">
        <f t="shared" si="5"/>
        <v>0</v>
      </c>
      <c r="AG51" s="244"/>
    </row>
    <row r="52" spans="5:33" ht="13.5" hidden="1" customHeight="1" x14ac:dyDescent="0.15">
      <c r="E52" s="894"/>
      <c r="F52" s="896"/>
      <c r="G52" s="898"/>
      <c r="H52" s="900"/>
      <c r="I52" s="890"/>
      <c r="J52" s="890"/>
      <c r="K52" s="890"/>
      <c r="L52" s="890"/>
      <c r="M52" s="890"/>
      <c r="N52" s="1252"/>
      <c r="O52" s="1254"/>
      <c r="P52" s="229"/>
      <c r="Q52" s="247"/>
      <c r="R52" s="230"/>
      <c r="S52" s="231"/>
      <c r="T52" s="231"/>
      <c r="U52" s="231"/>
      <c r="V52" s="247"/>
      <c r="W52" s="230"/>
      <c r="X52" s="232"/>
      <c r="Y52" s="232"/>
      <c r="Z52" s="232"/>
      <c r="AA52" s="575"/>
      <c r="AB52" s="252"/>
      <c r="AC52" s="170"/>
      <c r="AD52" s="171"/>
      <c r="AE52" s="172"/>
      <c r="AF52" s="173">
        <f t="shared" si="5"/>
        <v>0</v>
      </c>
      <c r="AG52" s="173"/>
    </row>
    <row r="53" spans="5:33" ht="13.5" hidden="1" customHeight="1" x14ac:dyDescent="0.15">
      <c r="E53" s="893"/>
      <c r="F53" s="895"/>
      <c r="G53" s="897"/>
      <c r="H53" s="899"/>
      <c r="I53" s="889"/>
      <c r="J53" s="889"/>
      <c r="K53" s="889"/>
      <c r="L53" s="889"/>
      <c r="M53" s="889"/>
      <c r="N53" s="878" t="str">
        <f>IF(COUNTIF(I53:M54,"")=10,"",IF(COUNTIF(I53:M54,"○")&gt;1,"○","×"))</f>
        <v/>
      </c>
      <c r="O53" s="1253"/>
      <c r="P53" s="237"/>
      <c r="Q53" s="238"/>
      <c r="R53" s="238"/>
      <c r="S53" s="239"/>
      <c r="T53" s="239"/>
      <c r="U53" s="239"/>
      <c r="V53" s="239"/>
      <c r="W53" s="238"/>
      <c r="X53" s="240"/>
      <c r="Y53" s="240"/>
      <c r="Z53" s="240"/>
      <c r="AA53" s="576"/>
      <c r="AB53" s="253"/>
      <c r="AC53" s="241"/>
      <c r="AD53" s="242"/>
      <c r="AE53" s="243"/>
      <c r="AF53" s="244">
        <f t="shared" si="5"/>
        <v>0</v>
      </c>
      <c r="AG53" s="244"/>
    </row>
    <row r="54" spans="5:33" ht="13.5" hidden="1" customHeight="1" x14ac:dyDescent="0.15">
      <c r="E54" s="894"/>
      <c r="F54" s="896"/>
      <c r="G54" s="898"/>
      <c r="H54" s="900"/>
      <c r="I54" s="890"/>
      <c r="J54" s="890"/>
      <c r="K54" s="890"/>
      <c r="L54" s="890"/>
      <c r="M54" s="890"/>
      <c r="N54" s="1252"/>
      <c r="O54" s="1254"/>
      <c r="P54" s="229"/>
      <c r="Q54" s="247"/>
      <c r="R54" s="230"/>
      <c r="S54" s="231"/>
      <c r="T54" s="231"/>
      <c r="U54" s="231"/>
      <c r="V54" s="247"/>
      <c r="W54" s="230"/>
      <c r="X54" s="232"/>
      <c r="Y54" s="232"/>
      <c r="Z54" s="232"/>
      <c r="AA54" s="575"/>
      <c r="AB54" s="252"/>
      <c r="AC54" s="170"/>
      <c r="AD54" s="171"/>
      <c r="AE54" s="172"/>
      <c r="AF54" s="173">
        <f t="shared" si="5"/>
        <v>0</v>
      </c>
      <c r="AG54" s="173"/>
    </row>
    <row r="55" spans="5:33" ht="13.5" hidden="1" customHeight="1" x14ac:dyDescent="0.15">
      <c r="E55" s="893"/>
      <c r="F55" s="895"/>
      <c r="G55" s="897"/>
      <c r="H55" s="899"/>
      <c r="I55" s="889"/>
      <c r="J55" s="889"/>
      <c r="K55" s="889"/>
      <c r="L55" s="889"/>
      <c r="M55" s="889"/>
      <c r="N55" s="878" t="str">
        <f>IF(COUNTIF(I55:M56,"")=10,"",IF(COUNTIF(I55:M56,"○")&gt;1,"○","×"))</f>
        <v/>
      </c>
      <c r="O55" s="1253"/>
      <c r="P55" s="237"/>
      <c r="Q55" s="238"/>
      <c r="R55" s="238"/>
      <c r="S55" s="239"/>
      <c r="T55" s="239"/>
      <c r="U55" s="239"/>
      <c r="V55" s="239"/>
      <c r="W55" s="238"/>
      <c r="X55" s="240"/>
      <c r="Y55" s="240"/>
      <c r="Z55" s="240"/>
      <c r="AA55" s="576"/>
      <c r="AB55" s="253"/>
      <c r="AC55" s="241"/>
      <c r="AD55" s="242"/>
      <c r="AE55" s="243"/>
      <c r="AF55" s="244">
        <f t="shared" si="5"/>
        <v>0</v>
      </c>
      <c r="AG55" s="244"/>
    </row>
    <row r="56" spans="5:33" ht="13.5" hidden="1" customHeight="1" x14ac:dyDescent="0.15">
      <c r="E56" s="894"/>
      <c r="F56" s="896"/>
      <c r="G56" s="898"/>
      <c r="H56" s="900"/>
      <c r="I56" s="890"/>
      <c r="J56" s="890"/>
      <c r="K56" s="890"/>
      <c r="L56" s="890"/>
      <c r="M56" s="890"/>
      <c r="N56" s="1252"/>
      <c r="O56" s="1254"/>
      <c r="P56" s="229"/>
      <c r="Q56" s="247"/>
      <c r="R56" s="230"/>
      <c r="S56" s="231"/>
      <c r="T56" s="231"/>
      <c r="U56" s="231"/>
      <c r="V56" s="247"/>
      <c r="W56" s="230"/>
      <c r="X56" s="232"/>
      <c r="Y56" s="232"/>
      <c r="Z56" s="232"/>
      <c r="AA56" s="575"/>
      <c r="AB56" s="252"/>
      <c r="AC56" s="170"/>
      <c r="AD56" s="171"/>
      <c r="AE56" s="172"/>
      <c r="AF56" s="173">
        <f t="shared" si="5"/>
        <v>0</v>
      </c>
      <c r="AG56" s="173"/>
    </row>
    <row r="57" spans="5:33" ht="13.5" hidden="1" customHeight="1" x14ac:dyDescent="0.15">
      <c r="E57" s="893"/>
      <c r="F57" s="895"/>
      <c r="G57" s="897"/>
      <c r="H57" s="899"/>
      <c r="I57" s="889"/>
      <c r="J57" s="889"/>
      <c r="K57" s="889"/>
      <c r="L57" s="889"/>
      <c r="M57" s="889"/>
      <c r="N57" s="878" t="str">
        <f>IF(COUNTIF(I57:M58,"")=10,"",IF(COUNTIF(I57:M58,"○")&gt;1,"○","×"))</f>
        <v/>
      </c>
      <c r="O57" s="1253"/>
      <c r="P57" s="237"/>
      <c r="Q57" s="238"/>
      <c r="R57" s="238"/>
      <c r="S57" s="239"/>
      <c r="T57" s="239"/>
      <c r="U57" s="239"/>
      <c r="V57" s="239"/>
      <c r="W57" s="238"/>
      <c r="X57" s="240"/>
      <c r="Y57" s="240"/>
      <c r="Z57" s="240"/>
      <c r="AA57" s="576"/>
      <c r="AB57" s="253"/>
      <c r="AC57" s="241"/>
      <c r="AD57" s="242"/>
      <c r="AE57" s="243"/>
      <c r="AF57" s="244">
        <f t="shared" si="5"/>
        <v>0</v>
      </c>
      <c r="AG57" s="244"/>
    </row>
    <row r="58" spans="5:33" ht="13.5" hidden="1" customHeight="1" x14ac:dyDescent="0.15">
      <c r="E58" s="894"/>
      <c r="F58" s="896"/>
      <c r="G58" s="898"/>
      <c r="H58" s="900"/>
      <c r="I58" s="890"/>
      <c r="J58" s="890"/>
      <c r="K58" s="890"/>
      <c r="L58" s="890"/>
      <c r="M58" s="890"/>
      <c r="N58" s="1252"/>
      <c r="O58" s="1254"/>
      <c r="P58" s="229"/>
      <c r="Q58" s="247"/>
      <c r="R58" s="230"/>
      <c r="S58" s="231"/>
      <c r="T58" s="231"/>
      <c r="U58" s="231"/>
      <c r="V58" s="247"/>
      <c r="W58" s="230"/>
      <c r="X58" s="232"/>
      <c r="Y58" s="232"/>
      <c r="Z58" s="232"/>
      <c r="AA58" s="575"/>
      <c r="AB58" s="252"/>
      <c r="AC58" s="170"/>
      <c r="AD58" s="171"/>
      <c r="AE58" s="172"/>
      <c r="AF58" s="173">
        <f t="shared" si="5"/>
        <v>0</v>
      </c>
      <c r="AG58" s="173"/>
    </row>
    <row r="59" spans="5:33" ht="13.5" hidden="1" customHeight="1" x14ac:dyDescent="0.15">
      <c r="E59" s="893"/>
      <c r="F59" s="895"/>
      <c r="G59" s="897"/>
      <c r="H59" s="899"/>
      <c r="I59" s="889"/>
      <c r="J59" s="889"/>
      <c r="K59" s="889"/>
      <c r="L59" s="889"/>
      <c r="M59" s="889"/>
      <c r="N59" s="878" t="str">
        <f>IF(COUNTIF(I59:M60,"")=10,"",IF(COUNTIF(I59:M60,"○")&gt;1,"○","×"))</f>
        <v/>
      </c>
      <c r="O59" s="1253"/>
      <c r="P59" s="237"/>
      <c r="Q59" s="238"/>
      <c r="R59" s="238"/>
      <c r="S59" s="239"/>
      <c r="T59" s="239"/>
      <c r="U59" s="239"/>
      <c r="V59" s="239"/>
      <c r="W59" s="238"/>
      <c r="X59" s="240"/>
      <c r="Y59" s="240"/>
      <c r="Z59" s="240"/>
      <c r="AA59" s="576"/>
      <c r="AB59" s="253"/>
      <c r="AC59" s="241"/>
      <c r="AD59" s="242"/>
      <c r="AE59" s="243"/>
      <c r="AF59" s="244">
        <f t="shared" si="5"/>
        <v>0</v>
      </c>
      <c r="AG59" s="244"/>
    </row>
    <row r="60" spans="5:33" ht="13.5" hidden="1" customHeight="1" x14ac:dyDescent="0.15">
      <c r="E60" s="894"/>
      <c r="F60" s="896"/>
      <c r="G60" s="898"/>
      <c r="H60" s="900"/>
      <c r="I60" s="890"/>
      <c r="J60" s="890"/>
      <c r="K60" s="890"/>
      <c r="L60" s="890"/>
      <c r="M60" s="890"/>
      <c r="N60" s="1252"/>
      <c r="O60" s="1254"/>
      <c r="P60" s="229"/>
      <c r="Q60" s="247"/>
      <c r="R60" s="230"/>
      <c r="S60" s="231"/>
      <c r="T60" s="231"/>
      <c r="U60" s="231"/>
      <c r="V60" s="247"/>
      <c r="W60" s="230"/>
      <c r="X60" s="232"/>
      <c r="Y60" s="232"/>
      <c r="Z60" s="232"/>
      <c r="AA60" s="575"/>
      <c r="AB60" s="252"/>
      <c r="AC60" s="170"/>
      <c r="AD60" s="171"/>
      <c r="AE60" s="172"/>
      <c r="AF60" s="173">
        <f t="shared" si="5"/>
        <v>0</v>
      </c>
      <c r="AG60" s="173"/>
    </row>
    <row r="61" spans="5:33" ht="13.5" hidden="1" customHeight="1" x14ac:dyDescent="0.15">
      <c r="E61" s="893"/>
      <c r="F61" s="895"/>
      <c r="G61" s="897"/>
      <c r="H61" s="899"/>
      <c r="I61" s="889"/>
      <c r="J61" s="889"/>
      <c r="K61" s="889"/>
      <c r="L61" s="889"/>
      <c r="M61" s="889"/>
      <c r="N61" s="878" t="str">
        <f>IF(COUNTIF(I61:M62,"")=10,"",IF(COUNTIF(I61:M62,"○")&gt;1,"○","×"))</f>
        <v/>
      </c>
      <c r="O61" s="1253"/>
      <c r="P61" s="237"/>
      <c r="Q61" s="238"/>
      <c r="R61" s="238"/>
      <c r="S61" s="239"/>
      <c r="T61" s="239"/>
      <c r="U61" s="239"/>
      <c r="V61" s="239"/>
      <c r="W61" s="238"/>
      <c r="X61" s="240"/>
      <c r="Y61" s="240"/>
      <c r="Z61" s="240"/>
      <c r="AA61" s="576"/>
      <c r="AB61" s="253"/>
      <c r="AC61" s="241"/>
      <c r="AD61" s="242"/>
      <c r="AE61" s="243"/>
      <c r="AF61" s="244">
        <f t="shared" si="5"/>
        <v>0</v>
      </c>
      <c r="AG61" s="244"/>
    </row>
    <row r="62" spans="5:33" ht="13.5" hidden="1" customHeight="1" x14ac:dyDescent="0.15">
      <c r="E62" s="894"/>
      <c r="F62" s="896"/>
      <c r="G62" s="898"/>
      <c r="H62" s="900"/>
      <c r="I62" s="890"/>
      <c r="J62" s="890"/>
      <c r="K62" s="890"/>
      <c r="L62" s="890"/>
      <c r="M62" s="890"/>
      <c r="N62" s="1252"/>
      <c r="O62" s="1254"/>
      <c r="P62" s="229"/>
      <c r="Q62" s="247"/>
      <c r="R62" s="230"/>
      <c r="S62" s="231"/>
      <c r="T62" s="231"/>
      <c r="U62" s="231"/>
      <c r="V62" s="247"/>
      <c r="W62" s="230"/>
      <c r="X62" s="232"/>
      <c r="Y62" s="232"/>
      <c r="Z62" s="232"/>
      <c r="AA62" s="575"/>
      <c r="AB62" s="252"/>
      <c r="AC62" s="170"/>
      <c r="AD62" s="171"/>
      <c r="AE62" s="172"/>
      <c r="AF62" s="173">
        <f t="shared" si="5"/>
        <v>0</v>
      </c>
      <c r="AG62" s="173"/>
    </row>
    <row r="63" spans="5:33" ht="13.5" hidden="1" customHeight="1" x14ac:dyDescent="0.15">
      <c r="E63" s="893"/>
      <c r="F63" s="895"/>
      <c r="G63" s="897"/>
      <c r="H63" s="899"/>
      <c r="I63" s="889"/>
      <c r="J63" s="889"/>
      <c r="K63" s="889"/>
      <c r="L63" s="889"/>
      <c r="M63" s="889"/>
      <c r="N63" s="878" t="str">
        <f>IF(COUNTIF(I63:M64,"")=10,"",IF(COUNTIF(I63:M64,"○")&gt;1,"○","×"))</f>
        <v/>
      </c>
      <c r="O63" s="1253"/>
      <c r="P63" s="237"/>
      <c r="Q63" s="238"/>
      <c r="R63" s="238"/>
      <c r="S63" s="239"/>
      <c r="T63" s="239"/>
      <c r="U63" s="239"/>
      <c r="V63" s="239"/>
      <c r="W63" s="238"/>
      <c r="X63" s="240"/>
      <c r="Y63" s="240"/>
      <c r="Z63" s="240"/>
      <c r="AA63" s="576"/>
      <c r="AB63" s="253"/>
      <c r="AC63" s="241"/>
      <c r="AD63" s="242"/>
      <c r="AE63" s="243"/>
      <c r="AF63" s="244">
        <f t="shared" si="5"/>
        <v>0</v>
      </c>
      <c r="AG63" s="244"/>
    </row>
    <row r="64" spans="5:33" ht="13.5" hidden="1" customHeight="1" x14ac:dyDescent="0.15">
      <c r="E64" s="894"/>
      <c r="F64" s="896"/>
      <c r="G64" s="898"/>
      <c r="H64" s="900"/>
      <c r="I64" s="890"/>
      <c r="J64" s="890"/>
      <c r="K64" s="890"/>
      <c r="L64" s="890"/>
      <c r="M64" s="890"/>
      <c r="N64" s="1252"/>
      <c r="O64" s="1254"/>
      <c r="P64" s="246"/>
      <c r="Q64" s="247"/>
      <c r="R64" s="247"/>
      <c r="S64" s="248"/>
      <c r="T64" s="248"/>
      <c r="U64" s="248"/>
      <c r="V64" s="247"/>
      <c r="W64" s="247"/>
      <c r="X64" s="249"/>
      <c r="Y64" s="249"/>
      <c r="Z64" s="249"/>
      <c r="AA64" s="577"/>
      <c r="AB64" s="250"/>
      <c r="AC64" s="170"/>
      <c r="AD64" s="171"/>
      <c r="AE64" s="172"/>
      <c r="AF64" s="173">
        <f t="shared" si="5"/>
        <v>0</v>
      </c>
      <c r="AG64" s="173"/>
    </row>
    <row r="65" spans="5:33" ht="13.5" hidden="1" customHeight="1" x14ac:dyDescent="0.15">
      <c r="E65" s="893" t="s">
        <v>99</v>
      </c>
      <c r="F65" s="902"/>
      <c r="G65" s="904"/>
      <c r="H65" s="906"/>
      <c r="I65" s="876"/>
      <c r="J65" s="876"/>
      <c r="K65" s="876"/>
      <c r="L65" s="876"/>
      <c r="M65" s="876"/>
      <c r="N65" s="878"/>
      <c r="O65" s="1253">
        <f>SUM(O45:O64)</f>
        <v>0</v>
      </c>
      <c r="P65" s="167">
        <f t="shared" ref="P65:Z65" si="6">SUMPRODUCT((MOD(ROW(P45:P64),2)=1)*(P45:P64))</f>
        <v>0</v>
      </c>
      <c r="Q65" s="168">
        <f t="shared" si="6"/>
        <v>0</v>
      </c>
      <c r="R65" s="168">
        <f t="shared" si="6"/>
        <v>0</v>
      </c>
      <c r="S65" s="166">
        <f t="shared" si="6"/>
        <v>0</v>
      </c>
      <c r="T65" s="166">
        <f t="shared" si="6"/>
        <v>0</v>
      </c>
      <c r="U65" s="166">
        <f t="shared" si="6"/>
        <v>0</v>
      </c>
      <c r="V65" s="166">
        <f t="shared" si="6"/>
        <v>0</v>
      </c>
      <c r="W65" s="168">
        <f t="shared" si="6"/>
        <v>0</v>
      </c>
      <c r="X65" s="169">
        <f t="shared" si="6"/>
        <v>0</v>
      </c>
      <c r="Y65" s="169">
        <f t="shared" si="6"/>
        <v>0</v>
      </c>
      <c r="Z65" s="169">
        <f t="shared" si="6"/>
        <v>0</v>
      </c>
      <c r="AA65" s="169"/>
      <c r="AB65" s="169">
        <f>SUMPRODUCT((MOD(ROW(AB45:AB64),2)=1)*(AB45:AB64))</f>
        <v>0</v>
      </c>
      <c r="AC65" s="225">
        <f>SUMPRODUCT((MOD(ROW(AC45:AC64),2)=1)*(AC45:AC64))</f>
        <v>0</v>
      </c>
      <c r="AD65" s="226"/>
      <c r="AE65" s="227">
        <f>SUMPRODUCT((MOD(ROW(AE45:AE64),2)=1)*(AE45:AE64))</f>
        <v>0</v>
      </c>
      <c r="AF65" s="228">
        <f>SUMPRODUCT((MOD(ROW(AF45:AF64),2)=1)*(AF45:AF64))</f>
        <v>0</v>
      </c>
      <c r="AG65" s="228"/>
    </row>
    <row r="66" spans="5:33" ht="14.25" hidden="1" customHeight="1" x14ac:dyDescent="0.15">
      <c r="E66" s="901"/>
      <c r="F66" s="903"/>
      <c r="G66" s="905"/>
      <c r="H66" s="907"/>
      <c r="I66" s="877"/>
      <c r="J66" s="877"/>
      <c r="K66" s="877"/>
      <c r="L66" s="877"/>
      <c r="M66" s="877"/>
      <c r="N66" s="879"/>
      <c r="O66" s="1255"/>
      <c r="P66" s="176">
        <f>SUMPRODUCT((MOD(ROW(P45:P64),2)=0)*(P45:P64))</f>
        <v>0</v>
      </c>
      <c r="Q66" s="177">
        <f t="shared" ref="Q66:AC66" si="7">SUMPRODUCT((MOD(ROW(Q45:Q64),2)=0)*(Q45:Q64))</f>
        <v>0</v>
      </c>
      <c r="R66" s="177">
        <f t="shared" si="7"/>
        <v>0</v>
      </c>
      <c r="S66" s="178">
        <f t="shared" si="7"/>
        <v>0</v>
      </c>
      <c r="T66" s="178">
        <f t="shared" si="7"/>
        <v>0</v>
      </c>
      <c r="U66" s="178">
        <f t="shared" si="7"/>
        <v>0</v>
      </c>
      <c r="V66" s="177">
        <f t="shared" si="7"/>
        <v>0</v>
      </c>
      <c r="W66" s="177">
        <f t="shared" si="7"/>
        <v>0</v>
      </c>
      <c r="X66" s="177">
        <f t="shared" si="7"/>
        <v>0</v>
      </c>
      <c r="Y66" s="177">
        <f t="shared" si="7"/>
        <v>0</v>
      </c>
      <c r="Z66" s="177">
        <f t="shared" si="7"/>
        <v>0</v>
      </c>
      <c r="AA66" s="179"/>
      <c r="AB66" s="179">
        <f t="shared" si="7"/>
        <v>0</v>
      </c>
      <c r="AC66" s="180">
        <f t="shared" si="7"/>
        <v>0</v>
      </c>
      <c r="AD66" s="181"/>
      <c r="AE66" s="182">
        <f>SUMPRODUCT((MOD(ROW(AE45:AE64),2)=0)*(AE45:AE64))</f>
        <v>0</v>
      </c>
      <c r="AF66" s="183">
        <f>SUMPRODUCT((MOD(ROW(AF45:AF64),2)=0)*(AF45:AF64))</f>
        <v>0</v>
      </c>
      <c r="AG66" s="296"/>
    </row>
    <row r="67" spans="5:33" ht="14.25" hidden="1" customHeight="1" x14ac:dyDescent="0.15">
      <c r="E67" s="528"/>
      <c r="F67" s="528"/>
      <c r="G67" s="528"/>
      <c r="H67" s="528"/>
      <c r="I67" s="528"/>
      <c r="J67" s="528"/>
      <c r="K67" s="528"/>
      <c r="L67" s="528"/>
      <c r="M67" s="528"/>
      <c r="N67" s="528"/>
      <c r="O67" s="528"/>
      <c r="P67" s="1258" t="s">
        <v>1</v>
      </c>
      <c r="Q67" s="1259"/>
      <c r="R67" s="1259"/>
      <c r="S67" s="1259"/>
      <c r="T67" s="1259"/>
      <c r="U67" s="1259"/>
      <c r="V67" s="1259"/>
      <c r="W67" s="1259"/>
      <c r="X67" s="1259"/>
      <c r="Y67" s="1260"/>
      <c r="Z67" s="1261">
        <f>P66+R66+S66+T66+U66+W66+X66+Y66+Z66+AB66</f>
        <v>0</v>
      </c>
      <c r="AA67" s="1262"/>
      <c r="AB67" s="1263"/>
      <c r="AC67" s="185"/>
      <c r="AD67" s="186"/>
      <c r="AE67" s="187"/>
      <c r="AF67" s="188"/>
      <c r="AG67" s="188"/>
    </row>
    <row r="68" spans="5:33" s="189" customFormat="1" ht="13.5" hidden="1" customHeight="1" x14ac:dyDescent="0.15">
      <c r="E68" s="920" t="s">
        <v>192</v>
      </c>
      <c r="F68" s="920"/>
      <c r="G68" s="920"/>
      <c r="H68" s="920"/>
      <c r="I68" s="920"/>
      <c r="J68" s="920"/>
      <c r="K68" s="920"/>
      <c r="L68" s="920"/>
      <c r="M68" s="920"/>
      <c r="N68" s="920"/>
      <c r="O68" s="920"/>
      <c r="P68" s="920"/>
      <c r="Q68" s="920"/>
      <c r="R68" s="920"/>
      <c r="S68" s="920"/>
      <c r="T68" s="920"/>
      <c r="U68" s="920"/>
      <c r="V68" s="920"/>
      <c r="W68" s="920"/>
      <c r="X68" s="920"/>
      <c r="Y68" s="920"/>
      <c r="Z68" s="920"/>
      <c r="AA68" s="920"/>
      <c r="AB68" s="920"/>
      <c r="AC68" s="519"/>
      <c r="AD68" s="519"/>
      <c r="AE68" s="519"/>
      <c r="AF68" s="519"/>
      <c r="AG68" s="519"/>
    </row>
    <row r="69" spans="5:33" ht="13.5" hidden="1" customHeight="1" x14ac:dyDescent="0.15">
      <c r="E69" s="922" t="s">
        <v>359</v>
      </c>
      <c r="F69" s="922"/>
      <c r="G69" s="922"/>
      <c r="H69" s="922"/>
      <c r="I69" s="922"/>
      <c r="J69" s="922"/>
      <c r="K69" s="922"/>
      <c r="L69" s="922"/>
      <c r="M69" s="922"/>
      <c r="N69" s="922"/>
      <c r="O69" s="922"/>
      <c r="P69" s="922"/>
      <c r="Q69" s="922"/>
      <c r="R69" s="922"/>
      <c r="S69" s="922"/>
      <c r="T69" s="922"/>
      <c r="U69" s="922"/>
      <c r="V69" s="922"/>
      <c r="W69" s="922"/>
      <c r="X69" s="496"/>
      <c r="Y69" s="496"/>
      <c r="Z69" s="496"/>
      <c r="AA69" s="496"/>
      <c r="AB69" s="496"/>
      <c r="AC69" s="139"/>
      <c r="AD69" s="139"/>
      <c r="AE69" s="139"/>
      <c r="AF69" s="139"/>
      <c r="AG69" s="139"/>
    </row>
    <row r="70" spans="5:33" ht="14.25" hidden="1" customHeight="1" x14ac:dyDescent="0.15">
      <c r="E70" s="537"/>
      <c r="F70" s="527"/>
      <c r="G70" s="527"/>
      <c r="H70" s="527"/>
      <c r="I70" s="527"/>
      <c r="J70" s="527"/>
      <c r="K70" s="527"/>
      <c r="L70" s="527"/>
      <c r="M70" s="527"/>
      <c r="N70" s="527"/>
      <c r="O70" s="527"/>
    </row>
    <row r="71" spans="5:33" ht="27.75" hidden="1" customHeight="1" x14ac:dyDescent="0.15">
      <c r="E71" s="578" t="s">
        <v>193</v>
      </c>
      <c r="F71" s="579" t="s">
        <v>82</v>
      </c>
      <c r="G71" s="580" t="s">
        <v>34</v>
      </c>
      <c r="H71" s="580"/>
      <c r="I71" s="580"/>
      <c r="J71" s="580"/>
      <c r="K71" s="580"/>
      <c r="L71" s="580"/>
      <c r="M71" s="580"/>
      <c r="N71" s="581"/>
      <c r="O71" s="582" t="e">
        <f>SUM(#REF!,O33)</f>
        <v>#REF!</v>
      </c>
      <c r="P71" s="583"/>
      <c r="Q71" s="584"/>
      <c r="R71" s="584"/>
      <c r="S71" s="584"/>
      <c r="T71" s="584"/>
      <c r="U71" s="584"/>
      <c r="V71" s="584"/>
      <c r="W71" s="584"/>
      <c r="X71" s="584"/>
      <c r="Y71" s="584"/>
      <c r="Z71" s="584"/>
      <c r="AA71" s="585"/>
      <c r="AB71" s="586"/>
      <c r="AC71" s="192"/>
      <c r="AD71" s="193"/>
      <c r="AE71" s="193"/>
      <c r="AF71" s="193"/>
      <c r="AG71" s="297"/>
    </row>
    <row r="72" spans="5:33" ht="14.25" hidden="1" customHeight="1" x14ac:dyDescent="0.15">
      <c r="E72" s="537"/>
      <c r="F72" s="527"/>
      <c r="G72" s="527"/>
      <c r="H72" s="527"/>
      <c r="I72" s="527"/>
      <c r="J72" s="527"/>
      <c r="K72" s="527"/>
      <c r="L72" s="527"/>
      <c r="M72" s="527"/>
      <c r="N72" s="527"/>
      <c r="O72" s="527"/>
    </row>
    <row r="73" spans="5:33" ht="48.75" customHeight="1" x14ac:dyDescent="0.15">
      <c r="E73" s="919" t="s">
        <v>422</v>
      </c>
      <c r="F73" s="919"/>
      <c r="G73" s="919"/>
      <c r="H73" s="919"/>
      <c r="I73" s="919"/>
      <c r="J73" s="919"/>
      <c r="K73" s="919"/>
      <c r="L73" s="919"/>
      <c r="M73" s="919"/>
      <c r="N73" s="919"/>
      <c r="O73" s="919"/>
      <c r="P73" s="919"/>
      <c r="Q73" s="919"/>
      <c r="R73" s="919"/>
      <c r="S73" s="919"/>
      <c r="T73" s="919"/>
      <c r="U73" s="919"/>
      <c r="V73" s="919"/>
      <c r="W73" s="919"/>
      <c r="X73" s="919"/>
      <c r="Y73" s="919"/>
      <c r="Z73" s="919"/>
      <c r="AA73" s="919"/>
      <c r="AB73" s="919"/>
    </row>
    <row r="74" spans="5:33" ht="49.5" customHeight="1" x14ac:dyDescent="0.15">
      <c r="E74" s="873" t="s">
        <v>423</v>
      </c>
      <c r="F74" s="873"/>
      <c r="G74" s="873"/>
      <c r="H74" s="873"/>
      <c r="I74" s="873"/>
      <c r="J74" s="873"/>
      <c r="K74" s="873"/>
      <c r="L74" s="873"/>
      <c r="M74" s="873"/>
      <c r="N74" s="873"/>
      <c r="O74" s="873"/>
      <c r="P74" s="873"/>
      <c r="Q74" s="873"/>
      <c r="R74" s="873"/>
      <c r="S74" s="873"/>
      <c r="T74" s="873"/>
      <c r="U74" s="873"/>
      <c r="V74" s="873"/>
      <c r="W74" s="873"/>
      <c r="X74" s="873"/>
      <c r="Y74" s="873"/>
      <c r="Z74" s="873"/>
      <c r="AA74" s="873"/>
      <c r="AB74" s="873"/>
    </row>
    <row r="75" spans="5:33" ht="24.75" customHeight="1" x14ac:dyDescent="0.15">
      <c r="E75" s="873" t="s">
        <v>437</v>
      </c>
      <c r="F75" s="873"/>
      <c r="G75" s="873"/>
      <c r="H75" s="873"/>
      <c r="I75" s="873"/>
      <c r="J75" s="873"/>
      <c r="K75" s="873"/>
      <c r="L75" s="873"/>
      <c r="M75" s="873"/>
      <c r="N75" s="873"/>
      <c r="O75" s="873"/>
      <c r="P75" s="873"/>
      <c r="Q75" s="873"/>
      <c r="R75" s="873"/>
      <c r="S75" s="873"/>
      <c r="T75" s="873"/>
      <c r="U75" s="873"/>
      <c r="V75" s="873"/>
      <c r="W75" s="873"/>
      <c r="X75" s="873"/>
      <c r="Y75" s="873"/>
      <c r="Z75" s="873"/>
      <c r="AA75" s="873"/>
      <c r="AB75" s="873"/>
    </row>
    <row r="76" spans="5:33" ht="44.25" customHeight="1" x14ac:dyDescent="0.15">
      <c r="E76" s="873"/>
      <c r="F76" s="873"/>
      <c r="G76" s="873"/>
      <c r="H76" s="873"/>
      <c r="I76" s="873"/>
      <c r="J76" s="873"/>
      <c r="K76" s="873"/>
      <c r="L76" s="873"/>
      <c r="M76" s="873"/>
      <c r="N76" s="873"/>
      <c r="O76" s="873"/>
      <c r="P76" s="873"/>
      <c r="Q76" s="873"/>
      <c r="R76" s="873"/>
      <c r="S76" s="873"/>
      <c r="T76" s="873"/>
      <c r="U76" s="873"/>
      <c r="V76" s="873"/>
      <c r="W76" s="873"/>
      <c r="X76" s="873"/>
      <c r="Y76" s="873"/>
      <c r="Z76" s="873"/>
      <c r="AA76" s="873"/>
      <c r="AB76" s="873"/>
    </row>
    <row r="77" spans="5:33" ht="11.25" customHeight="1" x14ac:dyDescent="0.15">
      <c r="E77" s="518"/>
    </row>
    <row r="78" spans="5:33" ht="21.75" customHeight="1" x14ac:dyDescent="0.15">
      <c r="P78" s="973" t="s">
        <v>136</v>
      </c>
      <c r="Q78" s="974"/>
      <c r="R78" s="1256"/>
      <c r="S78" s="969" t="s">
        <v>195</v>
      </c>
      <c r="T78" s="1257"/>
      <c r="U78" s="1257"/>
      <c r="V78" s="1257"/>
      <c r="W78" s="970"/>
      <c r="X78" s="523" t="s">
        <v>14</v>
      </c>
      <c r="Y78" s="969" t="s">
        <v>139</v>
      </c>
      <c r="Z78" s="970"/>
      <c r="AA78" s="522"/>
      <c r="AB78" s="523" t="s">
        <v>196</v>
      </c>
      <c r="AC78" s="973" t="s">
        <v>228</v>
      </c>
      <c r="AD78" s="1256"/>
      <c r="AE78" s="524" t="s">
        <v>252</v>
      </c>
    </row>
    <row r="79" spans="5:33" ht="24" customHeight="1" x14ac:dyDescent="0.15">
      <c r="P79" s="975" t="s">
        <v>171</v>
      </c>
      <c r="Q79" s="976"/>
      <c r="R79" s="976"/>
      <c r="S79" s="980" t="s">
        <v>261</v>
      </c>
      <c r="T79" s="980"/>
      <c r="U79" s="980"/>
      <c r="V79" s="980"/>
      <c r="W79" s="980"/>
      <c r="X79" s="194" t="s">
        <v>83</v>
      </c>
      <c r="Y79" s="971" t="s">
        <v>83</v>
      </c>
      <c r="Z79" s="972"/>
      <c r="AA79" s="276"/>
      <c r="AB79" s="195"/>
      <c r="AC79" s="962" t="s">
        <v>197</v>
      </c>
      <c r="AD79" s="962"/>
      <c r="AE79" s="259"/>
    </row>
    <row r="80" spans="5:33" ht="24" customHeight="1" x14ac:dyDescent="0.15">
      <c r="P80" s="977"/>
      <c r="Q80" s="978"/>
      <c r="R80" s="978"/>
      <c r="S80" s="980" t="s">
        <v>262</v>
      </c>
      <c r="T80" s="980"/>
      <c r="U80" s="980"/>
      <c r="V80" s="980"/>
      <c r="W80" s="980"/>
      <c r="X80" s="196" t="s">
        <v>126</v>
      </c>
      <c r="Y80" s="923"/>
      <c r="Z80" s="924"/>
      <c r="AA80" s="275"/>
      <c r="AB80" s="375"/>
      <c r="AC80" s="962" t="s">
        <v>126</v>
      </c>
      <c r="AD80" s="962"/>
      <c r="AE80" s="259"/>
    </row>
    <row r="81" ht="12.75" customHeight="1" x14ac:dyDescent="0.15"/>
    <row r="100" spans="16:58" x14ac:dyDescent="0.15">
      <c r="P100" s="70"/>
      <c r="Q100" s="70"/>
      <c r="R100" s="70"/>
      <c r="S100" s="70"/>
      <c r="T100" s="70"/>
      <c r="U100" s="70"/>
      <c r="V100" s="70"/>
      <c r="W100" s="70"/>
      <c r="X100" s="70"/>
      <c r="Y100" s="70"/>
      <c r="Z100" s="70"/>
      <c r="AA100" s="70"/>
      <c r="AB100" s="70"/>
    </row>
    <row r="103" spans="16:58" x14ac:dyDescent="0.15">
      <c r="P103" s="70"/>
      <c r="Q103" s="70"/>
      <c r="R103" s="70"/>
      <c r="S103" s="70"/>
      <c r="T103" s="70"/>
      <c r="U103" s="70"/>
      <c r="V103" s="70"/>
      <c r="W103" s="70"/>
      <c r="X103" s="70"/>
      <c r="Y103" s="70"/>
      <c r="Z103" s="70"/>
      <c r="AA103" s="70"/>
      <c r="AB103" s="70"/>
    </row>
    <row r="108" spans="16:58" x14ac:dyDescent="0.15">
      <c r="P108" s="70"/>
      <c r="Q108" s="70"/>
      <c r="R108" s="70"/>
      <c r="S108" s="70"/>
      <c r="T108" s="70"/>
      <c r="U108" s="70"/>
      <c r="V108" s="70"/>
      <c r="W108" s="70"/>
      <c r="X108" s="70"/>
      <c r="Y108" s="70"/>
      <c r="Z108" s="70"/>
      <c r="AA108" s="70"/>
      <c r="AB108" s="70"/>
      <c r="BF108" s="138"/>
    </row>
    <row r="128" spans="34:35" x14ac:dyDescent="0.15">
      <c r="AH128" s="139"/>
      <c r="AI128" s="139"/>
    </row>
    <row r="131" spans="3:71" x14ac:dyDescent="0.15">
      <c r="C131" s="139"/>
      <c r="D131" s="139"/>
      <c r="E131" s="139"/>
      <c r="F131" s="139"/>
      <c r="G131" s="139"/>
      <c r="H131" s="139"/>
      <c r="I131" s="139"/>
      <c r="J131" s="139"/>
      <c r="K131" s="139"/>
      <c r="L131" s="139"/>
      <c r="M131" s="139"/>
      <c r="N131" s="139"/>
      <c r="O131" s="139"/>
      <c r="P131" s="140"/>
      <c r="Q131" s="140"/>
      <c r="R131" s="140"/>
      <c r="S131" s="140"/>
      <c r="T131" s="140"/>
      <c r="U131" s="140"/>
      <c r="V131" s="140"/>
      <c r="W131" s="140"/>
      <c r="X131" s="140"/>
      <c r="Y131" s="140"/>
      <c r="Z131" s="140"/>
      <c r="AA131" s="140"/>
      <c r="AB131" s="140"/>
      <c r="AC131" s="139"/>
      <c r="AD131" s="139"/>
      <c r="AE131" s="139"/>
      <c r="AF131" s="139"/>
      <c r="AG131" s="139"/>
      <c r="AJ131" s="139"/>
      <c r="AK131" s="139"/>
      <c r="AL131" s="139"/>
      <c r="AM131" s="139"/>
      <c r="AN131" s="139"/>
      <c r="AO131" s="139"/>
      <c r="AP131" s="139"/>
      <c r="AQ131" s="139"/>
      <c r="AR131" s="139"/>
      <c r="AS131" s="139"/>
      <c r="AT131" s="139"/>
      <c r="AU131" s="139"/>
      <c r="AV131" s="139"/>
      <c r="AW131" s="139"/>
      <c r="AX131" s="139"/>
      <c r="AY131" s="139"/>
      <c r="AZ131" s="139"/>
      <c r="BA131" s="139"/>
      <c r="BB131" s="139"/>
      <c r="BC131" s="139"/>
      <c r="BD131" s="139"/>
      <c r="BE131" s="139"/>
      <c r="BF131" s="139"/>
      <c r="BG131" s="139"/>
      <c r="BH131" s="139"/>
      <c r="BI131" s="139"/>
      <c r="BJ131" s="139"/>
      <c r="BK131" s="139"/>
      <c r="BL131" s="139"/>
      <c r="BM131" s="139"/>
      <c r="BN131" s="139"/>
      <c r="BO131" s="139"/>
      <c r="BP131" s="139"/>
      <c r="BQ131" s="139"/>
      <c r="BR131" s="139"/>
      <c r="BS131" s="139"/>
    </row>
  </sheetData>
  <mergeCells count="320">
    <mergeCell ref="P79:R80"/>
    <mergeCell ref="S79:W79"/>
    <mergeCell ref="Y79:Z79"/>
    <mergeCell ref="AC79:AD79"/>
    <mergeCell ref="S80:W80"/>
    <mergeCell ref="Y80:Z80"/>
    <mergeCell ref="AC80:AD80"/>
    <mergeCell ref="E75:AB75"/>
    <mergeCell ref="E76:AB76"/>
    <mergeCell ref="P78:R78"/>
    <mergeCell ref="S78:W78"/>
    <mergeCell ref="Y78:Z78"/>
    <mergeCell ref="AC78:AD78"/>
    <mergeCell ref="P67:Y67"/>
    <mergeCell ref="Z67:AB67"/>
    <mergeCell ref="E68:AB68"/>
    <mergeCell ref="E69:W69"/>
    <mergeCell ref="E73:AB73"/>
    <mergeCell ref="E74:AB74"/>
    <mergeCell ref="J65:J66"/>
    <mergeCell ref="K65:K66"/>
    <mergeCell ref="L65:L66"/>
    <mergeCell ref="M65:M66"/>
    <mergeCell ref="N65:N66"/>
    <mergeCell ref="O65:O66"/>
    <mergeCell ref="E65:E66"/>
    <mergeCell ref="F65:F66"/>
    <mergeCell ref="G65:G66"/>
    <mergeCell ref="H65:H66"/>
    <mergeCell ref="I65:I66"/>
    <mergeCell ref="J63:J64"/>
    <mergeCell ref="K63:K64"/>
    <mergeCell ref="L63:L64"/>
    <mergeCell ref="M63:M64"/>
    <mergeCell ref="N63:N64"/>
    <mergeCell ref="O63:O64"/>
    <mergeCell ref="E63:E64"/>
    <mergeCell ref="F63:F64"/>
    <mergeCell ref="G63:G64"/>
    <mergeCell ref="H63:H64"/>
    <mergeCell ref="I63:I64"/>
    <mergeCell ref="J61:J62"/>
    <mergeCell ref="K61:K62"/>
    <mergeCell ref="L61:L62"/>
    <mergeCell ref="M61:M62"/>
    <mergeCell ref="N61:N62"/>
    <mergeCell ref="O61:O62"/>
    <mergeCell ref="E61:E62"/>
    <mergeCell ref="F61:F62"/>
    <mergeCell ref="G61:G62"/>
    <mergeCell ref="H61:H62"/>
    <mergeCell ref="I61:I62"/>
    <mergeCell ref="J59:J60"/>
    <mergeCell ref="K59:K60"/>
    <mergeCell ref="L59:L60"/>
    <mergeCell ref="M59:M60"/>
    <mergeCell ref="N59:N60"/>
    <mergeCell ref="O59:O60"/>
    <mergeCell ref="E59:E60"/>
    <mergeCell ref="F59:F60"/>
    <mergeCell ref="G59:G60"/>
    <mergeCell ref="H59:H60"/>
    <mergeCell ref="I59:I60"/>
    <mergeCell ref="J57:J58"/>
    <mergeCell ref="K57:K58"/>
    <mergeCell ref="L57:L58"/>
    <mergeCell ref="M57:M58"/>
    <mergeCell ref="N57:N58"/>
    <mergeCell ref="O57:O58"/>
    <mergeCell ref="E57:E58"/>
    <mergeCell ref="F57:F58"/>
    <mergeCell ref="G57:G58"/>
    <mergeCell ref="H57:H58"/>
    <mergeCell ref="I57:I58"/>
    <mergeCell ref="J55:J56"/>
    <mergeCell ref="K55:K56"/>
    <mergeCell ref="L55:L56"/>
    <mergeCell ref="M55:M56"/>
    <mergeCell ref="N55:N56"/>
    <mergeCell ref="O55:O56"/>
    <mergeCell ref="E55:E56"/>
    <mergeCell ref="F55:F56"/>
    <mergeCell ref="G55:G56"/>
    <mergeCell ref="H55:H56"/>
    <mergeCell ref="I55:I56"/>
    <mergeCell ref="N51:N52"/>
    <mergeCell ref="O51:O52"/>
    <mergeCell ref="E51:E52"/>
    <mergeCell ref="F51:F52"/>
    <mergeCell ref="G51:G52"/>
    <mergeCell ref="H51:H52"/>
    <mergeCell ref="I51:I52"/>
    <mergeCell ref="J53:J54"/>
    <mergeCell ref="K53:K54"/>
    <mergeCell ref="L53:L54"/>
    <mergeCell ref="M53:M54"/>
    <mergeCell ref="N53:N54"/>
    <mergeCell ref="O53:O54"/>
    <mergeCell ref="E53:E54"/>
    <mergeCell ref="F53:F54"/>
    <mergeCell ref="G53:G54"/>
    <mergeCell ref="H53:H54"/>
    <mergeCell ref="I53:I54"/>
    <mergeCell ref="E49:E50"/>
    <mergeCell ref="F49:F50"/>
    <mergeCell ref="G49:G50"/>
    <mergeCell ref="H49:H50"/>
    <mergeCell ref="I49:I50"/>
    <mergeCell ref="J51:J52"/>
    <mergeCell ref="K51:K52"/>
    <mergeCell ref="L51:L52"/>
    <mergeCell ref="M51:M52"/>
    <mergeCell ref="M47:M48"/>
    <mergeCell ref="N47:N48"/>
    <mergeCell ref="O47:O48"/>
    <mergeCell ref="L45:L46"/>
    <mergeCell ref="M45:M46"/>
    <mergeCell ref="N45:N46"/>
    <mergeCell ref="O45:O46"/>
    <mergeCell ref="J49:J50"/>
    <mergeCell ref="K49:K50"/>
    <mergeCell ref="L49:L50"/>
    <mergeCell ref="M49:M50"/>
    <mergeCell ref="N49:N50"/>
    <mergeCell ref="O49:O50"/>
    <mergeCell ref="E47:E48"/>
    <mergeCell ref="F47:F48"/>
    <mergeCell ref="G47:G48"/>
    <mergeCell ref="H47:H48"/>
    <mergeCell ref="I47:I48"/>
    <mergeCell ref="AE42:AE44"/>
    <mergeCell ref="AF42:AF44"/>
    <mergeCell ref="E45:E46"/>
    <mergeCell ref="F45:F46"/>
    <mergeCell ref="G45:G46"/>
    <mergeCell ref="H45:H46"/>
    <mergeCell ref="I45:I46"/>
    <mergeCell ref="J45:J46"/>
    <mergeCell ref="K45:K46"/>
    <mergeCell ref="Z41:Z44"/>
    <mergeCell ref="AB41:AB44"/>
    <mergeCell ref="AD41:AD44"/>
    <mergeCell ref="I42:M42"/>
    <mergeCell ref="Q42:Q44"/>
    <mergeCell ref="V42:V44"/>
    <mergeCell ref="AC42:AC44"/>
    <mergeCell ref="J47:J48"/>
    <mergeCell ref="K47:K48"/>
    <mergeCell ref="L47:L48"/>
    <mergeCell ref="AC39:AG40"/>
    <mergeCell ref="H40:N40"/>
    <mergeCell ref="H41:N41"/>
    <mergeCell ref="P41:P44"/>
    <mergeCell ref="R41:R44"/>
    <mergeCell ref="S41:S44"/>
    <mergeCell ref="T41:T44"/>
    <mergeCell ref="U41:U44"/>
    <mergeCell ref="W41:W44"/>
    <mergeCell ref="X41:X44"/>
    <mergeCell ref="E37:W37"/>
    <mergeCell ref="E38:X38"/>
    <mergeCell ref="E39:E44"/>
    <mergeCell ref="F39:F44"/>
    <mergeCell ref="G39:G44"/>
    <mergeCell ref="H39:N39"/>
    <mergeCell ref="O39:O44"/>
    <mergeCell ref="P39:AB40"/>
    <mergeCell ref="Y41:Y44"/>
    <mergeCell ref="J33:J34"/>
    <mergeCell ref="K33:K34"/>
    <mergeCell ref="L33:L34"/>
    <mergeCell ref="M33:M34"/>
    <mergeCell ref="N33:N34"/>
    <mergeCell ref="O33:O34"/>
    <mergeCell ref="E33:E34"/>
    <mergeCell ref="F33:F34"/>
    <mergeCell ref="G33:G34"/>
    <mergeCell ref="H33:H34"/>
    <mergeCell ref="I33:I34"/>
    <mergeCell ref="J31:J32"/>
    <mergeCell ref="K31:K32"/>
    <mergeCell ref="L31:L32"/>
    <mergeCell ref="M31:M32"/>
    <mergeCell ref="N31:N32"/>
    <mergeCell ref="O31:O32"/>
    <mergeCell ref="E31:E32"/>
    <mergeCell ref="F31:F32"/>
    <mergeCell ref="G31:G32"/>
    <mergeCell ref="H31:H32"/>
    <mergeCell ref="I31:I32"/>
    <mergeCell ref="J29:J30"/>
    <mergeCell ref="K29:K30"/>
    <mergeCell ref="L29:L30"/>
    <mergeCell ref="M29:M30"/>
    <mergeCell ref="N29:N30"/>
    <mergeCell ref="O29:O30"/>
    <mergeCell ref="E29:E30"/>
    <mergeCell ref="F29:F30"/>
    <mergeCell ref="G29:G30"/>
    <mergeCell ref="H29:H30"/>
    <mergeCell ref="I29:I30"/>
    <mergeCell ref="J27:J28"/>
    <mergeCell ref="K27:K28"/>
    <mergeCell ref="L27:L28"/>
    <mergeCell ref="M27:M28"/>
    <mergeCell ref="N27:N28"/>
    <mergeCell ref="O27:O28"/>
    <mergeCell ref="E27:E28"/>
    <mergeCell ref="F27:F28"/>
    <mergeCell ref="G27:G28"/>
    <mergeCell ref="H27:H28"/>
    <mergeCell ref="I27:I28"/>
    <mergeCell ref="J25:J26"/>
    <mergeCell ref="K25:K26"/>
    <mergeCell ref="L25:L26"/>
    <mergeCell ref="M25:M26"/>
    <mergeCell ref="N25:N26"/>
    <mergeCell ref="O25:O26"/>
    <mergeCell ref="E25:E26"/>
    <mergeCell ref="F25:F26"/>
    <mergeCell ref="G25:G26"/>
    <mergeCell ref="H25:H26"/>
    <mergeCell ref="I25:I26"/>
    <mergeCell ref="J23:J24"/>
    <mergeCell ref="K23:K24"/>
    <mergeCell ref="L23:L24"/>
    <mergeCell ref="M23:M24"/>
    <mergeCell ref="N23:N24"/>
    <mergeCell ref="O23:O24"/>
    <mergeCell ref="E23:E24"/>
    <mergeCell ref="F23:F24"/>
    <mergeCell ref="G23:G24"/>
    <mergeCell ref="H23:H24"/>
    <mergeCell ref="I23:I24"/>
    <mergeCell ref="J21:J22"/>
    <mergeCell ref="K21:K22"/>
    <mergeCell ref="L21:L22"/>
    <mergeCell ref="M21:M22"/>
    <mergeCell ref="N21:N22"/>
    <mergeCell ref="O21:O22"/>
    <mergeCell ref="E21:E22"/>
    <mergeCell ref="F21:F22"/>
    <mergeCell ref="G21:G22"/>
    <mergeCell ref="H21:H22"/>
    <mergeCell ref="I21:I22"/>
    <mergeCell ref="J19:J20"/>
    <mergeCell ref="K19:K20"/>
    <mergeCell ref="L19:L20"/>
    <mergeCell ref="M19:M20"/>
    <mergeCell ref="N19:N20"/>
    <mergeCell ref="O19:O20"/>
    <mergeCell ref="E19:E20"/>
    <mergeCell ref="F19:F20"/>
    <mergeCell ref="G19:G20"/>
    <mergeCell ref="H19:H20"/>
    <mergeCell ref="I19:I20"/>
    <mergeCell ref="J17:J18"/>
    <mergeCell ref="K17:K18"/>
    <mergeCell ref="L17:L18"/>
    <mergeCell ref="M17:M18"/>
    <mergeCell ref="N17:N18"/>
    <mergeCell ref="O17:O18"/>
    <mergeCell ref="E17:E18"/>
    <mergeCell ref="F17:F18"/>
    <mergeCell ref="G17:G18"/>
    <mergeCell ref="H17:H18"/>
    <mergeCell ref="I17:I18"/>
    <mergeCell ref="J15:J16"/>
    <mergeCell ref="K15:K16"/>
    <mergeCell ref="L15:L16"/>
    <mergeCell ref="M15:M16"/>
    <mergeCell ref="N15:N16"/>
    <mergeCell ref="O15:O16"/>
    <mergeCell ref="E15:E16"/>
    <mergeCell ref="F15:F16"/>
    <mergeCell ref="G15:G16"/>
    <mergeCell ref="H15:H16"/>
    <mergeCell ref="I15:I16"/>
    <mergeCell ref="J13:J14"/>
    <mergeCell ref="K13:K14"/>
    <mergeCell ref="L13:L14"/>
    <mergeCell ref="M13:M14"/>
    <mergeCell ref="N13:N14"/>
    <mergeCell ref="O13:O14"/>
    <mergeCell ref="E13:E14"/>
    <mergeCell ref="F13:F14"/>
    <mergeCell ref="G13:G14"/>
    <mergeCell ref="H13:H14"/>
    <mergeCell ref="I13:I14"/>
    <mergeCell ref="AH7:AH8"/>
    <mergeCell ref="H8:N8"/>
    <mergeCell ref="H9:N9"/>
    <mergeCell ref="P9:P12"/>
    <mergeCell ref="R9:R12"/>
    <mergeCell ref="S9:S12"/>
    <mergeCell ref="T9:T12"/>
    <mergeCell ref="U9:U12"/>
    <mergeCell ref="I10:M10"/>
    <mergeCell ref="Q10:Q12"/>
    <mergeCell ref="V10:V12"/>
    <mergeCell ref="AC10:AC12"/>
    <mergeCell ref="AE10:AE12"/>
    <mergeCell ref="AF10:AF12"/>
    <mergeCell ref="AG10:AG12"/>
    <mergeCell ref="Y9:Y12"/>
    <mergeCell ref="Z9:Z12"/>
    <mergeCell ref="AA9:AA12"/>
    <mergeCell ref="AB9:AB12"/>
    <mergeCell ref="AD9:AD12"/>
    <mergeCell ref="AH9:AH12"/>
    <mergeCell ref="E3:AG3"/>
    <mergeCell ref="E7:E12"/>
    <mergeCell ref="F7:F12"/>
    <mergeCell ref="G7:G12"/>
    <mergeCell ref="O7:O12"/>
    <mergeCell ref="P7:AB7"/>
    <mergeCell ref="AC7:AG8"/>
    <mergeCell ref="W9:W12"/>
    <mergeCell ref="X9:X12"/>
    <mergeCell ref="H7:N7"/>
  </mergeCells>
  <phoneticPr fontId="2"/>
  <dataValidations count="2">
    <dataValidation type="list" allowBlank="1" showInputMessage="1" showErrorMessage="1" sqref="I13:M32" xr:uid="{F18238F2-4477-4EDE-82D8-567F54680961}">
      <formula1>$A$3:$A$4</formula1>
    </dataValidation>
    <dataValidation type="list" allowBlank="1" showInputMessage="1" showErrorMessage="1" sqref="I45:M64" xr:uid="{4A9A9F98-C7B5-455A-BAE3-5FE83A35FFA0}">
      <formula1>$A$2:$A$4</formula1>
    </dataValidation>
  </dataValidations>
  <pageMargins left="0.7" right="0.7" top="0.75" bottom="0.75" header="0.3" footer="0.3"/>
  <pageSetup paperSize="9" scale="41" orientation="landscape" r:id="rId1"/>
  <rowBreaks count="1" manualBreakCount="1">
    <brk id="81" min="2" max="4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79998168889431442"/>
  </sheetPr>
  <dimension ref="A1:BF83"/>
  <sheetViews>
    <sheetView view="pageBreakPreview" zoomScale="115" zoomScaleNormal="70" zoomScaleSheetLayoutView="115" workbookViewId="0">
      <selection activeCell="G27" sqref="G27"/>
    </sheetView>
  </sheetViews>
  <sheetFormatPr defaultRowHeight="13.5" x14ac:dyDescent="0.15"/>
  <cols>
    <col min="1" max="8" width="9" style="475"/>
    <col min="9" max="9" width="10.25" style="475" customWidth="1"/>
    <col min="10" max="264" width="9" style="475"/>
    <col min="265" max="265" width="10.25" style="475" customWidth="1"/>
    <col min="266" max="520" width="9" style="475"/>
    <col min="521" max="521" width="10.25" style="475" customWidth="1"/>
    <col min="522" max="776" width="9" style="475"/>
    <col min="777" max="777" width="10.25" style="475" customWidth="1"/>
    <col min="778" max="1032" width="9" style="475"/>
    <col min="1033" max="1033" width="10.25" style="475" customWidth="1"/>
    <col min="1034" max="1288" width="9" style="475"/>
    <col min="1289" max="1289" width="10.25" style="475" customWidth="1"/>
    <col min="1290" max="1544" width="9" style="475"/>
    <col min="1545" max="1545" width="10.25" style="475" customWidth="1"/>
    <col min="1546" max="1800" width="9" style="475"/>
    <col min="1801" max="1801" width="10.25" style="475" customWidth="1"/>
    <col min="1802" max="2056" width="9" style="475"/>
    <col min="2057" max="2057" width="10.25" style="475" customWidth="1"/>
    <col min="2058" max="2312" width="9" style="475"/>
    <col min="2313" max="2313" width="10.25" style="475" customWidth="1"/>
    <col min="2314" max="2568" width="9" style="475"/>
    <col min="2569" max="2569" width="10.25" style="475" customWidth="1"/>
    <col min="2570" max="2824" width="9" style="475"/>
    <col min="2825" max="2825" width="10.25" style="475" customWidth="1"/>
    <col min="2826" max="3080" width="9" style="475"/>
    <col min="3081" max="3081" width="10.25" style="475" customWidth="1"/>
    <col min="3082" max="3336" width="9" style="475"/>
    <col min="3337" max="3337" width="10.25" style="475" customWidth="1"/>
    <col min="3338" max="3592" width="9" style="475"/>
    <col min="3593" max="3593" width="10.25" style="475" customWidth="1"/>
    <col min="3594" max="3848" width="9" style="475"/>
    <col min="3849" max="3849" width="10.25" style="475" customWidth="1"/>
    <col min="3850" max="4104" width="9" style="475"/>
    <col min="4105" max="4105" width="10.25" style="475" customWidth="1"/>
    <col min="4106" max="4360" width="9" style="475"/>
    <col min="4361" max="4361" width="10.25" style="475" customWidth="1"/>
    <col min="4362" max="4616" width="9" style="475"/>
    <col min="4617" max="4617" width="10.25" style="475" customWidth="1"/>
    <col min="4618" max="4872" width="9" style="475"/>
    <col min="4873" max="4873" width="10.25" style="475" customWidth="1"/>
    <col min="4874" max="5128" width="9" style="475"/>
    <col min="5129" max="5129" width="10.25" style="475" customWidth="1"/>
    <col min="5130" max="5384" width="9" style="475"/>
    <col min="5385" max="5385" width="10.25" style="475" customWidth="1"/>
    <col min="5386" max="5640" width="9" style="475"/>
    <col min="5641" max="5641" width="10.25" style="475" customWidth="1"/>
    <col min="5642" max="5896" width="9" style="475"/>
    <col min="5897" max="5897" width="10.25" style="475" customWidth="1"/>
    <col min="5898" max="6152" width="9" style="475"/>
    <col min="6153" max="6153" width="10.25" style="475" customWidth="1"/>
    <col min="6154" max="6408" width="9" style="475"/>
    <col min="6409" max="6409" width="10.25" style="475" customWidth="1"/>
    <col min="6410" max="6664" width="9" style="475"/>
    <col min="6665" max="6665" width="10.25" style="475" customWidth="1"/>
    <col min="6666" max="6920" width="9" style="475"/>
    <col min="6921" max="6921" width="10.25" style="475" customWidth="1"/>
    <col min="6922" max="7176" width="9" style="475"/>
    <col min="7177" max="7177" width="10.25" style="475" customWidth="1"/>
    <col min="7178" max="7432" width="9" style="475"/>
    <col min="7433" max="7433" width="10.25" style="475" customWidth="1"/>
    <col min="7434" max="7688" width="9" style="475"/>
    <col min="7689" max="7689" width="10.25" style="475" customWidth="1"/>
    <col min="7690" max="7944" width="9" style="475"/>
    <col min="7945" max="7945" width="10.25" style="475" customWidth="1"/>
    <col min="7946" max="8200" width="9" style="475"/>
    <col min="8201" max="8201" width="10.25" style="475" customWidth="1"/>
    <col min="8202" max="8456" width="9" style="475"/>
    <col min="8457" max="8457" width="10.25" style="475" customWidth="1"/>
    <col min="8458" max="8712" width="9" style="475"/>
    <col min="8713" max="8713" width="10.25" style="475" customWidth="1"/>
    <col min="8714" max="8968" width="9" style="475"/>
    <col min="8969" max="8969" width="10.25" style="475" customWidth="1"/>
    <col min="8970" max="9224" width="9" style="475"/>
    <col min="9225" max="9225" width="10.25" style="475" customWidth="1"/>
    <col min="9226" max="9480" width="9" style="475"/>
    <col min="9481" max="9481" width="10.25" style="475" customWidth="1"/>
    <col min="9482" max="9736" width="9" style="475"/>
    <col min="9737" max="9737" width="10.25" style="475" customWidth="1"/>
    <col min="9738" max="9992" width="9" style="475"/>
    <col min="9993" max="9993" width="10.25" style="475" customWidth="1"/>
    <col min="9994" max="10248" width="9" style="475"/>
    <col min="10249" max="10249" width="10.25" style="475" customWidth="1"/>
    <col min="10250" max="10504" width="9" style="475"/>
    <col min="10505" max="10505" width="10.25" style="475" customWidth="1"/>
    <col min="10506" max="10760" width="9" style="475"/>
    <col min="10761" max="10761" width="10.25" style="475" customWidth="1"/>
    <col min="10762" max="11016" width="9" style="475"/>
    <col min="11017" max="11017" width="10.25" style="475" customWidth="1"/>
    <col min="11018" max="11272" width="9" style="475"/>
    <col min="11273" max="11273" width="10.25" style="475" customWidth="1"/>
    <col min="11274" max="11528" width="9" style="475"/>
    <col min="11529" max="11529" width="10.25" style="475" customWidth="1"/>
    <col min="11530" max="11784" width="9" style="475"/>
    <col min="11785" max="11785" width="10.25" style="475" customWidth="1"/>
    <col min="11786" max="12040" width="9" style="475"/>
    <col min="12041" max="12041" width="10.25" style="475" customWidth="1"/>
    <col min="12042" max="12296" width="9" style="475"/>
    <col min="12297" max="12297" width="10.25" style="475" customWidth="1"/>
    <col min="12298" max="12552" width="9" style="475"/>
    <col min="12553" max="12553" width="10.25" style="475" customWidth="1"/>
    <col min="12554" max="12808" width="9" style="475"/>
    <col min="12809" max="12809" width="10.25" style="475" customWidth="1"/>
    <col min="12810" max="13064" width="9" style="475"/>
    <col min="13065" max="13065" width="10.25" style="475" customWidth="1"/>
    <col min="13066" max="13320" width="9" style="475"/>
    <col min="13321" max="13321" width="10.25" style="475" customWidth="1"/>
    <col min="13322" max="13576" width="9" style="475"/>
    <col min="13577" max="13577" width="10.25" style="475" customWidth="1"/>
    <col min="13578" max="13832" width="9" style="475"/>
    <col min="13833" max="13833" width="10.25" style="475" customWidth="1"/>
    <col min="13834" max="14088" width="9" style="475"/>
    <col min="14089" max="14089" width="10.25" style="475" customWidth="1"/>
    <col min="14090" max="14344" width="9" style="475"/>
    <col min="14345" max="14345" width="10.25" style="475" customWidth="1"/>
    <col min="14346" max="14600" width="9" style="475"/>
    <col min="14601" max="14601" width="10.25" style="475" customWidth="1"/>
    <col min="14602" max="14856" width="9" style="475"/>
    <col min="14857" max="14857" width="10.25" style="475" customWidth="1"/>
    <col min="14858" max="15112" width="9" style="475"/>
    <col min="15113" max="15113" width="10.25" style="475" customWidth="1"/>
    <col min="15114" max="15368" width="9" style="475"/>
    <col min="15369" max="15369" width="10.25" style="475" customWidth="1"/>
    <col min="15370" max="15624" width="9" style="475"/>
    <col min="15625" max="15625" width="10.25" style="475" customWidth="1"/>
    <col min="15626" max="15880" width="9" style="475"/>
    <col min="15881" max="15881" width="10.25" style="475" customWidth="1"/>
    <col min="15882" max="16136" width="9" style="475"/>
    <col min="16137" max="16137" width="10.25" style="475" customWidth="1"/>
    <col min="16138" max="16384" width="9" style="475"/>
  </cols>
  <sheetData>
    <row r="1" spans="1:9" x14ac:dyDescent="0.15">
      <c r="A1" s="572" t="s">
        <v>440</v>
      </c>
      <c r="B1" s="572"/>
      <c r="C1" s="572"/>
      <c r="D1" s="572"/>
      <c r="E1" s="572"/>
      <c r="F1" s="572"/>
    </row>
    <row r="2" spans="1:9" x14ac:dyDescent="0.15">
      <c r="A2" s="2"/>
    </row>
    <row r="4" spans="1:9" x14ac:dyDescent="0.15">
      <c r="I4" s="12" t="s">
        <v>28</v>
      </c>
    </row>
    <row r="5" spans="1:9" x14ac:dyDescent="0.15">
      <c r="I5" s="12" t="s">
        <v>29</v>
      </c>
    </row>
    <row r="10" spans="1:9" x14ac:dyDescent="0.15">
      <c r="A10" s="475" t="s">
        <v>300</v>
      </c>
    </row>
    <row r="14" spans="1:9" x14ac:dyDescent="0.15">
      <c r="A14" s="475" t="s">
        <v>30</v>
      </c>
      <c r="E14" s="475" t="s">
        <v>133</v>
      </c>
    </row>
    <row r="15" spans="1:9" x14ac:dyDescent="0.15">
      <c r="E15" s="475" t="s">
        <v>301</v>
      </c>
    </row>
    <row r="16" spans="1:9" x14ac:dyDescent="0.15">
      <c r="E16" s="475" t="s">
        <v>31</v>
      </c>
      <c r="I16" s="475" t="s">
        <v>32</v>
      </c>
    </row>
    <row r="18" spans="1:9" ht="30" customHeight="1" x14ac:dyDescent="0.15">
      <c r="A18" s="1264" t="s">
        <v>364</v>
      </c>
      <c r="B18" s="866"/>
      <c r="C18" s="866"/>
      <c r="D18" s="866"/>
      <c r="E18" s="866"/>
      <c r="F18" s="866"/>
      <c r="G18" s="866"/>
      <c r="H18" s="866"/>
      <c r="I18" s="866"/>
    </row>
    <row r="19" spans="1:9" x14ac:dyDescent="0.15">
      <c r="A19" s="866"/>
      <c r="B19" s="866"/>
      <c r="C19" s="866"/>
      <c r="D19" s="866"/>
      <c r="E19" s="866"/>
      <c r="F19" s="866"/>
      <c r="G19" s="866"/>
      <c r="H19" s="866"/>
      <c r="I19" s="866"/>
    </row>
    <row r="21" spans="1:9" ht="13.5" customHeight="1" x14ac:dyDescent="0.15">
      <c r="A21" s="867" t="s">
        <v>439</v>
      </c>
      <c r="B21" s="867"/>
      <c r="C21" s="867"/>
      <c r="D21" s="867"/>
      <c r="E21" s="867"/>
      <c r="F21" s="867"/>
      <c r="G21" s="867"/>
      <c r="H21" s="867"/>
      <c r="I21" s="867"/>
    </row>
    <row r="22" spans="1:9" x14ac:dyDescent="0.15">
      <c r="A22" s="867"/>
      <c r="B22" s="867"/>
      <c r="C22" s="867"/>
      <c r="D22" s="867"/>
      <c r="E22" s="867"/>
      <c r="F22" s="867"/>
      <c r="G22" s="867"/>
      <c r="H22" s="867"/>
      <c r="I22" s="867"/>
    </row>
    <row r="23" spans="1:9" x14ac:dyDescent="0.15">
      <c r="A23" s="867"/>
      <c r="B23" s="867"/>
      <c r="C23" s="867"/>
      <c r="D23" s="867"/>
      <c r="E23" s="867"/>
      <c r="F23" s="867"/>
      <c r="G23" s="867"/>
      <c r="H23" s="867"/>
      <c r="I23" s="867"/>
    </row>
    <row r="24" spans="1:9" ht="29.25" customHeight="1" x14ac:dyDescent="0.15">
      <c r="A24" s="867"/>
      <c r="B24" s="867"/>
      <c r="C24" s="867"/>
      <c r="D24" s="867"/>
      <c r="E24" s="867"/>
      <c r="F24" s="867"/>
      <c r="G24" s="867"/>
      <c r="H24" s="867"/>
      <c r="I24" s="867"/>
    </row>
    <row r="26" spans="1:9" x14ac:dyDescent="0.15">
      <c r="A26" s="1264"/>
      <c r="B26" s="1264"/>
      <c r="C26" s="1264"/>
      <c r="D26" s="1264"/>
      <c r="E26" s="1264"/>
      <c r="F26" s="1264"/>
      <c r="G26" s="1264"/>
      <c r="H26" s="1264"/>
      <c r="I26" s="1264"/>
    </row>
    <row r="30" spans="1:9" x14ac:dyDescent="0.15">
      <c r="A30" s="1264"/>
      <c r="B30" s="1264"/>
      <c r="C30" s="1264"/>
      <c r="D30" s="1264"/>
      <c r="E30" s="1264"/>
      <c r="F30" s="1264"/>
      <c r="G30" s="1264"/>
      <c r="H30" s="1264"/>
      <c r="I30" s="1264"/>
    </row>
    <row r="31" spans="1:9" x14ac:dyDescent="0.15">
      <c r="A31" s="1264"/>
      <c r="B31" s="1264"/>
      <c r="C31" s="1264"/>
      <c r="D31" s="1264"/>
      <c r="E31" s="1264"/>
      <c r="F31" s="1264"/>
      <c r="G31" s="1264"/>
      <c r="H31" s="1264"/>
      <c r="I31" s="1264"/>
    </row>
    <row r="60" spans="45:45" x14ac:dyDescent="0.15">
      <c r="AS60" s="2" t="s">
        <v>20</v>
      </c>
    </row>
    <row r="83" spans="1:58" x14ac:dyDescent="0.15">
      <c r="A83" s="486"/>
      <c r="B83" s="486"/>
      <c r="C83" s="486"/>
      <c r="D83" s="486"/>
      <c r="E83" s="486"/>
      <c r="F83" s="486"/>
      <c r="G83" s="486"/>
      <c r="H83" s="486"/>
      <c r="I83" s="486"/>
      <c r="J83" s="486"/>
      <c r="K83" s="486"/>
      <c r="L83" s="486"/>
      <c r="M83" s="486"/>
      <c r="N83" s="486"/>
      <c r="O83" s="486"/>
      <c r="P83" s="486"/>
      <c r="Q83" s="486"/>
      <c r="R83" s="486"/>
      <c r="S83" s="486"/>
      <c r="T83" s="486"/>
      <c r="U83" s="486"/>
      <c r="V83" s="486"/>
      <c r="W83" s="486"/>
      <c r="X83" s="486"/>
      <c r="Y83" s="486"/>
      <c r="Z83" s="486"/>
      <c r="AA83" s="486"/>
      <c r="AB83" s="486"/>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6"/>
      <c r="AY83" s="486"/>
      <c r="AZ83" s="486"/>
      <c r="BA83" s="486"/>
      <c r="BB83" s="486"/>
      <c r="BC83" s="486"/>
      <c r="BD83" s="486"/>
      <c r="BE83" s="486"/>
      <c r="BF83" s="486"/>
    </row>
  </sheetData>
  <mergeCells count="6">
    <mergeCell ref="A31:I31"/>
    <mergeCell ref="A18:I18"/>
    <mergeCell ref="A19:I19"/>
    <mergeCell ref="A26:I26"/>
    <mergeCell ref="A30:I30"/>
    <mergeCell ref="A21:I24"/>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79998168889431442"/>
  </sheetPr>
  <dimension ref="A1:BF85"/>
  <sheetViews>
    <sheetView view="pageBreakPreview" zoomScaleNormal="100" zoomScaleSheetLayoutView="100" workbookViewId="0">
      <selection activeCell="H29" sqref="H29"/>
    </sheetView>
  </sheetViews>
  <sheetFormatPr defaultRowHeight="13.5" x14ac:dyDescent="0.15"/>
  <cols>
    <col min="1" max="8" width="9" style="475"/>
    <col min="9" max="9" width="10.25" style="475" customWidth="1"/>
    <col min="10" max="264" width="9" style="475"/>
    <col min="265" max="265" width="10.25" style="475" customWidth="1"/>
    <col min="266" max="520" width="9" style="475"/>
    <col min="521" max="521" width="10.25" style="475" customWidth="1"/>
    <col min="522" max="776" width="9" style="475"/>
    <col min="777" max="777" width="10.25" style="475" customWidth="1"/>
    <col min="778" max="1032" width="9" style="475"/>
    <col min="1033" max="1033" width="10.25" style="475" customWidth="1"/>
    <col min="1034" max="1288" width="9" style="475"/>
    <col min="1289" max="1289" width="10.25" style="475" customWidth="1"/>
    <col min="1290" max="1544" width="9" style="475"/>
    <col min="1545" max="1545" width="10.25" style="475" customWidth="1"/>
    <col min="1546" max="1800" width="9" style="475"/>
    <col min="1801" max="1801" width="10.25" style="475" customWidth="1"/>
    <col min="1802" max="2056" width="9" style="475"/>
    <col min="2057" max="2057" width="10.25" style="475" customWidth="1"/>
    <col min="2058" max="2312" width="9" style="475"/>
    <col min="2313" max="2313" width="10.25" style="475" customWidth="1"/>
    <col min="2314" max="2568" width="9" style="475"/>
    <col min="2569" max="2569" width="10.25" style="475" customWidth="1"/>
    <col min="2570" max="2824" width="9" style="475"/>
    <col min="2825" max="2825" width="10.25" style="475" customWidth="1"/>
    <col min="2826" max="3080" width="9" style="475"/>
    <col min="3081" max="3081" width="10.25" style="475" customWidth="1"/>
    <col min="3082" max="3336" width="9" style="475"/>
    <col min="3337" max="3337" width="10.25" style="475" customWidth="1"/>
    <col min="3338" max="3592" width="9" style="475"/>
    <col min="3593" max="3593" width="10.25" style="475" customWidth="1"/>
    <col min="3594" max="3848" width="9" style="475"/>
    <col min="3849" max="3849" width="10.25" style="475" customWidth="1"/>
    <col min="3850" max="4104" width="9" style="475"/>
    <col min="4105" max="4105" width="10.25" style="475" customWidth="1"/>
    <col min="4106" max="4360" width="9" style="475"/>
    <col min="4361" max="4361" width="10.25" style="475" customWidth="1"/>
    <col min="4362" max="4616" width="9" style="475"/>
    <col min="4617" max="4617" width="10.25" style="475" customWidth="1"/>
    <col min="4618" max="4872" width="9" style="475"/>
    <col min="4873" max="4873" width="10.25" style="475" customWidth="1"/>
    <col min="4874" max="5128" width="9" style="475"/>
    <col min="5129" max="5129" width="10.25" style="475" customWidth="1"/>
    <col min="5130" max="5384" width="9" style="475"/>
    <col min="5385" max="5385" width="10.25" style="475" customWidth="1"/>
    <col min="5386" max="5640" width="9" style="475"/>
    <col min="5641" max="5641" width="10.25" style="475" customWidth="1"/>
    <col min="5642" max="5896" width="9" style="475"/>
    <col min="5897" max="5897" width="10.25" style="475" customWidth="1"/>
    <col min="5898" max="6152" width="9" style="475"/>
    <col min="6153" max="6153" width="10.25" style="475" customWidth="1"/>
    <col min="6154" max="6408" width="9" style="475"/>
    <col min="6409" max="6409" width="10.25" style="475" customWidth="1"/>
    <col min="6410" max="6664" width="9" style="475"/>
    <col min="6665" max="6665" width="10.25" style="475" customWidth="1"/>
    <col min="6666" max="6920" width="9" style="475"/>
    <col min="6921" max="6921" width="10.25" style="475" customWidth="1"/>
    <col min="6922" max="7176" width="9" style="475"/>
    <col min="7177" max="7177" width="10.25" style="475" customWidth="1"/>
    <col min="7178" max="7432" width="9" style="475"/>
    <col min="7433" max="7433" width="10.25" style="475" customWidth="1"/>
    <col min="7434" max="7688" width="9" style="475"/>
    <col min="7689" max="7689" width="10.25" style="475" customWidth="1"/>
    <col min="7690" max="7944" width="9" style="475"/>
    <col min="7945" max="7945" width="10.25" style="475" customWidth="1"/>
    <col min="7946" max="8200" width="9" style="475"/>
    <col min="8201" max="8201" width="10.25" style="475" customWidth="1"/>
    <col min="8202" max="8456" width="9" style="475"/>
    <col min="8457" max="8457" width="10.25" style="475" customWidth="1"/>
    <col min="8458" max="8712" width="9" style="475"/>
    <col min="8713" max="8713" width="10.25" style="475" customWidth="1"/>
    <col min="8714" max="8968" width="9" style="475"/>
    <col min="8969" max="8969" width="10.25" style="475" customWidth="1"/>
    <col min="8970" max="9224" width="9" style="475"/>
    <col min="9225" max="9225" width="10.25" style="475" customWidth="1"/>
    <col min="9226" max="9480" width="9" style="475"/>
    <col min="9481" max="9481" width="10.25" style="475" customWidth="1"/>
    <col min="9482" max="9736" width="9" style="475"/>
    <col min="9737" max="9737" width="10.25" style="475" customWidth="1"/>
    <col min="9738" max="9992" width="9" style="475"/>
    <col min="9993" max="9993" width="10.25" style="475" customWidth="1"/>
    <col min="9994" max="10248" width="9" style="475"/>
    <col min="10249" max="10249" width="10.25" style="475" customWidth="1"/>
    <col min="10250" max="10504" width="9" style="475"/>
    <col min="10505" max="10505" width="10.25" style="475" customWidth="1"/>
    <col min="10506" max="10760" width="9" style="475"/>
    <col min="10761" max="10761" width="10.25" style="475" customWidth="1"/>
    <col min="10762" max="11016" width="9" style="475"/>
    <col min="11017" max="11017" width="10.25" style="475" customWidth="1"/>
    <col min="11018" max="11272" width="9" style="475"/>
    <col min="11273" max="11273" width="10.25" style="475" customWidth="1"/>
    <col min="11274" max="11528" width="9" style="475"/>
    <col min="11529" max="11529" width="10.25" style="475" customWidth="1"/>
    <col min="11530" max="11784" width="9" style="475"/>
    <col min="11785" max="11785" width="10.25" style="475" customWidth="1"/>
    <col min="11786" max="12040" width="9" style="475"/>
    <col min="12041" max="12041" width="10.25" style="475" customWidth="1"/>
    <col min="12042" max="12296" width="9" style="475"/>
    <col min="12297" max="12297" width="10.25" style="475" customWidth="1"/>
    <col min="12298" max="12552" width="9" style="475"/>
    <col min="12553" max="12553" width="10.25" style="475" customWidth="1"/>
    <col min="12554" max="12808" width="9" style="475"/>
    <col min="12809" max="12809" width="10.25" style="475" customWidth="1"/>
    <col min="12810" max="13064" width="9" style="475"/>
    <col min="13065" max="13065" width="10.25" style="475" customWidth="1"/>
    <col min="13066" max="13320" width="9" style="475"/>
    <col min="13321" max="13321" width="10.25" style="475" customWidth="1"/>
    <col min="13322" max="13576" width="9" style="475"/>
    <col min="13577" max="13577" width="10.25" style="475" customWidth="1"/>
    <col min="13578" max="13832" width="9" style="475"/>
    <col min="13833" max="13833" width="10.25" style="475" customWidth="1"/>
    <col min="13834" max="14088" width="9" style="475"/>
    <col min="14089" max="14089" width="10.25" style="475" customWidth="1"/>
    <col min="14090" max="14344" width="9" style="475"/>
    <col min="14345" max="14345" width="10.25" style="475" customWidth="1"/>
    <col min="14346" max="14600" width="9" style="475"/>
    <col min="14601" max="14601" width="10.25" style="475" customWidth="1"/>
    <col min="14602" max="14856" width="9" style="475"/>
    <col min="14857" max="14857" width="10.25" style="475" customWidth="1"/>
    <col min="14858" max="15112" width="9" style="475"/>
    <col min="15113" max="15113" width="10.25" style="475" customWidth="1"/>
    <col min="15114" max="15368" width="9" style="475"/>
    <col min="15369" max="15369" width="10.25" style="475" customWidth="1"/>
    <col min="15370" max="15624" width="9" style="475"/>
    <col min="15625" max="15625" width="10.25" style="475" customWidth="1"/>
    <col min="15626" max="15880" width="9" style="475"/>
    <col min="15881" max="15881" width="10.25" style="475" customWidth="1"/>
    <col min="15882" max="16136" width="9" style="475"/>
    <col min="16137" max="16137" width="10.25" style="475" customWidth="1"/>
    <col min="16138" max="16384" width="9" style="475"/>
  </cols>
  <sheetData>
    <row r="1" spans="1:9" x14ac:dyDescent="0.15">
      <c r="A1" s="572" t="s">
        <v>441</v>
      </c>
      <c r="B1" s="572"/>
      <c r="C1" s="572"/>
      <c r="D1" s="572"/>
      <c r="E1" s="572"/>
      <c r="F1" s="572"/>
    </row>
    <row r="2" spans="1:9" x14ac:dyDescent="0.15">
      <c r="A2" s="2"/>
    </row>
    <row r="4" spans="1:9" x14ac:dyDescent="0.15">
      <c r="I4" s="12" t="s">
        <v>28</v>
      </c>
    </row>
    <row r="5" spans="1:9" x14ac:dyDescent="0.15">
      <c r="I5" s="12" t="s">
        <v>29</v>
      </c>
    </row>
    <row r="10" spans="1:9" x14ac:dyDescent="0.15">
      <c r="A10" s="475" t="s">
        <v>300</v>
      </c>
    </row>
    <row r="14" spans="1:9" x14ac:dyDescent="0.15">
      <c r="A14" s="475" t="s">
        <v>30</v>
      </c>
      <c r="E14" s="475" t="s">
        <v>133</v>
      </c>
    </row>
    <row r="15" spans="1:9" x14ac:dyDescent="0.15">
      <c r="E15" s="475" t="s">
        <v>301</v>
      </c>
    </row>
    <row r="16" spans="1:9" x14ac:dyDescent="0.15">
      <c r="E16" s="475" t="s">
        <v>31</v>
      </c>
      <c r="I16" s="475" t="s">
        <v>32</v>
      </c>
    </row>
    <row r="18" spans="1:9" ht="13.5" customHeight="1" x14ac:dyDescent="0.15">
      <c r="A18" s="1265" t="s">
        <v>365</v>
      </c>
      <c r="B18" s="1265"/>
      <c r="C18" s="1265"/>
      <c r="D18" s="1265"/>
      <c r="E18" s="1265"/>
      <c r="F18" s="1265"/>
      <c r="G18" s="1265"/>
      <c r="H18" s="1265"/>
      <c r="I18" s="1265"/>
    </row>
    <row r="19" spans="1:9" x14ac:dyDescent="0.15">
      <c r="A19" s="1265"/>
      <c r="B19" s="1265"/>
      <c r="C19" s="1265"/>
      <c r="D19" s="1265"/>
      <c r="E19" s="1265"/>
      <c r="F19" s="1265"/>
      <c r="G19" s="1265"/>
      <c r="H19" s="1265"/>
      <c r="I19" s="1265"/>
    </row>
    <row r="20" spans="1:9" x14ac:dyDescent="0.15">
      <c r="A20" s="866"/>
      <c r="B20" s="866"/>
      <c r="C20" s="866"/>
      <c r="D20" s="866"/>
      <c r="E20" s="866"/>
      <c r="F20" s="866"/>
      <c r="G20" s="866"/>
      <c r="H20" s="866"/>
      <c r="I20" s="866"/>
    </row>
    <row r="22" spans="1:9" x14ac:dyDescent="0.15">
      <c r="A22" s="867" t="s">
        <v>442</v>
      </c>
      <c r="B22" s="867"/>
      <c r="C22" s="867"/>
      <c r="D22" s="867"/>
      <c r="E22" s="867"/>
      <c r="F22" s="867"/>
      <c r="G22" s="867"/>
      <c r="H22" s="867"/>
      <c r="I22" s="867"/>
    </row>
    <row r="23" spans="1:9" x14ac:dyDescent="0.15">
      <c r="A23" s="867"/>
      <c r="B23" s="867"/>
      <c r="C23" s="867"/>
      <c r="D23" s="867"/>
      <c r="E23" s="867"/>
      <c r="F23" s="867"/>
      <c r="G23" s="867"/>
      <c r="H23" s="867"/>
      <c r="I23" s="867"/>
    </row>
    <row r="24" spans="1:9" ht="40.5" customHeight="1" x14ac:dyDescent="0.15">
      <c r="A24" s="867"/>
      <c r="B24" s="867"/>
      <c r="C24" s="867"/>
      <c r="D24" s="867"/>
      <c r="E24" s="867"/>
      <c r="F24" s="867"/>
      <c r="G24" s="867"/>
      <c r="H24" s="867"/>
      <c r="I24" s="867"/>
    </row>
    <row r="25" spans="1:9" x14ac:dyDescent="0.15">
      <c r="A25" s="488"/>
      <c r="B25" s="488"/>
      <c r="C25" s="488"/>
      <c r="D25" s="488"/>
      <c r="E25" s="488"/>
      <c r="F25" s="488"/>
      <c r="G25" s="488"/>
      <c r="H25" s="488"/>
      <c r="I25" s="488"/>
    </row>
    <row r="26" spans="1:9" x14ac:dyDescent="0.15">
      <c r="A26" s="475" t="s">
        <v>35</v>
      </c>
    </row>
    <row r="27" spans="1:9" x14ac:dyDescent="0.15">
      <c r="A27" s="572" t="s">
        <v>443</v>
      </c>
      <c r="B27" s="572"/>
      <c r="C27" s="572"/>
      <c r="D27" s="572"/>
      <c r="E27" s="572"/>
      <c r="F27" s="572"/>
      <c r="G27" s="572"/>
    </row>
    <row r="28" spans="1:9" x14ac:dyDescent="0.15">
      <c r="A28" s="1264"/>
      <c r="B28" s="1264"/>
      <c r="C28" s="1264"/>
      <c r="D28" s="1264"/>
      <c r="E28" s="1264"/>
      <c r="F28" s="1264"/>
      <c r="G28" s="1264"/>
      <c r="H28" s="1264"/>
      <c r="I28" s="1264"/>
    </row>
    <row r="32" spans="1:9" x14ac:dyDescent="0.15">
      <c r="A32" s="1264"/>
      <c r="B32" s="1264"/>
      <c r="C32" s="1264"/>
      <c r="D32" s="1264"/>
      <c r="E32" s="1264"/>
      <c r="F32" s="1264"/>
      <c r="G32" s="1264"/>
      <c r="H32" s="1264"/>
      <c r="I32" s="1264"/>
    </row>
    <row r="33" spans="1:9" x14ac:dyDescent="0.15">
      <c r="A33" s="1264"/>
      <c r="B33" s="1264"/>
      <c r="C33" s="1264"/>
      <c r="D33" s="1264"/>
      <c r="E33" s="1264"/>
      <c r="F33" s="1264"/>
      <c r="G33" s="1264"/>
      <c r="H33" s="1264"/>
      <c r="I33" s="1264"/>
    </row>
    <row r="62" spans="45:45" x14ac:dyDescent="0.15">
      <c r="AS62" s="2" t="s">
        <v>20</v>
      </c>
    </row>
    <row r="85" spans="1:58" x14ac:dyDescent="0.15">
      <c r="A85" s="486"/>
      <c r="B85" s="486"/>
      <c r="C85" s="486"/>
      <c r="D85" s="486"/>
      <c r="E85" s="486"/>
      <c r="F85" s="486"/>
      <c r="G85" s="486"/>
      <c r="H85" s="486"/>
      <c r="I85" s="486"/>
      <c r="J85" s="486"/>
      <c r="K85" s="486"/>
      <c r="L85" s="486"/>
      <c r="M85" s="486"/>
      <c r="N85" s="486"/>
      <c r="O85" s="486"/>
      <c r="P85" s="486"/>
      <c r="Q85" s="486"/>
      <c r="R85" s="486"/>
      <c r="S85" s="486"/>
      <c r="T85" s="486"/>
      <c r="U85" s="486"/>
      <c r="V85" s="486"/>
      <c r="W85" s="486"/>
      <c r="X85" s="486"/>
      <c r="Y85" s="486"/>
      <c r="Z85" s="486"/>
      <c r="AA85" s="486"/>
      <c r="AB85" s="486"/>
      <c r="AC85" s="486"/>
      <c r="AD85" s="486"/>
      <c r="AE85" s="486"/>
      <c r="AF85" s="486"/>
      <c r="AG85" s="486"/>
      <c r="AH85" s="486"/>
      <c r="AI85" s="486"/>
      <c r="AJ85" s="486"/>
      <c r="AK85" s="486"/>
      <c r="AL85" s="486"/>
      <c r="AM85" s="486"/>
      <c r="AN85" s="486"/>
      <c r="AO85" s="486"/>
      <c r="AP85" s="486"/>
      <c r="AQ85" s="486"/>
      <c r="AR85" s="486"/>
      <c r="AS85" s="486"/>
      <c r="AT85" s="486"/>
      <c r="AU85" s="486"/>
      <c r="AV85" s="486"/>
      <c r="AW85" s="486"/>
      <c r="AX85" s="486"/>
      <c r="AY85" s="486"/>
      <c r="AZ85" s="486"/>
      <c r="BA85" s="486"/>
      <c r="BB85" s="486"/>
      <c r="BC85" s="486"/>
      <c r="BD85" s="486"/>
      <c r="BE85" s="486"/>
      <c r="BF85" s="486"/>
    </row>
  </sheetData>
  <mergeCells count="6">
    <mergeCell ref="A18:I19"/>
    <mergeCell ref="A33:I33"/>
    <mergeCell ref="A20:I20"/>
    <mergeCell ref="A22:I24"/>
    <mergeCell ref="A28:I28"/>
    <mergeCell ref="A32:I32"/>
  </mergeCells>
  <phoneticPr fontId="2"/>
  <pageMargins left="0.7" right="0.7" top="0.75" bottom="0.75" header="0.3" footer="0.3"/>
  <pageSetup paperSize="9" orientation="portrait" r:id="rId1"/>
  <rowBreaks count="1" manualBreakCount="1">
    <brk id="58" max="8" man="1"/>
  </rowBreaks>
  <colBreaks count="1" manualBreakCount="1">
    <brk id="9" max="60"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N84"/>
  <sheetViews>
    <sheetView view="pageBreakPreview" zoomScale="85" zoomScaleNormal="40" zoomScaleSheetLayoutView="85" workbookViewId="0">
      <selection activeCell="D1" sqref="B1:D1"/>
    </sheetView>
  </sheetViews>
  <sheetFormatPr defaultRowHeight="13.5" x14ac:dyDescent="0.15"/>
  <cols>
    <col min="1" max="1" width="3.875" style="2" customWidth="1"/>
    <col min="2" max="2" width="13.625" style="2" customWidth="1"/>
    <col min="3" max="3" width="9.625" style="2" customWidth="1"/>
    <col min="4" max="4" width="10.75" style="2" customWidth="1"/>
    <col min="5" max="14" width="12.25" style="2" customWidth="1"/>
    <col min="15" max="15" width="9.625" style="2" customWidth="1"/>
    <col min="16" max="16" width="9.5" style="2" customWidth="1"/>
    <col min="17" max="17" width="3.75" style="2" customWidth="1"/>
    <col min="18" max="257" width="9" style="2"/>
    <col min="258" max="259" width="12.625" style="2" customWidth="1"/>
    <col min="260" max="268" width="4.5" style="2" customWidth="1"/>
    <col min="269" max="270" width="13.625" style="2" customWidth="1"/>
    <col min="271" max="271" width="16.625" style="2" customWidth="1"/>
    <col min="272" max="272" width="10.375" style="2" customWidth="1"/>
    <col min="273" max="513" width="9" style="2"/>
    <col min="514" max="515" width="12.625" style="2" customWidth="1"/>
    <col min="516" max="524" width="4.5" style="2" customWidth="1"/>
    <col min="525" max="526" width="13.625" style="2" customWidth="1"/>
    <col min="527" max="527" width="16.625" style="2" customWidth="1"/>
    <col min="528" max="528" width="10.375" style="2" customWidth="1"/>
    <col min="529" max="769" width="9" style="2"/>
    <col min="770" max="771" width="12.625" style="2" customWidth="1"/>
    <col min="772" max="780" width="4.5" style="2" customWidth="1"/>
    <col min="781" max="782" width="13.625" style="2" customWidth="1"/>
    <col min="783" max="783" width="16.625" style="2" customWidth="1"/>
    <col min="784" max="784" width="10.375" style="2" customWidth="1"/>
    <col min="785" max="1025" width="9" style="2"/>
    <col min="1026" max="1027" width="12.625" style="2" customWidth="1"/>
    <col min="1028" max="1036" width="4.5" style="2" customWidth="1"/>
    <col min="1037" max="1038" width="13.625" style="2" customWidth="1"/>
    <col min="1039" max="1039" width="16.625" style="2" customWidth="1"/>
    <col min="1040" max="1040" width="10.375" style="2" customWidth="1"/>
    <col min="1041" max="1281" width="9" style="2"/>
    <col min="1282" max="1283" width="12.625" style="2" customWidth="1"/>
    <col min="1284" max="1292" width="4.5" style="2" customWidth="1"/>
    <col min="1293" max="1294" width="13.625" style="2" customWidth="1"/>
    <col min="1295" max="1295" width="16.625" style="2" customWidth="1"/>
    <col min="1296" max="1296" width="10.375" style="2" customWidth="1"/>
    <col min="1297" max="1537" width="9" style="2"/>
    <col min="1538" max="1539" width="12.625" style="2" customWidth="1"/>
    <col min="1540" max="1548" width="4.5" style="2" customWidth="1"/>
    <col min="1549" max="1550" width="13.625" style="2" customWidth="1"/>
    <col min="1551" max="1551" width="16.625" style="2" customWidth="1"/>
    <col min="1552" max="1552" width="10.375" style="2" customWidth="1"/>
    <col min="1553" max="1793" width="9" style="2"/>
    <col min="1794" max="1795" width="12.625" style="2" customWidth="1"/>
    <col min="1796" max="1804" width="4.5" style="2" customWidth="1"/>
    <col min="1805" max="1806" width="13.625" style="2" customWidth="1"/>
    <col min="1807" max="1807" width="16.625" style="2" customWidth="1"/>
    <col min="1808" max="1808" width="10.375" style="2" customWidth="1"/>
    <col min="1809" max="2049" width="9" style="2"/>
    <col min="2050" max="2051" width="12.625" style="2" customWidth="1"/>
    <col min="2052" max="2060" width="4.5" style="2" customWidth="1"/>
    <col min="2061" max="2062" width="13.625" style="2" customWidth="1"/>
    <col min="2063" max="2063" width="16.625" style="2" customWidth="1"/>
    <col min="2064" max="2064" width="10.375" style="2" customWidth="1"/>
    <col min="2065" max="2305" width="9" style="2"/>
    <col min="2306" max="2307" width="12.625" style="2" customWidth="1"/>
    <col min="2308" max="2316" width="4.5" style="2" customWidth="1"/>
    <col min="2317" max="2318" width="13.625" style="2" customWidth="1"/>
    <col min="2319" max="2319" width="16.625" style="2" customWidth="1"/>
    <col min="2320" max="2320" width="10.375" style="2" customWidth="1"/>
    <col min="2321" max="2561" width="9" style="2"/>
    <col min="2562" max="2563" width="12.625" style="2" customWidth="1"/>
    <col min="2564" max="2572" width="4.5" style="2" customWidth="1"/>
    <col min="2573" max="2574" width="13.625" style="2" customWidth="1"/>
    <col min="2575" max="2575" width="16.625" style="2" customWidth="1"/>
    <col min="2576" max="2576" width="10.375" style="2" customWidth="1"/>
    <col min="2577" max="2817" width="9" style="2"/>
    <col min="2818" max="2819" width="12.625" style="2" customWidth="1"/>
    <col min="2820" max="2828" width="4.5" style="2" customWidth="1"/>
    <col min="2829" max="2830" width="13.625" style="2" customWidth="1"/>
    <col min="2831" max="2831" width="16.625" style="2" customWidth="1"/>
    <col min="2832" max="2832" width="10.375" style="2" customWidth="1"/>
    <col min="2833" max="3073" width="9" style="2"/>
    <col min="3074" max="3075" width="12.625" style="2" customWidth="1"/>
    <col min="3076" max="3084" width="4.5" style="2" customWidth="1"/>
    <col min="3085" max="3086" width="13.625" style="2" customWidth="1"/>
    <col min="3087" max="3087" width="16.625" style="2" customWidth="1"/>
    <col min="3088" max="3088" width="10.375" style="2" customWidth="1"/>
    <col min="3089" max="3329" width="9" style="2"/>
    <col min="3330" max="3331" width="12.625" style="2" customWidth="1"/>
    <col min="3332" max="3340" width="4.5" style="2" customWidth="1"/>
    <col min="3341" max="3342" width="13.625" style="2" customWidth="1"/>
    <col min="3343" max="3343" width="16.625" style="2" customWidth="1"/>
    <col min="3344" max="3344" width="10.375" style="2" customWidth="1"/>
    <col min="3345" max="3585" width="9" style="2"/>
    <col min="3586" max="3587" width="12.625" style="2" customWidth="1"/>
    <col min="3588" max="3596" width="4.5" style="2" customWidth="1"/>
    <col min="3597" max="3598" width="13.625" style="2" customWidth="1"/>
    <col min="3599" max="3599" width="16.625" style="2" customWidth="1"/>
    <col min="3600" max="3600" width="10.375" style="2" customWidth="1"/>
    <col min="3601" max="3841" width="9" style="2"/>
    <col min="3842" max="3843" width="12.625" style="2" customWidth="1"/>
    <col min="3844" max="3852" width="4.5" style="2" customWidth="1"/>
    <col min="3853" max="3854" width="13.625" style="2" customWidth="1"/>
    <col min="3855" max="3855" width="16.625" style="2" customWidth="1"/>
    <col min="3856" max="3856" width="10.375" style="2" customWidth="1"/>
    <col min="3857" max="4097" width="9" style="2"/>
    <col min="4098" max="4099" width="12.625" style="2" customWidth="1"/>
    <col min="4100" max="4108" width="4.5" style="2" customWidth="1"/>
    <col min="4109" max="4110" width="13.625" style="2" customWidth="1"/>
    <col min="4111" max="4111" width="16.625" style="2" customWidth="1"/>
    <col min="4112" max="4112" width="10.375" style="2" customWidth="1"/>
    <col min="4113" max="4353" width="9" style="2"/>
    <col min="4354" max="4355" width="12.625" style="2" customWidth="1"/>
    <col min="4356" max="4364" width="4.5" style="2" customWidth="1"/>
    <col min="4365" max="4366" width="13.625" style="2" customWidth="1"/>
    <col min="4367" max="4367" width="16.625" style="2" customWidth="1"/>
    <col min="4368" max="4368" width="10.375" style="2" customWidth="1"/>
    <col min="4369" max="4609" width="9" style="2"/>
    <col min="4610" max="4611" width="12.625" style="2" customWidth="1"/>
    <col min="4612" max="4620" width="4.5" style="2" customWidth="1"/>
    <col min="4621" max="4622" width="13.625" style="2" customWidth="1"/>
    <col min="4623" max="4623" width="16.625" style="2" customWidth="1"/>
    <col min="4624" max="4624" width="10.375" style="2" customWidth="1"/>
    <col min="4625" max="4865" width="9" style="2"/>
    <col min="4866" max="4867" width="12.625" style="2" customWidth="1"/>
    <col min="4868" max="4876" width="4.5" style="2" customWidth="1"/>
    <col min="4877" max="4878" width="13.625" style="2" customWidth="1"/>
    <col min="4879" max="4879" width="16.625" style="2" customWidth="1"/>
    <col min="4880" max="4880" width="10.375" style="2" customWidth="1"/>
    <col min="4881" max="5121" width="9" style="2"/>
    <col min="5122" max="5123" width="12.625" style="2" customWidth="1"/>
    <col min="5124" max="5132" width="4.5" style="2" customWidth="1"/>
    <col min="5133" max="5134" width="13.625" style="2" customWidth="1"/>
    <col min="5135" max="5135" width="16.625" style="2" customWidth="1"/>
    <col min="5136" max="5136" width="10.375" style="2" customWidth="1"/>
    <col min="5137" max="5377" width="9" style="2"/>
    <col min="5378" max="5379" width="12.625" style="2" customWidth="1"/>
    <col min="5380" max="5388" width="4.5" style="2" customWidth="1"/>
    <col min="5389" max="5390" width="13.625" style="2" customWidth="1"/>
    <col min="5391" max="5391" width="16.625" style="2" customWidth="1"/>
    <col min="5392" max="5392" width="10.375" style="2" customWidth="1"/>
    <col min="5393" max="5633" width="9" style="2"/>
    <col min="5634" max="5635" width="12.625" style="2" customWidth="1"/>
    <col min="5636" max="5644" width="4.5" style="2" customWidth="1"/>
    <col min="5645" max="5646" width="13.625" style="2" customWidth="1"/>
    <col min="5647" max="5647" width="16.625" style="2" customWidth="1"/>
    <col min="5648" max="5648" width="10.375" style="2" customWidth="1"/>
    <col min="5649" max="5889" width="9" style="2"/>
    <col min="5890" max="5891" width="12.625" style="2" customWidth="1"/>
    <col min="5892" max="5900" width="4.5" style="2" customWidth="1"/>
    <col min="5901" max="5902" width="13.625" style="2" customWidth="1"/>
    <col min="5903" max="5903" width="16.625" style="2" customWidth="1"/>
    <col min="5904" max="5904" width="10.375" style="2" customWidth="1"/>
    <col min="5905" max="6145" width="9" style="2"/>
    <col min="6146" max="6147" width="12.625" style="2" customWidth="1"/>
    <col min="6148" max="6156" width="4.5" style="2" customWidth="1"/>
    <col min="6157" max="6158" width="13.625" style="2" customWidth="1"/>
    <col min="6159" max="6159" width="16.625" style="2" customWidth="1"/>
    <col min="6160" max="6160" width="10.375" style="2" customWidth="1"/>
    <col min="6161" max="6401" width="9" style="2"/>
    <col min="6402" max="6403" width="12.625" style="2" customWidth="1"/>
    <col min="6404" max="6412" width="4.5" style="2" customWidth="1"/>
    <col min="6413" max="6414" width="13.625" style="2" customWidth="1"/>
    <col min="6415" max="6415" width="16.625" style="2" customWidth="1"/>
    <col min="6416" max="6416" width="10.375" style="2" customWidth="1"/>
    <col min="6417" max="6657" width="9" style="2"/>
    <col min="6658" max="6659" width="12.625" style="2" customWidth="1"/>
    <col min="6660" max="6668" width="4.5" style="2" customWidth="1"/>
    <col min="6669" max="6670" width="13.625" style="2" customWidth="1"/>
    <col min="6671" max="6671" width="16.625" style="2" customWidth="1"/>
    <col min="6672" max="6672" width="10.375" style="2" customWidth="1"/>
    <col min="6673" max="6913" width="9" style="2"/>
    <col min="6914" max="6915" width="12.625" style="2" customWidth="1"/>
    <col min="6916" max="6924" width="4.5" style="2" customWidth="1"/>
    <col min="6925" max="6926" width="13.625" style="2" customWidth="1"/>
    <col min="6927" max="6927" width="16.625" style="2" customWidth="1"/>
    <col min="6928" max="6928" width="10.375" style="2" customWidth="1"/>
    <col min="6929" max="7169" width="9" style="2"/>
    <col min="7170" max="7171" width="12.625" style="2" customWidth="1"/>
    <col min="7172" max="7180" width="4.5" style="2" customWidth="1"/>
    <col min="7181" max="7182" width="13.625" style="2" customWidth="1"/>
    <col min="7183" max="7183" width="16.625" style="2" customWidth="1"/>
    <col min="7184" max="7184" width="10.375" style="2" customWidth="1"/>
    <col min="7185" max="7425" width="9" style="2"/>
    <col min="7426" max="7427" width="12.625" style="2" customWidth="1"/>
    <col min="7428" max="7436" width="4.5" style="2" customWidth="1"/>
    <col min="7437" max="7438" width="13.625" style="2" customWidth="1"/>
    <col min="7439" max="7439" width="16.625" style="2" customWidth="1"/>
    <col min="7440" max="7440" width="10.375" style="2" customWidth="1"/>
    <col min="7441" max="7681" width="9" style="2"/>
    <col min="7682" max="7683" width="12.625" style="2" customWidth="1"/>
    <col min="7684" max="7692" width="4.5" style="2" customWidth="1"/>
    <col min="7693" max="7694" width="13.625" style="2" customWidth="1"/>
    <col min="7695" max="7695" width="16.625" style="2" customWidth="1"/>
    <col min="7696" max="7696" width="10.375" style="2" customWidth="1"/>
    <col min="7697" max="7937" width="9" style="2"/>
    <col min="7938" max="7939" width="12.625" style="2" customWidth="1"/>
    <col min="7940" max="7948" width="4.5" style="2" customWidth="1"/>
    <col min="7949" max="7950" width="13.625" style="2" customWidth="1"/>
    <col min="7951" max="7951" width="16.625" style="2" customWidth="1"/>
    <col min="7952" max="7952" width="10.375" style="2" customWidth="1"/>
    <col min="7953" max="8193" width="9" style="2"/>
    <col min="8194" max="8195" width="12.625" style="2" customWidth="1"/>
    <col min="8196" max="8204" width="4.5" style="2" customWidth="1"/>
    <col min="8205" max="8206" width="13.625" style="2" customWidth="1"/>
    <col min="8207" max="8207" width="16.625" style="2" customWidth="1"/>
    <col min="8208" max="8208" width="10.375" style="2" customWidth="1"/>
    <col min="8209" max="8449" width="9" style="2"/>
    <col min="8450" max="8451" width="12.625" style="2" customWidth="1"/>
    <col min="8452" max="8460" width="4.5" style="2" customWidth="1"/>
    <col min="8461" max="8462" width="13.625" style="2" customWidth="1"/>
    <col min="8463" max="8463" width="16.625" style="2" customWidth="1"/>
    <col min="8464" max="8464" width="10.375" style="2" customWidth="1"/>
    <col min="8465" max="8705" width="9" style="2"/>
    <col min="8706" max="8707" width="12.625" style="2" customWidth="1"/>
    <col min="8708" max="8716" width="4.5" style="2" customWidth="1"/>
    <col min="8717" max="8718" width="13.625" style="2" customWidth="1"/>
    <col min="8719" max="8719" width="16.625" style="2" customWidth="1"/>
    <col min="8720" max="8720" width="10.375" style="2" customWidth="1"/>
    <col min="8721" max="8961" width="9" style="2"/>
    <col min="8962" max="8963" width="12.625" style="2" customWidth="1"/>
    <col min="8964" max="8972" width="4.5" style="2" customWidth="1"/>
    <col min="8973" max="8974" width="13.625" style="2" customWidth="1"/>
    <col min="8975" max="8975" width="16.625" style="2" customWidth="1"/>
    <col min="8976" max="8976" width="10.375" style="2" customWidth="1"/>
    <col min="8977" max="9217" width="9" style="2"/>
    <col min="9218" max="9219" width="12.625" style="2" customWidth="1"/>
    <col min="9220" max="9228" width="4.5" style="2" customWidth="1"/>
    <col min="9229" max="9230" width="13.625" style="2" customWidth="1"/>
    <col min="9231" max="9231" width="16.625" style="2" customWidth="1"/>
    <col min="9232" max="9232" width="10.375" style="2" customWidth="1"/>
    <col min="9233" max="9473" width="9" style="2"/>
    <col min="9474" max="9475" width="12.625" style="2" customWidth="1"/>
    <col min="9476" max="9484" width="4.5" style="2" customWidth="1"/>
    <col min="9485" max="9486" width="13.625" style="2" customWidth="1"/>
    <col min="9487" max="9487" width="16.625" style="2" customWidth="1"/>
    <col min="9488" max="9488" width="10.375" style="2" customWidth="1"/>
    <col min="9489" max="9729" width="9" style="2"/>
    <col min="9730" max="9731" width="12.625" style="2" customWidth="1"/>
    <col min="9732" max="9740" width="4.5" style="2" customWidth="1"/>
    <col min="9741" max="9742" width="13.625" style="2" customWidth="1"/>
    <col min="9743" max="9743" width="16.625" style="2" customWidth="1"/>
    <col min="9744" max="9744" width="10.375" style="2" customWidth="1"/>
    <col min="9745" max="9985" width="9" style="2"/>
    <col min="9986" max="9987" width="12.625" style="2" customWidth="1"/>
    <col min="9988" max="9996" width="4.5" style="2" customWidth="1"/>
    <col min="9997" max="9998" width="13.625" style="2" customWidth="1"/>
    <col min="9999" max="9999" width="16.625" style="2" customWidth="1"/>
    <col min="10000" max="10000" width="10.375" style="2" customWidth="1"/>
    <col min="10001" max="10241" width="9" style="2"/>
    <col min="10242" max="10243" width="12.625" style="2" customWidth="1"/>
    <col min="10244" max="10252" width="4.5" style="2" customWidth="1"/>
    <col min="10253" max="10254" width="13.625" style="2" customWidth="1"/>
    <col min="10255" max="10255" width="16.625" style="2" customWidth="1"/>
    <col min="10256" max="10256" width="10.375" style="2" customWidth="1"/>
    <col min="10257" max="10497" width="9" style="2"/>
    <col min="10498" max="10499" width="12.625" style="2" customWidth="1"/>
    <col min="10500" max="10508" width="4.5" style="2" customWidth="1"/>
    <col min="10509" max="10510" width="13.625" style="2" customWidth="1"/>
    <col min="10511" max="10511" width="16.625" style="2" customWidth="1"/>
    <col min="10512" max="10512" width="10.375" style="2" customWidth="1"/>
    <col min="10513" max="10753" width="9" style="2"/>
    <col min="10754" max="10755" width="12.625" style="2" customWidth="1"/>
    <col min="10756" max="10764" width="4.5" style="2" customWidth="1"/>
    <col min="10765" max="10766" width="13.625" style="2" customWidth="1"/>
    <col min="10767" max="10767" width="16.625" style="2" customWidth="1"/>
    <col min="10768" max="10768" width="10.375" style="2" customWidth="1"/>
    <col min="10769" max="11009" width="9" style="2"/>
    <col min="11010" max="11011" width="12.625" style="2" customWidth="1"/>
    <col min="11012" max="11020" width="4.5" style="2" customWidth="1"/>
    <col min="11021" max="11022" width="13.625" style="2" customWidth="1"/>
    <col min="11023" max="11023" width="16.625" style="2" customWidth="1"/>
    <col min="11024" max="11024" width="10.375" style="2" customWidth="1"/>
    <col min="11025" max="11265" width="9" style="2"/>
    <col min="11266" max="11267" width="12.625" style="2" customWidth="1"/>
    <col min="11268" max="11276" width="4.5" style="2" customWidth="1"/>
    <col min="11277" max="11278" width="13.625" style="2" customWidth="1"/>
    <col min="11279" max="11279" width="16.625" style="2" customWidth="1"/>
    <col min="11280" max="11280" width="10.375" style="2" customWidth="1"/>
    <col min="11281" max="11521" width="9" style="2"/>
    <col min="11522" max="11523" width="12.625" style="2" customWidth="1"/>
    <col min="11524" max="11532" width="4.5" style="2" customWidth="1"/>
    <col min="11533" max="11534" width="13.625" style="2" customWidth="1"/>
    <col min="11535" max="11535" width="16.625" style="2" customWidth="1"/>
    <col min="11536" max="11536" width="10.375" style="2" customWidth="1"/>
    <col min="11537" max="11777" width="9" style="2"/>
    <col min="11778" max="11779" width="12.625" style="2" customWidth="1"/>
    <col min="11780" max="11788" width="4.5" style="2" customWidth="1"/>
    <col min="11789" max="11790" width="13.625" style="2" customWidth="1"/>
    <col min="11791" max="11791" width="16.625" style="2" customWidth="1"/>
    <col min="11792" max="11792" width="10.375" style="2" customWidth="1"/>
    <col min="11793" max="12033" width="9" style="2"/>
    <col min="12034" max="12035" width="12.625" style="2" customWidth="1"/>
    <col min="12036" max="12044" width="4.5" style="2" customWidth="1"/>
    <col min="12045" max="12046" width="13.625" style="2" customWidth="1"/>
    <col min="12047" max="12047" width="16.625" style="2" customWidth="1"/>
    <col min="12048" max="12048" width="10.375" style="2" customWidth="1"/>
    <col min="12049" max="12289" width="9" style="2"/>
    <col min="12290" max="12291" width="12.625" style="2" customWidth="1"/>
    <col min="12292" max="12300" width="4.5" style="2" customWidth="1"/>
    <col min="12301" max="12302" width="13.625" style="2" customWidth="1"/>
    <col min="12303" max="12303" width="16.625" style="2" customWidth="1"/>
    <col min="12304" max="12304" width="10.375" style="2" customWidth="1"/>
    <col min="12305" max="12545" width="9" style="2"/>
    <col min="12546" max="12547" width="12.625" style="2" customWidth="1"/>
    <col min="12548" max="12556" width="4.5" style="2" customWidth="1"/>
    <col min="12557" max="12558" width="13.625" style="2" customWidth="1"/>
    <col min="12559" max="12559" width="16.625" style="2" customWidth="1"/>
    <col min="12560" max="12560" width="10.375" style="2" customWidth="1"/>
    <col min="12561" max="12801" width="9" style="2"/>
    <col min="12802" max="12803" width="12.625" style="2" customWidth="1"/>
    <col min="12804" max="12812" width="4.5" style="2" customWidth="1"/>
    <col min="12813" max="12814" width="13.625" style="2" customWidth="1"/>
    <col min="12815" max="12815" width="16.625" style="2" customWidth="1"/>
    <col min="12816" max="12816" width="10.375" style="2" customWidth="1"/>
    <col min="12817" max="13057" width="9" style="2"/>
    <col min="13058" max="13059" width="12.625" style="2" customWidth="1"/>
    <col min="13060" max="13068" width="4.5" style="2" customWidth="1"/>
    <col min="13069" max="13070" width="13.625" style="2" customWidth="1"/>
    <col min="13071" max="13071" width="16.625" style="2" customWidth="1"/>
    <col min="13072" max="13072" width="10.375" style="2" customWidth="1"/>
    <col min="13073" max="13313" width="9" style="2"/>
    <col min="13314" max="13315" width="12.625" style="2" customWidth="1"/>
    <col min="13316" max="13324" width="4.5" style="2" customWidth="1"/>
    <col min="13325" max="13326" width="13.625" style="2" customWidth="1"/>
    <col min="13327" max="13327" width="16.625" style="2" customWidth="1"/>
    <col min="13328" max="13328" width="10.375" style="2" customWidth="1"/>
    <col min="13329" max="13569" width="9" style="2"/>
    <col min="13570" max="13571" width="12.625" style="2" customWidth="1"/>
    <col min="13572" max="13580" width="4.5" style="2" customWidth="1"/>
    <col min="13581" max="13582" width="13.625" style="2" customWidth="1"/>
    <col min="13583" max="13583" width="16.625" style="2" customWidth="1"/>
    <col min="13584" max="13584" width="10.375" style="2" customWidth="1"/>
    <col min="13585" max="13825" width="9" style="2"/>
    <col min="13826" max="13827" width="12.625" style="2" customWidth="1"/>
    <col min="13828" max="13836" width="4.5" style="2" customWidth="1"/>
    <col min="13837" max="13838" width="13.625" style="2" customWidth="1"/>
    <col min="13839" max="13839" width="16.625" style="2" customWidth="1"/>
    <col min="13840" max="13840" width="10.375" style="2" customWidth="1"/>
    <col min="13841" max="14081" width="9" style="2"/>
    <col min="14082" max="14083" width="12.625" style="2" customWidth="1"/>
    <col min="14084" max="14092" width="4.5" style="2" customWidth="1"/>
    <col min="14093" max="14094" width="13.625" style="2" customWidth="1"/>
    <col min="14095" max="14095" width="16.625" style="2" customWidth="1"/>
    <col min="14096" max="14096" width="10.375" style="2" customWidth="1"/>
    <col min="14097" max="14337" width="9" style="2"/>
    <col min="14338" max="14339" width="12.625" style="2" customWidth="1"/>
    <col min="14340" max="14348" width="4.5" style="2" customWidth="1"/>
    <col min="14349" max="14350" width="13.625" style="2" customWidth="1"/>
    <col min="14351" max="14351" width="16.625" style="2" customWidth="1"/>
    <col min="14352" max="14352" width="10.375" style="2" customWidth="1"/>
    <col min="14353" max="14593" width="9" style="2"/>
    <col min="14594" max="14595" width="12.625" style="2" customWidth="1"/>
    <col min="14596" max="14604" width="4.5" style="2" customWidth="1"/>
    <col min="14605" max="14606" width="13.625" style="2" customWidth="1"/>
    <col min="14607" max="14607" width="16.625" style="2" customWidth="1"/>
    <col min="14608" max="14608" width="10.375" style="2" customWidth="1"/>
    <col min="14609" max="14849" width="9" style="2"/>
    <col min="14850" max="14851" width="12.625" style="2" customWidth="1"/>
    <col min="14852" max="14860" width="4.5" style="2" customWidth="1"/>
    <col min="14861" max="14862" width="13.625" style="2" customWidth="1"/>
    <col min="14863" max="14863" width="16.625" style="2" customWidth="1"/>
    <col min="14864" max="14864" width="10.375" style="2" customWidth="1"/>
    <col min="14865" max="15105" width="9" style="2"/>
    <col min="15106" max="15107" width="12.625" style="2" customWidth="1"/>
    <col min="15108" max="15116" width="4.5" style="2" customWidth="1"/>
    <col min="15117" max="15118" width="13.625" style="2" customWidth="1"/>
    <col min="15119" max="15119" width="16.625" style="2" customWidth="1"/>
    <col min="15120" max="15120" width="10.375" style="2" customWidth="1"/>
    <col min="15121" max="15361" width="9" style="2"/>
    <col min="15362" max="15363" width="12.625" style="2" customWidth="1"/>
    <col min="15364" max="15372" width="4.5" style="2" customWidth="1"/>
    <col min="15373" max="15374" width="13.625" style="2" customWidth="1"/>
    <col min="15375" max="15375" width="16.625" style="2" customWidth="1"/>
    <col min="15376" max="15376" width="10.375" style="2" customWidth="1"/>
    <col min="15377" max="15617" width="9" style="2"/>
    <col min="15618" max="15619" width="12.625" style="2" customWidth="1"/>
    <col min="15620" max="15628" width="4.5" style="2" customWidth="1"/>
    <col min="15629" max="15630" width="13.625" style="2" customWidth="1"/>
    <col min="15631" max="15631" width="16.625" style="2" customWidth="1"/>
    <col min="15632" max="15632" width="10.375" style="2" customWidth="1"/>
    <col min="15633" max="15873" width="9" style="2"/>
    <col min="15874" max="15875" width="12.625" style="2" customWidth="1"/>
    <col min="15876" max="15884" width="4.5" style="2" customWidth="1"/>
    <col min="15885" max="15886" width="13.625" style="2" customWidth="1"/>
    <col min="15887" max="15887" width="16.625" style="2" customWidth="1"/>
    <col min="15888" max="15888" width="10.375" style="2" customWidth="1"/>
    <col min="15889" max="16129" width="9" style="2"/>
    <col min="16130" max="16131" width="12.625" style="2" customWidth="1"/>
    <col min="16132" max="16140" width="4.5" style="2" customWidth="1"/>
    <col min="16141" max="16142" width="13.625" style="2" customWidth="1"/>
    <col min="16143" max="16143" width="16.625" style="2" customWidth="1"/>
    <col min="16144" max="16144" width="10.375" style="2" customWidth="1"/>
    <col min="16145" max="16384" width="9" style="2"/>
  </cols>
  <sheetData>
    <row r="1" spans="1:17" x14ac:dyDescent="0.15">
      <c r="A1" s="340"/>
      <c r="B1" s="138" t="s">
        <v>444</v>
      </c>
      <c r="C1" s="138"/>
      <c r="D1" s="138"/>
      <c r="Q1" s="340"/>
    </row>
    <row r="2" spans="1:17" ht="18.75" x14ac:dyDescent="0.15">
      <c r="A2" s="340"/>
      <c r="B2" s="1266" t="s">
        <v>302</v>
      </c>
      <c r="C2" s="1266"/>
      <c r="D2" s="1266"/>
      <c r="E2" s="1266"/>
      <c r="F2" s="1266"/>
      <c r="G2" s="1266"/>
      <c r="H2" s="1266"/>
      <c r="I2" s="1266"/>
      <c r="J2" s="1266"/>
      <c r="K2" s="1266"/>
      <c r="L2" s="1266"/>
      <c r="M2" s="1266"/>
      <c r="N2" s="1266"/>
      <c r="O2" s="1266"/>
      <c r="P2" s="1266"/>
      <c r="Q2" s="340"/>
    </row>
    <row r="3" spans="1:17" ht="15" customHeight="1" x14ac:dyDescent="0.15">
      <c r="A3" s="340"/>
      <c r="Q3" s="340"/>
    </row>
    <row r="4" spans="1:17" ht="15" customHeight="1" x14ac:dyDescent="0.15">
      <c r="A4" s="340"/>
      <c r="P4" s="341" t="s">
        <v>303</v>
      </c>
      <c r="Q4" s="340"/>
    </row>
    <row r="5" spans="1:17" x14ac:dyDescent="0.15">
      <c r="A5" s="340"/>
      <c r="Q5" s="340"/>
    </row>
    <row r="6" spans="1:17" ht="29.25" customHeight="1" x14ac:dyDescent="0.15">
      <c r="A6" s="340"/>
      <c r="B6" s="1267" t="s">
        <v>100</v>
      </c>
      <c r="C6" s="1270" t="s">
        <v>304</v>
      </c>
      <c r="D6" s="1270"/>
      <c r="E6" s="1270"/>
      <c r="F6" s="1270"/>
      <c r="G6" s="1270"/>
      <c r="H6" s="1270"/>
      <c r="I6" s="1270"/>
      <c r="J6" s="1270"/>
      <c r="K6" s="1270"/>
      <c r="L6" s="1270"/>
      <c r="M6" s="1270"/>
      <c r="N6" s="1270"/>
      <c r="O6" s="1267" t="s">
        <v>305</v>
      </c>
      <c r="P6" s="1270" t="s">
        <v>306</v>
      </c>
      <c r="Q6" s="340"/>
    </row>
    <row r="7" spans="1:17" ht="30" customHeight="1" x14ac:dyDescent="0.15">
      <c r="A7" s="340"/>
      <c r="B7" s="1268"/>
      <c r="C7" s="1270" t="s">
        <v>307</v>
      </c>
      <c r="D7" s="1270" t="s">
        <v>308</v>
      </c>
      <c r="E7" s="1270" t="s">
        <v>309</v>
      </c>
      <c r="F7" s="1270"/>
      <c r="G7" s="1270"/>
      <c r="H7" s="1270"/>
      <c r="I7" s="1270"/>
      <c r="J7" s="1270"/>
      <c r="K7" s="1270"/>
      <c r="L7" s="1270"/>
      <c r="M7" s="1270"/>
      <c r="N7" s="1270"/>
      <c r="O7" s="1268"/>
      <c r="P7" s="1270"/>
      <c r="Q7" s="340"/>
    </row>
    <row r="8" spans="1:17" ht="84" customHeight="1" x14ac:dyDescent="0.15">
      <c r="A8" s="340"/>
      <c r="B8" s="1269"/>
      <c r="C8" s="1270"/>
      <c r="D8" s="1270"/>
      <c r="E8" s="365" t="s">
        <v>207</v>
      </c>
      <c r="F8" s="365" t="s">
        <v>208</v>
      </c>
      <c r="G8" s="365" t="s">
        <v>155</v>
      </c>
      <c r="H8" s="365" t="s">
        <v>156</v>
      </c>
      <c r="I8" s="365" t="s">
        <v>158</v>
      </c>
      <c r="J8" s="365" t="s">
        <v>310</v>
      </c>
      <c r="K8" s="365" t="s">
        <v>180</v>
      </c>
      <c r="L8" s="365" t="s">
        <v>311</v>
      </c>
      <c r="M8" s="365" t="s">
        <v>216</v>
      </c>
      <c r="N8" s="365" t="s">
        <v>312</v>
      </c>
      <c r="O8" s="1269"/>
      <c r="P8" s="1271"/>
      <c r="Q8" s="340"/>
    </row>
    <row r="9" spans="1:17" ht="30" customHeight="1" x14ac:dyDescent="0.15">
      <c r="A9" s="340"/>
      <c r="B9" s="394"/>
      <c r="C9" s="394"/>
      <c r="D9" s="394"/>
      <c r="E9" s="394"/>
      <c r="F9" s="394"/>
      <c r="G9" s="394"/>
      <c r="H9" s="394"/>
      <c r="I9" s="394"/>
      <c r="J9" s="394"/>
      <c r="K9" s="394"/>
      <c r="L9" s="394"/>
      <c r="M9" s="394"/>
      <c r="N9" s="394"/>
      <c r="O9" s="394"/>
      <c r="P9" s="342"/>
      <c r="Q9" s="340"/>
    </row>
    <row r="10" spans="1:17" ht="30" customHeight="1" x14ac:dyDescent="0.15">
      <c r="A10" s="340"/>
      <c r="B10" s="343"/>
      <c r="C10" s="343"/>
      <c r="D10" s="343"/>
      <c r="E10" s="343"/>
      <c r="F10" s="343"/>
      <c r="G10" s="343"/>
      <c r="H10" s="343"/>
      <c r="I10" s="343"/>
      <c r="J10" s="343"/>
      <c r="K10" s="343"/>
      <c r="L10" s="343"/>
      <c r="M10" s="343"/>
      <c r="N10" s="343"/>
      <c r="O10" s="343"/>
      <c r="P10" s="344"/>
      <c r="Q10" s="340"/>
    </row>
    <row r="11" spans="1:17" ht="30" customHeight="1" x14ac:dyDescent="0.15">
      <c r="A11" s="340"/>
      <c r="B11" s="343"/>
      <c r="C11" s="343"/>
      <c r="D11" s="343"/>
      <c r="E11" s="343"/>
      <c r="F11" s="343"/>
      <c r="G11" s="343"/>
      <c r="H11" s="343"/>
      <c r="I11" s="343"/>
      <c r="J11" s="343"/>
      <c r="K11" s="343"/>
      <c r="L11" s="343"/>
      <c r="M11" s="343"/>
      <c r="N11" s="343"/>
      <c r="O11" s="343"/>
      <c r="P11" s="344"/>
      <c r="Q11" s="340"/>
    </row>
    <row r="12" spans="1:17" ht="30" customHeight="1" x14ac:dyDescent="0.15">
      <c r="A12" s="340"/>
      <c r="B12" s="343"/>
      <c r="C12" s="343"/>
      <c r="D12" s="343"/>
      <c r="E12" s="343"/>
      <c r="F12" s="343"/>
      <c r="G12" s="343"/>
      <c r="H12" s="343"/>
      <c r="I12" s="343"/>
      <c r="J12" s="343"/>
      <c r="K12" s="343"/>
      <c r="L12" s="343"/>
      <c r="M12" s="343"/>
      <c r="N12" s="343"/>
      <c r="O12" s="343"/>
      <c r="P12" s="344"/>
      <c r="Q12" s="340"/>
    </row>
    <row r="13" spans="1:17" ht="30" customHeight="1" x14ac:dyDescent="0.15">
      <c r="A13" s="340"/>
      <c r="B13" s="345"/>
      <c r="C13" s="346"/>
      <c r="D13" s="346"/>
      <c r="E13" s="346"/>
      <c r="F13" s="346"/>
      <c r="G13" s="346"/>
      <c r="H13" s="346"/>
      <c r="I13" s="346"/>
      <c r="J13" s="346"/>
      <c r="K13" s="346"/>
      <c r="L13" s="346"/>
      <c r="M13" s="346"/>
      <c r="N13" s="346"/>
      <c r="O13" s="346"/>
      <c r="P13" s="346"/>
      <c r="Q13" s="340"/>
    </row>
    <row r="14" spans="1:17" ht="30" customHeight="1" x14ac:dyDescent="0.15">
      <c r="A14" s="340"/>
      <c r="B14" s="345"/>
      <c r="C14" s="346"/>
      <c r="D14" s="346"/>
      <c r="E14" s="346"/>
      <c r="F14" s="346"/>
      <c r="G14" s="346"/>
      <c r="H14" s="346"/>
      <c r="I14" s="346"/>
      <c r="J14" s="346"/>
      <c r="K14" s="346"/>
      <c r="L14" s="346"/>
      <c r="M14" s="346"/>
      <c r="N14" s="346"/>
      <c r="O14" s="346"/>
      <c r="P14" s="346"/>
      <c r="Q14" s="340"/>
    </row>
    <row r="15" spans="1:17" ht="30" customHeight="1" x14ac:dyDescent="0.15">
      <c r="A15" s="340"/>
      <c r="B15" s="347"/>
      <c r="C15" s="348"/>
      <c r="D15" s="348"/>
      <c r="E15" s="348"/>
      <c r="F15" s="348"/>
      <c r="G15" s="349"/>
      <c r="H15" s="349"/>
      <c r="I15" s="349"/>
      <c r="J15" s="349"/>
      <c r="K15" s="349"/>
      <c r="L15" s="349"/>
      <c r="M15" s="349"/>
      <c r="N15" s="349"/>
      <c r="O15" s="348"/>
      <c r="P15" s="348"/>
      <c r="Q15" s="340"/>
    </row>
    <row r="16" spans="1:17" x14ac:dyDescent="0.15">
      <c r="A16" s="340"/>
      <c r="B16" s="350"/>
      <c r="C16" s="350"/>
      <c r="D16" s="350"/>
      <c r="E16" s="350"/>
      <c r="F16" s="350"/>
      <c r="G16" s="350"/>
      <c r="H16" s="350"/>
      <c r="I16" s="350"/>
      <c r="J16" s="350"/>
      <c r="K16" s="350"/>
      <c r="L16" s="350"/>
      <c r="M16" s="350"/>
      <c r="N16" s="350"/>
      <c r="O16" s="350"/>
      <c r="P16" s="350"/>
      <c r="Q16" s="340"/>
    </row>
    <row r="17" spans="1:16" x14ac:dyDescent="0.15">
      <c r="A17" s="340"/>
      <c r="B17" s="30"/>
      <c r="C17" s="30"/>
      <c r="D17" s="30"/>
      <c r="E17" s="30"/>
      <c r="F17" s="30"/>
      <c r="G17" s="30"/>
      <c r="H17" s="30"/>
      <c r="I17" s="30"/>
      <c r="J17" s="30"/>
      <c r="K17" s="30"/>
      <c r="L17" s="30"/>
      <c r="M17" s="30"/>
      <c r="N17" s="30"/>
      <c r="O17" s="30"/>
      <c r="P17" s="30"/>
    </row>
    <row r="18" spans="1:16" x14ac:dyDescent="0.15">
      <c r="B18" s="30"/>
      <c r="C18" s="30"/>
      <c r="D18" s="30"/>
      <c r="E18" s="30"/>
      <c r="F18" s="30"/>
      <c r="G18" s="30"/>
      <c r="H18" s="30"/>
      <c r="I18" s="30"/>
      <c r="J18" s="30"/>
      <c r="K18" s="30"/>
      <c r="L18" s="30"/>
      <c r="M18" s="30"/>
      <c r="N18" s="30"/>
      <c r="O18" s="30"/>
      <c r="P18" s="30"/>
    </row>
    <row r="61" spans="53:53" x14ac:dyDescent="0.15">
      <c r="BA61" s="2" t="s">
        <v>20</v>
      </c>
    </row>
    <row r="84" spans="2:66" x14ac:dyDescent="0.1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row>
  </sheetData>
  <mergeCells count="8">
    <mergeCell ref="B2:P2"/>
    <mergeCell ref="B6:B8"/>
    <mergeCell ref="C6:N6"/>
    <mergeCell ref="O6:O8"/>
    <mergeCell ref="P6:P8"/>
    <mergeCell ref="C7:C8"/>
    <mergeCell ref="D7:D8"/>
    <mergeCell ref="E7:N7"/>
  </mergeCells>
  <phoneticPr fontId="2"/>
  <pageMargins left="0.47244094488188981" right="0.23622047244094491" top="0.74803149606299213" bottom="0.74803149606299213" header="0.31496062992125984" footer="0.31496062992125984"/>
  <pageSetup paperSize="9" scale="8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tint="0.79998168889431442"/>
  </sheetPr>
  <dimension ref="A1:BF84"/>
  <sheetViews>
    <sheetView view="pageBreakPreview" zoomScaleNormal="100" zoomScaleSheetLayoutView="100" workbookViewId="0">
      <selection activeCell="G28" sqref="G28"/>
    </sheetView>
  </sheetViews>
  <sheetFormatPr defaultRowHeight="13.5" x14ac:dyDescent="0.15"/>
  <cols>
    <col min="1" max="8" width="9" style="515"/>
    <col min="9" max="9" width="10.25" style="515" customWidth="1"/>
    <col min="10" max="264" width="9" style="515"/>
    <col min="265" max="265" width="10.25" style="515" customWidth="1"/>
    <col min="266" max="520" width="9" style="515"/>
    <col min="521" max="521" width="10.25" style="515" customWidth="1"/>
    <col min="522" max="776" width="9" style="515"/>
    <col min="777" max="777" width="10.25" style="515" customWidth="1"/>
    <col min="778" max="1032" width="9" style="515"/>
    <col min="1033" max="1033" width="10.25" style="515" customWidth="1"/>
    <col min="1034" max="1288" width="9" style="515"/>
    <col min="1289" max="1289" width="10.25" style="515" customWidth="1"/>
    <col min="1290" max="1544" width="9" style="515"/>
    <col min="1545" max="1545" width="10.25" style="515" customWidth="1"/>
    <col min="1546" max="1800" width="9" style="515"/>
    <col min="1801" max="1801" width="10.25" style="515" customWidth="1"/>
    <col min="1802" max="2056" width="9" style="515"/>
    <col min="2057" max="2057" width="10.25" style="515" customWidth="1"/>
    <col min="2058" max="2312" width="9" style="515"/>
    <col min="2313" max="2313" width="10.25" style="515" customWidth="1"/>
    <col min="2314" max="2568" width="9" style="515"/>
    <col min="2569" max="2569" width="10.25" style="515" customWidth="1"/>
    <col min="2570" max="2824" width="9" style="515"/>
    <col min="2825" max="2825" width="10.25" style="515" customWidth="1"/>
    <col min="2826" max="3080" width="9" style="515"/>
    <col min="3081" max="3081" width="10.25" style="515" customWidth="1"/>
    <col min="3082" max="3336" width="9" style="515"/>
    <col min="3337" max="3337" width="10.25" style="515" customWidth="1"/>
    <col min="3338" max="3592" width="9" style="515"/>
    <col min="3593" max="3593" width="10.25" style="515" customWidth="1"/>
    <col min="3594" max="3848" width="9" style="515"/>
    <col min="3849" max="3849" width="10.25" style="515" customWidth="1"/>
    <col min="3850" max="4104" width="9" style="515"/>
    <col min="4105" max="4105" width="10.25" style="515" customWidth="1"/>
    <col min="4106" max="4360" width="9" style="515"/>
    <col min="4361" max="4361" width="10.25" style="515" customWidth="1"/>
    <col min="4362" max="4616" width="9" style="515"/>
    <col min="4617" max="4617" width="10.25" style="515" customWidth="1"/>
    <col min="4618" max="4872" width="9" style="515"/>
    <col min="4873" max="4873" width="10.25" style="515" customWidth="1"/>
    <col min="4874" max="5128" width="9" style="515"/>
    <col min="5129" max="5129" width="10.25" style="515" customWidth="1"/>
    <col min="5130" max="5384" width="9" style="515"/>
    <col min="5385" max="5385" width="10.25" style="515" customWidth="1"/>
    <col min="5386" max="5640" width="9" style="515"/>
    <col min="5641" max="5641" width="10.25" style="515" customWidth="1"/>
    <col min="5642" max="5896" width="9" style="515"/>
    <col min="5897" max="5897" width="10.25" style="515" customWidth="1"/>
    <col min="5898" max="6152" width="9" style="515"/>
    <col min="6153" max="6153" width="10.25" style="515" customWidth="1"/>
    <col min="6154" max="6408" width="9" style="515"/>
    <col min="6409" max="6409" width="10.25" style="515" customWidth="1"/>
    <col min="6410" max="6664" width="9" style="515"/>
    <col min="6665" max="6665" width="10.25" style="515" customWidth="1"/>
    <col min="6666" max="6920" width="9" style="515"/>
    <col min="6921" max="6921" width="10.25" style="515" customWidth="1"/>
    <col min="6922" max="7176" width="9" style="515"/>
    <col min="7177" max="7177" width="10.25" style="515" customWidth="1"/>
    <col min="7178" max="7432" width="9" style="515"/>
    <col min="7433" max="7433" width="10.25" style="515" customWidth="1"/>
    <col min="7434" max="7688" width="9" style="515"/>
    <col min="7689" max="7689" width="10.25" style="515" customWidth="1"/>
    <col min="7690" max="7944" width="9" style="515"/>
    <col min="7945" max="7945" width="10.25" style="515" customWidth="1"/>
    <col min="7946" max="8200" width="9" style="515"/>
    <col min="8201" max="8201" width="10.25" style="515" customWidth="1"/>
    <col min="8202" max="8456" width="9" style="515"/>
    <col min="8457" max="8457" width="10.25" style="515" customWidth="1"/>
    <col min="8458" max="8712" width="9" style="515"/>
    <col min="8713" max="8713" width="10.25" style="515" customWidth="1"/>
    <col min="8714" max="8968" width="9" style="515"/>
    <col min="8969" max="8969" width="10.25" style="515" customWidth="1"/>
    <col min="8970" max="9224" width="9" style="515"/>
    <col min="9225" max="9225" width="10.25" style="515" customWidth="1"/>
    <col min="9226" max="9480" width="9" style="515"/>
    <col min="9481" max="9481" width="10.25" style="515" customWidth="1"/>
    <col min="9482" max="9736" width="9" style="515"/>
    <col min="9737" max="9737" width="10.25" style="515" customWidth="1"/>
    <col min="9738" max="9992" width="9" style="515"/>
    <col min="9993" max="9993" width="10.25" style="515" customWidth="1"/>
    <col min="9994" max="10248" width="9" style="515"/>
    <col min="10249" max="10249" width="10.25" style="515" customWidth="1"/>
    <col min="10250" max="10504" width="9" style="515"/>
    <col min="10505" max="10505" width="10.25" style="515" customWidth="1"/>
    <col min="10506" max="10760" width="9" style="515"/>
    <col min="10761" max="10761" width="10.25" style="515" customWidth="1"/>
    <col min="10762" max="11016" width="9" style="515"/>
    <col min="11017" max="11017" width="10.25" style="515" customWidth="1"/>
    <col min="11018" max="11272" width="9" style="515"/>
    <col min="11273" max="11273" width="10.25" style="515" customWidth="1"/>
    <col min="11274" max="11528" width="9" style="515"/>
    <col min="11529" max="11529" width="10.25" style="515" customWidth="1"/>
    <col min="11530" max="11784" width="9" style="515"/>
    <col min="11785" max="11785" width="10.25" style="515" customWidth="1"/>
    <col min="11786" max="12040" width="9" style="515"/>
    <col min="12041" max="12041" width="10.25" style="515" customWidth="1"/>
    <col min="12042" max="12296" width="9" style="515"/>
    <col min="12297" max="12297" width="10.25" style="515" customWidth="1"/>
    <col min="12298" max="12552" width="9" style="515"/>
    <col min="12553" max="12553" width="10.25" style="515" customWidth="1"/>
    <col min="12554" max="12808" width="9" style="515"/>
    <col min="12809" max="12809" width="10.25" style="515" customWidth="1"/>
    <col min="12810" max="13064" width="9" style="515"/>
    <col min="13065" max="13065" width="10.25" style="515" customWidth="1"/>
    <col min="13066" max="13320" width="9" style="515"/>
    <col min="13321" max="13321" width="10.25" style="515" customWidth="1"/>
    <col min="13322" max="13576" width="9" style="515"/>
    <col min="13577" max="13577" width="10.25" style="515" customWidth="1"/>
    <col min="13578" max="13832" width="9" style="515"/>
    <col min="13833" max="13833" width="10.25" style="515" customWidth="1"/>
    <col min="13834" max="14088" width="9" style="515"/>
    <col min="14089" max="14089" width="10.25" style="515" customWidth="1"/>
    <col min="14090" max="14344" width="9" style="515"/>
    <col min="14345" max="14345" width="10.25" style="515" customWidth="1"/>
    <col min="14346" max="14600" width="9" style="515"/>
    <col min="14601" max="14601" width="10.25" style="515" customWidth="1"/>
    <col min="14602" max="14856" width="9" style="515"/>
    <col min="14857" max="14857" width="10.25" style="515" customWidth="1"/>
    <col min="14858" max="15112" width="9" style="515"/>
    <col min="15113" max="15113" width="10.25" style="515" customWidth="1"/>
    <col min="15114" max="15368" width="9" style="515"/>
    <col min="15369" max="15369" width="10.25" style="515" customWidth="1"/>
    <col min="15370" max="15624" width="9" style="515"/>
    <col min="15625" max="15625" width="10.25" style="515" customWidth="1"/>
    <col min="15626" max="15880" width="9" style="515"/>
    <col min="15881" max="15881" width="10.25" style="515" customWidth="1"/>
    <col min="15882" max="16136" width="9" style="515"/>
    <col min="16137" max="16137" width="10.25" style="515" customWidth="1"/>
    <col min="16138" max="16384" width="9" style="515"/>
  </cols>
  <sheetData>
    <row r="1" spans="1:9" x14ac:dyDescent="0.15">
      <c r="A1" s="572" t="s">
        <v>445</v>
      </c>
      <c r="B1" s="572"/>
      <c r="C1" s="572"/>
      <c r="D1" s="572"/>
      <c r="E1" s="572"/>
      <c r="F1" s="572"/>
    </row>
    <row r="2" spans="1:9" x14ac:dyDescent="0.15">
      <c r="A2" s="2"/>
    </row>
    <row r="4" spans="1:9" x14ac:dyDescent="0.15">
      <c r="I4" s="12" t="s">
        <v>28</v>
      </c>
    </row>
    <row r="5" spans="1:9" x14ac:dyDescent="0.15">
      <c r="I5" s="12" t="s">
        <v>29</v>
      </c>
    </row>
    <row r="10" spans="1:9" x14ac:dyDescent="0.15">
      <c r="A10" s="515" t="s">
        <v>313</v>
      </c>
    </row>
    <row r="14" spans="1:9" x14ac:dyDescent="0.15">
      <c r="A14" s="515" t="s">
        <v>30</v>
      </c>
      <c r="E14" s="515" t="s">
        <v>314</v>
      </c>
    </row>
    <row r="15" spans="1:9" ht="13.5" customHeight="1" x14ac:dyDescent="0.15">
      <c r="E15" s="515" t="s">
        <v>68</v>
      </c>
    </row>
    <row r="16" spans="1:9" x14ac:dyDescent="0.15">
      <c r="E16" s="515" t="s">
        <v>31</v>
      </c>
      <c r="I16" s="515" t="s">
        <v>32</v>
      </c>
    </row>
    <row r="18" spans="1:9" x14ac:dyDescent="0.15">
      <c r="A18" s="866" t="s">
        <v>365</v>
      </c>
      <c r="B18" s="866"/>
      <c r="C18" s="866"/>
      <c r="D18" s="866"/>
      <c r="E18" s="866"/>
      <c r="F18" s="866"/>
      <c r="G18" s="866"/>
      <c r="H18" s="866"/>
      <c r="I18" s="866"/>
    </row>
    <row r="19" spans="1:9" x14ac:dyDescent="0.15">
      <c r="A19" s="866"/>
      <c r="B19" s="866"/>
      <c r="C19" s="866"/>
      <c r="D19" s="866"/>
      <c r="E19" s="866"/>
      <c r="F19" s="866"/>
      <c r="G19" s="866"/>
      <c r="H19" s="866"/>
      <c r="I19" s="866"/>
    </row>
    <row r="21" spans="1:9" ht="13.5" customHeight="1" x14ac:dyDescent="0.15">
      <c r="A21" s="867" t="s">
        <v>446</v>
      </c>
      <c r="B21" s="867"/>
      <c r="C21" s="867"/>
      <c r="D21" s="867"/>
      <c r="E21" s="867"/>
      <c r="F21" s="867"/>
      <c r="G21" s="867"/>
      <c r="H21" s="867"/>
      <c r="I21" s="867"/>
    </row>
    <row r="22" spans="1:9" x14ac:dyDescent="0.15">
      <c r="A22" s="867"/>
      <c r="B22" s="867"/>
      <c r="C22" s="867"/>
      <c r="D22" s="867"/>
      <c r="E22" s="867"/>
      <c r="F22" s="867"/>
      <c r="G22" s="867"/>
      <c r="H22" s="867"/>
      <c r="I22" s="867"/>
    </row>
    <row r="23" spans="1:9" ht="42" customHeight="1" x14ac:dyDescent="0.15">
      <c r="A23" s="867"/>
      <c r="B23" s="867"/>
      <c r="C23" s="867"/>
      <c r="D23" s="867"/>
      <c r="E23" s="867"/>
      <c r="F23" s="867"/>
      <c r="G23" s="867"/>
      <c r="H23" s="867"/>
      <c r="I23" s="867"/>
    </row>
    <row r="24" spans="1:9" x14ac:dyDescent="0.15">
      <c r="A24" s="517"/>
      <c r="B24" s="517"/>
      <c r="C24" s="517"/>
      <c r="D24" s="517"/>
      <c r="E24" s="517"/>
      <c r="F24" s="517"/>
      <c r="G24" s="517"/>
      <c r="H24" s="517"/>
      <c r="I24" s="517"/>
    </row>
    <row r="25" spans="1:9" x14ac:dyDescent="0.15">
      <c r="A25" s="515" t="s">
        <v>35</v>
      </c>
    </row>
    <row r="26" spans="1:9" x14ac:dyDescent="0.15">
      <c r="A26" s="533" t="s">
        <v>447</v>
      </c>
      <c r="B26" s="533"/>
      <c r="C26" s="533"/>
      <c r="D26" s="533"/>
      <c r="E26" s="533"/>
      <c r="F26" s="533"/>
      <c r="G26" s="533"/>
      <c r="H26" s="533"/>
      <c r="I26" s="533"/>
    </row>
    <row r="27" spans="1:9" x14ac:dyDescent="0.15">
      <c r="A27" s="1264" t="s">
        <v>384</v>
      </c>
      <c r="B27" s="1264"/>
      <c r="C27" s="1264"/>
      <c r="D27" s="1264"/>
      <c r="E27" s="1264"/>
      <c r="F27" s="1264"/>
      <c r="G27" s="1264"/>
      <c r="H27" s="1264"/>
      <c r="I27" s="1264"/>
    </row>
    <row r="31" spans="1:9" x14ac:dyDescent="0.15">
      <c r="A31" s="1264"/>
      <c r="B31" s="1264"/>
      <c r="C31" s="1264"/>
      <c r="D31" s="1264"/>
      <c r="E31" s="1264"/>
      <c r="F31" s="1264"/>
      <c r="G31" s="1264"/>
      <c r="H31" s="1264"/>
      <c r="I31" s="1264"/>
    </row>
    <row r="32" spans="1:9" x14ac:dyDescent="0.15">
      <c r="A32" s="1264"/>
      <c r="B32" s="1264"/>
      <c r="C32" s="1264"/>
      <c r="D32" s="1264"/>
      <c r="E32" s="1264"/>
      <c r="F32" s="1264"/>
      <c r="G32" s="1264"/>
      <c r="H32" s="1264"/>
      <c r="I32" s="1264"/>
    </row>
    <row r="61" spans="45:45" x14ac:dyDescent="0.15">
      <c r="AS61" s="2" t="s">
        <v>20</v>
      </c>
    </row>
    <row r="84" spans="1:58" x14ac:dyDescent="0.15">
      <c r="A84" s="516"/>
      <c r="B84" s="516"/>
      <c r="C84" s="516"/>
      <c r="D84" s="516"/>
      <c r="E84" s="516"/>
      <c r="F84" s="516"/>
      <c r="G84" s="516"/>
      <c r="H84" s="516"/>
      <c r="I84" s="516"/>
      <c r="J84" s="516"/>
      <c r="K84" s="516"/>
      <c r="L84" s="516"/>
      <c r="M84" s="516"/>
      <c r="N84" s="516"/>
      <c r="O84" s="516"/>
      <c r="P84" s="516"/>
      <c r="Q84" s="516"/>
      <c r="R84" s="516"/>
      <c r="S84" s="516"/>
      <c r="T84" s="516"/>
      <c r="U84" s="516"/>
      <c r="V84" s="516"/>
      <c r="W84" s="516"/>
      <c r="X84" s="516"/>
      <c r="Y84" s="516"/>
      <c r="Z84" s="516"/>
      <c r="AA84" s="516"/>
      <c r="AB84" s="516"/>
      <c r="AC84" s="516"/>
      <c r="AD84" s="516"/>
      <c r="AE84" s="516"/>
      <c r="AF84" s="516"/>
      <c r="AG84" s="516"/>
      <c r="AH84" s="516"/>
      <c r="AI84" s="516"/>
      <c r="AJ84" s="516"/>
      <c r="AK84" s="516"/>
      <c r="AL84" s="516"/>
      <c r="AM84" s="516"/>
      <c r="AN84" s="516"/>
      <c r="AO84" s="516"/>
      <c r="AP84" s="516"/>
      <c r="AQ84" s="516"/>
      <c r="AR84" s="516"/>
      <c r="AS84" s="516"/>
      <c r="AT84" s="516"/>
      <c r="AU84" s="516"/>
      <c r="AV84" s="516"/>
      <c r="AW84" s="516"/>
      <c r="AX84" s="516"/>
      <c r="AY84" s="516"/>
      <c r="AZ84" s="516"/>
      <c r="BA84" s="516"/>
      <c r="BB84" s="516"/>
      <c r="BC84" s="516"/>
      <c r="BD84" s="516"/>
      <c r="BE84" s="516"/>
      <c r="BF84" s="516"/>
    </row>
  </sheetData>
  <mergeCells count="6">
    <mergeCell ref="A32:I32"/>
    <mergeCell ref="A18:I18"/>
    <mergeCell ref="A19:I19"/>
    <mergeCell ref="A21:I23"/>
    <mergeCell ref="A27:I27"/>
    <mergeCell ref="A31:I31"/>
  </mergeCells>
  <phoneticPr fontId="2"/>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N84"/>
  <sheetViews>
    <sheetView view="pageBreakPreview" topLeftCell="B1" zoomScale="70" zoomScaleNormal="100" zoomScaleSheetLayoutView="70" workbookViewId="0">
      <selection activeCell="I21" sqref="I21"/>
    </sheetView>
  </sheetViews>
  <sheetFormatPr defaultRowHeight="13.5" x14ac:dyDescent="0.15"/>
  <cols>
    <col min="1" max="1" width="3.875" style="364" customWidth="1"/>
    <col min="2" max="2" width="14.375" style="364" customWidth="1"/>
    <col min="3" max="3" width="11.75" style="364" customWidth="1"/>
    <col min="4" max="4" width="10.125" style="364" customWidth="1"/>
    <col min="5" max="5" width="10.625" style="364" customWidth="1"/>
    <col min="6" max="10" width="13" style="364" customWidth="1"/>
    <col min="11" max="15" width="10.875" style="364" customWidth="1"/>
    <col min="16" max="16" width="10" style="364" customWidth="1"/>
    <col min="17" max="17" width="11" style="364" customWidth="1"/>
    <col min="18" max="18" width="3.5" style="364" customWidth="1"/>
    <col min="19" max="16384" width="9" style="364"/>
  </cols>
  <sheetData>
    <row r="1" spans="1:18" s="2" customFormat="1" x14ac:dyDescent="0.15">
      <c r="A1" s="351"/>
      <c r="B1" s="2" t="s">
        <v>392</v>
      </c>
      <c r="R1" s="340"/>
    </row>
    <row r="2" spans="1:18" s="2" customFormat="1" ht="18.75" x14ac:dyDescent="0.15">
      <c r="A2" s="340"/>
      <c r="B2" s="1275" t="s">
        <v>315</v>
      </c>
      <c r="C2" s="1275"/>
      <c r="D2" s="1275"/>
      <c r="E2" s="1275"/>
      <c r="F2" s="1275"/>
      <c r="G2" s="1275"/>
      <c r="H2" s="1275"/>
      <c r="I2" s="1275"/>
      <c r="J2" s="1275"/>
      <c r="K2" s="1275"/>
      <c r="L2" s="1275"/>
      <c r="M2" s="1275"/>
      <c r="N2" s="1275"/>
      <c r="O2" s="1275"/>
      <c r="P2" s="1275"/>
      <c r="Q2" s="1275"/>
      <c r="R2" s="340"/>
    </row>
    <row r="3" spans="1:18" s="2" customFormat="1" ht="15" customHeight="1" x14ac:dyDescent="0.15">
      <c r="A3" s="340"/>
      <c r="R3" s="340"/>
    </row>
    <row r="4" spans="1:18" s="2" customFormat="1" ht="15" customHeight="1" x14ac:dyDescent="0.15">
      <c r="A4" s="340"/>
      <c r="Q4" s="341" t="s">
        <v>316</v>
      </c>
      <c r="R4" s="340"/>
    </row>
    <row r="5" spans="1:18" s="2" customFormat="1" x14ac:dyDescent="0.15">
      <c r="A5" s="340"/>
      <c r="R5" s="340"/>
    </row>
    <row r="6" spans="1:18" s="2" customFormat="1" ht="21" customHeight="1" x14ac:dyDescent="0.15">
      <c r="A6" s="340"/>
      <c r="B6" s="1267" t="s">
        <v>317</v>
      </c>
      <c r="C6" s="1267" t="s">
        <v>318</v>
      </c>
      <c r="D6" s="1270" t="s">
        <v>304</v>
      </c>
      <c r="E6" s="1270"/>
      <c r="F6" s="1270"/>
      <c r="G6" s="1270"/>
      <c r="H6" s="1270"/>
      <c r="I6" s="1270"/>
      <c r="J6" s="1270"/>
      <c r="K6" s="1270"/>
      <c r="L6" s="1270"/>
      <c r="M6" s="1270"/>
      <c r="N6" s="1270"/>
      <c r="O6" s="1270"/>
      <c r="P6" s="1267" t="s">
        <v>319</v>
      </c>
      <c r="Q6" s="1270" t="s">
        <v>306</v>
      </c>
      <c r="R6" s="340"/>
    </row>
    <row r="7" spans="1:18" s="2" customFormat="1" ht="34.5" customHeight="1" x14ac:dyDescent="0.15">
      <c r="A7" s="340"/>
      <c r="B7" s="1268"/>
      <c r="C7" s="1268"/>
      <c r="D7" s="1270" t="s">
        <v>307</v>
      </c>
      <c r="E7" s="1270" t="s">
        <v>308</v>
      </c>
      <c r="F7" s="1270" t="s">
        <v>45</v>
      </c>
      <c r="G7" s="1270"/>
      <c r="H7" s="1270"/>
      <c r="I7" s="1270"/>
      <c r="J7" s="1270"/>
      <c r="K7" s="1270"/>
      <c r="L7" s="1270"/>
      <c r="M7" s="1270"/>
      <c r="N7" s="1270"/>
      <c r="O7" s="1270"/>
      <c r="P7" s="1268"/>
      <c r="Q7" s="1270"/>
      <c r="R7" s="340"/>
    </row>
    <row r="8" spans="1:18" s="2" customFormat="1" ht="112.5" customHeight="1" x14ac:dyDescent="0.15">
      <c r="A8" s="340"/>
      <c r="B8" s="1269"/>
      <c r="C8" s="1276"/>
      <c r="D8" s="1270"/>
      <c r="E8" s="1270"/>
      <c r="F8" s="365" t="s">
        <v>207</v>
      </c>
      <c r="G8" s="365" t="s">
        <v>208</v>
      </c>
      <c r="H8" s="365" t="s">
        <v>155</v>
      </c>
      <c r="I8" s="365" t="s">
        <v>156</v>
      </c>
      <c r="J8" s="365" t="s">
        <v>158</v>
      </c>
      <c r="K8" s="365" t="s">
        <v>310</v>
      </c>
      <c r="L8" s="365" t="s">
        <v>180</v>
      </c>
      <c r="M8" s="365" t="s">
        <v>320</v>
      </c>
      <c r="N8" s="365" t="s">
        <v>216</v>
      </c>
      <c r="O8" s="352" t="s">
        <v>321</v>
      </c>
      <c r="P8" s="1269"/>
      <c r="Q8" s="1271"/>
      <c r="R8" s="340"/>
    </row>
    <row r="9" spans="1:18" s="2" customFormat="1" ht="27.95" customHeight="1" x14ac:dyDescent="0.15">
      <c r="A9" s="340"/>
      <c r="B9" s="353"/>
      <c r="C9" s="353"/>
      <c r="D9" s="354"/>
      <c r="E9" s="354"/>
      <c r="F9" s="354"/>
      <c r="G9" s="354"/>
      <c r="H9" s="354"/>
      <c r="I9" s="354"/>
      <c r="J9" s="354"/>
      <c r="K9" s="354"/>
      <c r="L9" s="354"/>
      <c r="M9" s="354"/>
      <c r="N9" s="354"/>
      <c r="O9" s="354"/>
      <c r="P9" s="354"/>
      <c r="Q9" s="354"/>
      <c r="R9" s="340"/>
    </row>
    <row r="10" spans="1:18" s="2" customFormat="1" ht="27.95" customHeight="1" x14ac:dyDescent="0.15">
      <c r="A10" s="340"/>
      <c r="B10" s="355"/>
      <c r="C10" s="355"/>
      <c r="D10" s="354"/>
      <c r="E10" s="354"/>
      <c r="F10" s="354"/>
      <c r="G10" s="354"/>
      <c r="H10" s="354"/>
      <c r="I10" s="354"/>
      <c r="J10" s="354"/>
      <c r="K10" s="354"/>
      <c r="L10" s="354"/>
      <c r="M10" s="354"/>
      <c r="N10" s="354"/>
      <c r="O10" s="354"/>
      <c r="P10" s="354"/>
      <c r="Q10" s="354"/>
      <c r="R10" s="340"/>
    </row>
    <row r="11" spans="1:18" s="2" customFormat="1" ht="27.95" customHeight="1" x14ac:dyDescent="0.15">
      <c r="A11" s="340"/>
      <c r="B11" s="355"/>
      <c r="C11" s="355"/>
      <c r="D11" s="354"/>
      <c r="E11" s="354"/>
      <c r="F11" s="354"/>
      <c r="G11" s="354"/>
      <c r="H11" s="354"/>
      <c r="I11" s="354"/>
      <c r="J11" s="354"/>
      <c r="K11" s="354"/>
      <c r="L11" s="354"/>
      <c r="M11" s="354"/>
      <c r="N11" s="354"/>
      <c r="O11" s="354"/>
      <c r="P11" s="354"/>
      <c r="Q11" s="354"/>
      <c r="R11" s="340"/>
    </row>
    <row r="12" spans="1:18" s="2" customFormat="1" ht="27.95" customHeight="1" x14ac:dyDescent="0.15">
      <c r="A12" s="340"/>
      <c r="B12" s="355"/>
      <c r="C12" s="355"/>
      <c r="D12" s="354"/>
      <c r="E12" s="354"/>
      <c r="F12" s="354"/>
      <c r="G12" s="354"/>
      <c r="H12" s="354"/>
      <c r="I12" s="354"/>
      <c r="J12" s="354"/>
      <c r="K12" s="354"/>
      <c r="L12" s="354"/>
      <c r="M12" s="354"/>
      <c r="N12" s="354"/>
      <c r="O12" s="354"/>
      <c r="P12" s="354"/>
      <c r="Q12" s="354"/>
      <c r="R12" s="340"/>
    </row>
    <row r="13" spans="1:18" s="2" customFormat="1" ht="27.95" customHeight="1" x14ac:dyDescent="0.15">
      <c r="A13" s="340"/>
      <c r="B13" s="355"/>
      <c r="C13" s="355"/>
      <c r="D13" s="354"/>
      <c r="E13" s="354"/>
      <c r="F13" s="354"/>
      <c r="G13" s="354"/>
      <c r="H13" s="354"/>
      <c r="I13" s="354"/>
      <c r="J13" s="354"/>
      <c r="K13" s="354"/>
      <c r="L13" s="354"/>
      <c r="M13" s="354"/>
      <c r="N13" s="354"/>
      <c r="O13" s="354"/>
      <c r="P13" s="354"/>
      <c r="Q13" s="354"/>
      <c r="R13" s="340"/>
    </row>
    <row r="14" spans="1:18" s="2" customFormat="1" ht="27.95" customHeight="1" x14ac:dyDescent="0.15">
      <c r="A14" s="340"/>
      <c r="B14" s="356"/>
      <c r="C14" s="373"/>
      <c r="D14" s="354"/>
      <c r="E14" s="354"/>
      <c r="F14" s="354"/>
      <c r="G14" s="354"/>
      <c r="H14" s="354"/>
      <c r="I14" s="354"/>
      <c r="J14" s="354"/>
      <c r="K14" s="354"/>
      <c r="L14" s="354"/>
      <c r="M14" s="354"/>
      <c r="N14" s="354"/>
      <c r="O14" s="354"/>
      <c r="P14" s="354"/>
      <c r="Q14" s="354"/>
      <c r="R14" s="340"/>
    </row>
    <row r="15" spans="1:18" s="2" customFormat="1" ht="27.95" customHeight="1" x14ac:dyDescent="0.15">
      <c r="A15" s="340"/>
      <c r="B15" s="373"/>
      <c r="C15" s="373"/>
      <c r="D15" s="354"/>
      <c r="E15" s="354"/>
      <c r="F15" s="354"/>
      <c r="G15" s="354"/>
      <c r="H15" s="354"/>
      <c r="I15" s="354"/>
      <c r="J15" s="354"/>
      <c r="K15" s="354"/>
      <c r="L15" s="354"/>
      <c r="M15" s="354"/>
      <c r="N15" s="354"/>
      <c r="O15" s="354"/>
      <c r="P15" s="354"/>
      <c r="Q15" s="354"/>
      <c r="R15" s="340"/>
    </row>
    <row r="16" spans="1:18" ht="50.25" customHeight="1" x14ac:dyDescent="0.15">
      <c r="A16" s="357"/>
      <c r="B16" s="1272" t="s">
        <v>360</v>
      </c>
      <c r="C16" s="1273"/>
      <c r="D16" s="1273"/>
      <c r="E16" s="1273"/>
      <c r="F16" s="1273"/>
      <c r="G16" s="1273"/>
      <c r="H16" s="1273"/>
      <c r="I16" s="1273"/>
      <c r="J16" s="1273"/>
      <c r="K16" s="1273"/>
      <c r="L16" s="1273"/>
      <c r="M16" s="1273"/>
      <c r="N16" s="1273"/>
      <c r="O16" s="1273"/>
      <c r="P16" s="1273"/>
      <c r="Q16" s="1274"/>
      <c r="R16" s="357"/>
    </row>
    <row r="17" spans="1:18" x14ac:dyDescent="0.15">
      <c r="A17" s="357"/>
      <c r="B17" s="358"/>
      <c r="C17" s="358"/>
      <c r="D17" s="358"/>
      <c r="E17" s="358"/>
      <c r="F17" s="358"/>
      <c r="G17" s="358"/>
      <c r="H17" s="358"/>
      <c r="I17" s="358"/>
      <c r="J17" s="358"/>
      <c r="K17" s="358"/>
      <c r="L17" s="358"/>
      <c r="M17" s="358"/>
      <c r="N17" s="358"/>
      <c r="O17" s="358"/>
      <c r="P17" s="358"/>
      <c r="Q17" s="358"/>
      <c r="R17" s="357"/>
    </row>
    <row r="61" spans="53:53" x14ac:dyDescent="0.15">
      <c r="BA61" s="2" t="s">
        <v>20</v>
      </c>
    </row>
    <row r="84" spans="2:66" x14ac:dyDescent="0.15">
      <c r="B84" s="371"/>
      <c r="C84" s="371"/>
      <c r="D84" s="371"/>
      <c r="E84" s="371"/>
      <c r="F84" s="371"/>
      <c r="G84" s="371"/>
      <c r="H84" s="371"/>
      <c r="I84" s="371"/>
      <c r="J84" s="371"/>
      <c r="K84" s="371"/>
      <c r="L84" s="371"/>
      <c r="M84" s="371"/>
      <c r="N84" s="371"/>
      <c r="O84" s="371"/>
      <c r="P84" s="371"/>
      <c r="Q84" s="371"/>
      <c r="R84" s="371"/>
      <c r="S84" s="371"/>
      <c r="T84" s="371"/>
      <c r="U84" s="371"/>
      <c r="V84" s="371"/>
      <c r="W84" s="371"/>
      <c r="X84" s="371"/>
      <c r="Y84" s="371"/>
      <c r="Z84" s="371"/>
      <c r="AA84" s="371"/>
      <c r="AB84" s="371"/>
      <c r="AC84" s="371"/>
      <c r="AD84" s="371"/>
      <c r="AE84" s="371"/>
      <c r="AF84" s="371"/>
      <c r="AG84" s="371"/>
      <c r="AH84" s="371"/>
      <c r="AI84" s="371"/>
      <c r="AJ84" s="371"/>
      <c r="AK84" s="371"/>
      <c r="AL84" s="371"/>
      <c r="AM84" s="371"/>
      <c r="AN84" s="371"/>
      <c r="AO84" s="371"/>
      <c r="AP84" s="371"/>
      <c r="AQ84" s="371"/>
      <c r="AR84" s="371"/>
      <c r="AS84" s="371"/>
      <c r="AT84" s="371"/>
      <c r="AU84" s="371"/>
      <c r="AV84" s="371"/>
      <c r="AW84" s="371"/>
      <c r="AX84" s="371"/>
      <c r="AY84" s="371"/>
      <c r="AZ84" s="371"/>
      <c r="BA84" s="371"/>
      <c r="BB84" s="371"/>
      <c r="BC84" s="371"/>
      <c r="BD84" s="371"/>
      <c r="BE84" s="371"/>
      <c r="BF84" s="371"/>
      <c r="BG84" s="371"/>
      <c r="BH84" s="371"/>
      <c r="BI84" s="371"/>
      <c r="BJ84" s="371"/>
      <c r="BK84" s="371"/>
      <c r="BL84" s="371"/>
      <c r="BM84" s="371"/>
      <c r="BN84" s="371"/>
    </row>
  </sheetData>
  <mergeCells count="10">
    <mergeCell ref="B16:Q16"/>
    <mergeCell ref="B2:Q2"/>
    <mergeCell ref="B6:B8"/>
    <mergeCell ref="C6:C8"/>
    <mergeCell ref="D6:O6"/>
    <mergeCell ref="P6:P8"/>
    <mergeCell ref="Q6:Q8"/>
    <mergeCell ref="D7:D8"/>
    <mergeCell ref="E7:E8"/>
    <mergeCell ref="F7:O7"/>
  </mergeCells>
  <phoneticPr fontId="2"/>
  <pageMargins left="0.39" right="0.21" top="0.75" bottom="0.75" header="0.3" footer="0.3"/>
  <pageSetup paperSize="9" scale="7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Q77"/>
  <sheetViews>
    <sheetView view="pageBreakPreview" zoomScaleNormal="70" zoomScaleSheetLayoutView="100" workbookViewId="0">
      <selection activeCell="AF32" sqref="AF32"/>
    </sheetView>
  </sheetViews>
  <sheetFormatPr defaultColWidth="2.25" defaultRowHeight="13.5" x14ac:dyDescent="0.15"/>
  <cols>
    <col min="1" max="1" width="2.25" style="30"/>
    <col min="2" max="61" width="2.375" style="2" customWidth="1"/>
    <col min="62" max="16384" width="2.25" style="2"/>
  </cols>
  <sheetData>
    <row r="1" spans="1:69" x14ac:dyDescent="0.15">
      <c r="A1" s="2"/>
      <c r="B1" s="2" t="s">
        <v>385</v>
      </c>
    </row>
    <row r="2" spans="1:69" ht="14.25" x14ac:dyDescent="0.15">
      <c r="A2" s="2"/>
      <c r="B2" s="1277" t="s">
        <v>322</v>
      </c>
      <c r="C2" s="1277"/>
      <c r="D2" s="1277"/>
      <c r="E2" s="1277"/>
      <c r="F2" s="1277"/>
      <c r="G2" s="1277"/>
      <c r="H2" s="1277"/>
      <c r="I2" s="1277"/>
      <c r="J2" s="1277"/>
      <c r="K2" s="1277"/>
      <c r="L2" s="1277"/>
      <c r="M2" s="1277"/>
      <c r="N2" s="1277"/>
      <c r="O2" s="1277"/>
      <c r="P2" s="1277"/>
      <c r="Q2" s="1277"/>
      <c r="R2" s="1277"/>
      <c r="S2" s="1277"/>
      <c r="T2" s="1277"/>
      <c r="U2" s="1277"/>
      <c r="V2" s="1277"/>
      <c r="W2" s="1277"/>
      <c r="X2" s="1277"/>
      <c r="Y2" s="1277"/>
      <c r="Z2" s="1277"/>
      <c r="AA2" s="1277"/>
      <c r="AB2" s="1277"/>
      <c r="AC2" s="1277"/>
      <c r="AD2" s="1277"/>
      <c r="AE2" s="1277"/>
      <c r="AF2" s="1277"/>
      <c r="AG2" s="1277"/>
      <c r="AH2" s="1277"/>
      <c r="AI2" s="1277"/>
      <c r="AJ2" s="1277"/>
      <c r="AK2" s="1277"/>
      <c r="AL2" s="1277"/>
      <c r="AM2" s="1277"/>
      <c r="AN2" s="1277"/>
      <c r="AO2" s="1277"/>
      <c r="AP2" s="1277"/>
      <c r="AQ2" s="1277"/>
      <c r="AR2" s="1277"/>
      <c r="AS2" s="1277"/>
      <c r="AT2" s="1277"/>
      <c r="AU2" s="1277"/>
      <c r="AV2" s="1277"/>
      <c r="AW2" s="1277"/>
      <c r="AX2" s="1277"/>
      <c r="AY2" s="1277"/>
      <c r="AZ2" s="1277"/>
      <c r="BA2" s="1277"/>
      <c r="BB2" s="1277"/>
      <c r="BC2" s="1277"/>
      <c r="BD2" s="1277"/>
      <c r="BE2" s="1277"/>
      <c r="BF2" s="1277"/>
      <c r="BG2" s="359"/>
      <c r="BH2" s="359"/>
      <c r="BI2" s="359"/>
      <c r="BJ2" s="359"/>
      <c r="BK2" s="359"/>
      <c r="BL2" s="359"/>
      <c r="BM2" s="359"/>
      <c r="BN2" s="359"/>
      <c r="BO2" s="359"/>
    </row>
    <row r="3" spans="1:69" s="364" customFormat="1" ht="5.25" customHeight="1" x14ac:dyDescent="0.15">
      <c r="A3" s="19"/>
      <c r="B3" s="363"/>
      <c r="C3" s="24"/>
      <c r="D3" s="363"/>
      <c r="E3" s="363"/>
      <c r="F3" s="363"/>
      <c r="G3" s="363"/>
      <c r="H3" s="363"/>
      <c r="I3" s="363"/>
      <c r="J3" s="363"/>
      <c r="K3" s="363"/>
      <c r="L3" s="363"/>
      <c r="M3" s="363"/>
      <c r="N3" s="24"/>
      <c r="O3" s="24"/>
      <c r="P3" s="24"/>
      <c r="Q3" s="24"/>
      <c r="R3" s="24"/>
      <c r="S3" s="24"/>
      <c r="T3" s="24"/>
      <c r="U3" s="24"/>
      <c r="V3" s="24"/>
      <c r="W3" s="31"/>
      <c r="X3" s="31"/>
      <c r="Y3" s="31"/>
      <c r="Z3" s="31"/>
      <c r="AA3" s="31"/>
      <c r="AB3" s="31"/>
      <c r="AC3" s="31"/>
      <c r="AD3" s="31"/>
      <c r="AE3" s="31"/>
      <c r="AF3" s="31"/>
      <c r="AG3" s="32"/>
      <c r="AH3" s="32"/>
      <c r="AI3" s="370"/>
      <c r="AJ3" s="370"/>
      <c r="AK3" s="370"/>
      <c r="AL3" s="33"/>
      <c r="AM3" s="33"/>
      <c r="AN3" s="33"/>
      <c r="AO3" s="33"/>
      <c r="AP3" s="34"/>
      <c r="AQ3" s="34"/>
      <c r="AR3" s="2"/>
      <c r="AS3" s="2"/>
      <c r="AT3" s="2"/>
      <c r="AU3" s="2"/>
      <c r="AV3" s="2"/>
      <c r="AW3" s="2"/>
      <c r="AX3" s="2"/>
      <c r="AY3" s="2"/>
      <c r="AZ3" s="2"/>
      <c r="BA3" s="2"/>
      <c r="BB3" s="2"/>
      <c r="BC3" s="2"/>
      <c r="BD3" s="2"/>
    </row>
    <row r="4" spans="1:69" s="364" customFormat="1" x14ac:dyDescent="0.15">
      <c r="A4" s="19"/>
      <c r="B4" s="2" t="s">
        <v>323</v>
      </c>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9"/>
      <c r="BD4" s="369"/>
      <c r="BE4" s="369"/>
      <c r="BF4" s="369"/>
    </row>
    <row r="5" spans="1:69" s="364" customFormat="1" x14ac:dyDescent="0.15">
      <c r="A5" s="19"/>
      <c r="B5" s="1278" t="s">
        <v>203</v>
      </c>
      <c r="C5" s="1279"/>
      <c r="D5" s="1279"/>
      <c r="E5" s="1279"/>
      <c r="F5" s="1279"/>
      <c r="G5" s="1279"/>
      <c r="H5" s="1279"/>
      <c r="I5" s="1279"/>
      <c r="J5" s="1279"/>
      <c r="K5" s="1279"/>
      <c r="L5" s="1279"/>
      <c r="M5" s="1279"/>
      <c r="N5" s="1279"/>
      <c r="O5" s="1279"/>
      <c r="P5" s="1279"/>
      <c r="Q5" s="1279"/>
      <c r="R5" s="1279"/>
      <c r="S5" s="1279"/>
      <c r="T5" s="1279"/>
      <c r="U5" s="1280"/>
      <c r="V5" s="1278" t="s">
        <v>204</v>
      </c>
      <c r="W5" s="1279"/>
      <c r="X5" s="1279"/>
      <c r="Y5" s="1279"/>
      <c r="Z5" s="1279"/>
      <c r="AA5" s="1279"/>
      <c r="AB5" s="1279"/>
      <c r="AC5" s="1279"/>
      <c r="AD5" s="1279"/>
      <c r="AE5" s="1279"/>
      <c r="AF5" s="1279"/>
      <c r="AG5" s="1279"/>
      <c r="AH5" s="1279"/>
      <c r="AI5" s="1279"/>
      <c r="AJ5" s="1279"/>
      <c r="AK5" s="1279"/>
      <c r="AL5" s="1279"/>
      <c r="AM5" s="1279"/>
      <c r="AN5" s="1279"/>
      <c r="AO5" s="1280"/>
      <c r="AP5" s="1284" t="s">
        <v>324</v>
      </c>
      <c r="AQ5" s="1285"/>
      <c r="AR5" s="1285"/>
      <c r="AS5" s="1285"/>
      <c r="AT5" s="1285"/>
      <c r="AU5" s="1285"/>
      <c r="AV5" s="1285"/>
      <c r="AW5" s="1285"/>
      <c r="AX5" s="1285"/>
      <c r="AY5" s="1285"/>
      <c r="AZ5" s="1285"/>
      <c r="BA5" s="1285"/>
      <c r="BB5" s="1285"/>
      <c r="BC5" s="1285"/>
      <c r="BD5" s="1285"/>
      <c r="BE5" s="1285"/>
      <c r="BF5" s="1285"/>
      <c r="BG5" s="1285"/>
      <c r="BH5" s="1285"/>
      <c r="BI5" s="1286"/>
      <c r="BJ5" s="218"/>
      <c r="BK5" s="370"/>
      <c r="BL5" s="219"/>
      <c r="BM5" s="219"/>
      <c r="BN5" s="219"/>
      <c r="BO5" s="219"/>
      <c r="BP5" s="219"/>
    </row>
    <row r="6" spans="1:69" s="364" customFormat="1" ht="3" customHeight="1" x14ac:dyDescent="0.15">
      <c r="A6" s="19"/>
      <c r="B6" s="1281"/>
      <c r="C6" s="1282"/>
      <c r="D6" s="1282"/>
      <c r="E6" s="1282"/>
      <c r="F6" s="1282"/>
      <c r="G6" s="1282"/>
      <c r="H6" s="1282"/>
      <c r="I6" s="1282"/>
      <c r="J6" s="1282"/>
      <c r="K6" s="1282"/>
      <c r="L6" s="1282"/>
      <c r="M6" s="1282"/>
      <c r="N6" s="1282"/>
      <c r="O6" s="1282"/>
      <c r="P6" s="1282"/>
      <c r="Q6" s="1282"/>
      <c r="R6" s="1282"/>
      <c r="S6" s="1282"/>
      <c r="T6" s="1282"/>
      <c r="U6" s="1283"/>
      <c r="V6" s="1281"/>
      <c r="W6" s="1282"/>
      <c r="X6" s="1282"/>
      <c r="Y6" s="1282"/>
      <c r="Z6" s="1282"/>
      <c r="AA6" s="1282"/>
      <c r="AB6" s="1282"/>
      <c r="AC6" s="1282"/>
      <c r="AD6" s="1282"/>
      <c r="AE6" s="1282"/>
      <c r="AF6" s="1282"/>
      <c r="AG6" s="1282"/>
      <c r="AH6" s="1282"/>
      <c r="AI6" s="1282"/>
      <c r="AJ6" s="1282"/>
      <c r="AK6" s="1282"/>
      <c r="AL6" s="1282"/>
      <c r="AM6" s="1282"/>
      <c r="AN6" s="1282"/>
      <c r="AO6" s="1283"/>
      <c r="AP6" s="1287"/>
      <c r="AQ6" s="1288"/>
      <c r="AR6" s="1288"/>
      <c r="AS6" s="1288"/>
      <c r="AT6" s="1288"/>
      <c r="AU6" s="1288"/>
      <c r="AV6" s="1288"/>
      <c r="AW6" s="1288"/>
      <c r="AX6" s="1288"/>
      <c r="AY6" s="1288"/>
      <c r="AZ6" s="1288"/>
      <c r="BA6" s="1288"/>
      <c r="BB6" s="1288"/>
      <c r="BC6" s="1288"/>
      <c r="BD6" s="1288"/>
      <c r="BE6" s="1288"/>
      <c r="BF6" s="1288"/>
      <c r="BG6" s="1288"/>
      <c r="BH6" s="1288"/>
      <c r="BI6" s="1289"/>
      <c r="BJ6" s="218"/>
      <c r="BK6" s="219"/>
      <c r="BL6" s="219"/>
      <c r="BM6" s="219"/>
      <c r="BN6" s="219"/>
      <c r="BO6" s="219"/>
      <c r="BP6" s="219"/>
    </row>
    <row r="7" spans="1:69" s="364" customFormat="1" x14ac:dyDescent="0.15">
      <c r="A7" s="36"/>
      <c r="B7" s="1290" t="s">
        <v>325</v>
      </c>
      <c r="C7" s="1291"/>
      <c r="D7" s="1291"/>
      <c r="E7" s="1292"/>
      <c r="F7" s="1290" t="s">
        <v>326</v>
      </c>
      <c r="G7" s="1291"/>
      <c r="H7" s="1291"/>
      <c r="I7" s="1292"/>
      <c r="J7" s="1290" t="s">
        <v>327</v>
      </c>
      <c r="K7" s="1291"/>
      <c r="L7" s="1291"/>
      <c r="M7" s="1292"/>
      <c r="N7" s="1290" t="s">
        <v>328</v>
      </c>
      <c r="O7" s="1291"/>
      <c r="P7" s="1291"/>
      <c r="Q7" s="1292"/>
      <c r="R7" s="1293"/>
      <c r="S7" s="1294"/>
      <c r="T7" s="1294"/>
      <c r="U7" s="1295"/>
      <c r="V7" s="1290" t="s">
        <v>325</v>
      </c>
      <c r="W7" s="1291"/>
      <c r="X7" s="1291"/>
      <c r="Y7" s="1292"/>
      <c r="Z7" s="1290" t="s">
        <v>326</v>
      </c>
      <c r="AA7" s="1291"/>
      <c r="AB7" s="1291"/>
      <c r="AC7" s="1292"/>
      <c r="AD7" s="1290" t="s">
        <v>327</v>
      </c>
      <c r="AE7" s="1291"/>
      <c r="AF7" s="1291"/>
      <c r="AG7" s="1292"/>
      <c r="AH7" s="1290" t="s">
        <v>328</v>
      </c>
      <c r="AI7" s="1291"/>
      <c r="AJ7" s="1291"/>
      <c r="AK7" s="1292"/>
      <c r="AL7" s="1290" t="s">
        <v>329</v>
      </c>
      <c r="AM7" s="1291"/>
      <c r="AN7" s="1291"/>
      <c r="AO7" s="1292"/>
      <c r="AP7" s="1290" t="s">
        <v>325</v>
      </c>
      <c r="AQ7" s="1291"/>
      <c r="AR7" s="1291"/>
      <c r="AS7" s="1292"/>
      <c r="AT7" s="1290" t="s">
        <v>326</v>
      </c>
      <c r="AU7" s="1291"/>
      <c r="AV7" s="1291"/>
      <c r="AW7" s="1292"/>
      <c r="AX7" s="1290" t="s">
        <v>327</v>
      </c>
      <c r="AY7" s="1291"/>
      <c r="AZ7" s="1291"/>
      <c r="BA7" s="1292"/>
      <c r="BB7" s="1290" t="s">
        <v>328</v>
      </c>
      <c r="BC7" s="1291"/>
      <c r="BD7" s="1291"/>
      <c r="BE7" s="1292"/>
      <c r="BF7" s="1293"/>
      <c r="BG7" s="1294"/>
      <c r="BH7" s="1294"/>
      <c r="BI7" s="1295"/>
      <c r="BJ7" s="370"/>
      <c r="BK7" s="219"/>
      <c r="BL7" s="219"/>
      <c r="BM7" s="219"/>
      <c r="BN7" s="219"/>
      <c r="BO7" s="219"/>
      <c r="BP7" s="219"/>
    </row>
    <row r="8" spans="1:69" s="364" customFormat="1" x14ac:dyDescent="0.15">
      <c r="A8" s="36"/>
      <c r="B8" s="395"/>
      <c r="C8" s="396"/>
      <c r="D8" s="396"/>
      <c r="E8" s="397"/>
      <c r="F8" s="395"/>
      <c r="G8" s="396"/>
      <c r="H8" s="396"/>
      <c r="I8" s="397"/>
      <c r="J8" s="395"/>
      <c r="K8" s="396"/>
      <c r="L8" s="396"/>
      <c r="M8" s="397"/>
      <c r="N8" s="1302" t="s">
        <v>227</v>
      </c>
      <c r="O8" s="1303"/>
      <c r="P8" s="1303"/>
      <c r="Q8" s="1304"/>
      <c r="R8" s="1296"/>
      <c r="S8" s="1297"/>
      <c r="T8" s="1297"/>
      <c r="U8" s="1298"/>
      <c r="V8" s="395"/>
      <c r="W8" s="396"/>
      <c r="X8" s="396"/>
      <c r="Y8" s="397"/>
      <c r="Z8" s="395"/>
      <c r="AA8" s="396"/>
      <c r="AB8" s="396"/>
      <c r="AC8" s="397"/>
      <c r="AD8" s="395"/>
      <c r="AE8" s="396"/>
      <c r="AF8" s="396"/>
      <c r="AG8" s="397"/>
      <c r="AH8" s="395"/>
      <c r="AI8" s="396"/>
      <c r="AJ8" s="396"/>
      <c r="AK8" s="397"/>
      <c r="AL8" s="1302" t="s">
        <v>330</v>
      </c>
      <c r="AM8" s="1303"/>
      <c r="AN8" s="1303"/>
      <c r="AO8" s="1304"/>
      <c r="AP8" s="395"/>
      <c r="AQ8" s="396"/>
      <c r="AR8" s="396"/>
      <c r="AS8" s="397"/>
      <c r="AT8" s="395"/>
      <c r="AU8" s="396"/>
      <c r="AV8" s="396"/>
      <c r="AW8" s="397"/>
      <c r="AX8" s="395"/>
      <c r="AY8" s="396"/>
      <c r="AZ8" s="396"/>
      <c r="BA8" s="397"/>
      <c r="BB8" s="1302" t="s">
        <v>331</v>
      </c>
      <c r="BC8" s="1303"/>
      <c r="BD8" s="1303"/>
      <c r="BE8" s="1304"/>
      <c r="BF8" s="1296"/>
      <c r="BG8" s="1297"/>
      <c r="BH8" s="1297"/>
      <c r="BI8" s="1298"/>
      <c r="BJ8" s="370"/>
      <c r="BK8" s="219"/>
      <c r="BL8" s="219"/>
      <c r="BM8" s="219"/>
      <c r="BN8" s="219"/>
      <c r="BO8" s="219"/>
      <c r="BP8" s="219"/>
    </row>
    <row r="9" spans="1:69" s="364" customFormat="1" x14ac:dyDescent="0.15">
      <c r="A9" s="19"/>
      <c r="B9" s="1305" t="s">
        <v>332</v>
      </c>
      <c r="C9" s="1306"/>
      <c r="D9" s="1306"/>
      <c r="E9" s="1307"/>
      <c r="F9" s="1305" t="s">
        <v>332</v>
      </c>
      <c r="G9" s="1306"/>
      <c r="H9" s="1306"/>
      <c r="I9" s="1307"/>
      <c r="J9" s="1305" t="s">
        <v>332</v>
      </c>
      <c r="K9" s="1306"/>
      <c r="L9" s="1306"/>
      <c r="M9" s="1307"/>
      <c r="N9" s="1305" t="s">
        <v>332</v>
      </c>
      <c r="O9" s="1306"/>
      <c r="P9" s="1306"/>
      <c r="Q9" s="1307"/>
      <c r="R9" s="1299"/>
      <c r="S9" s="1300"/>
      <c r="T9" s="1300"/>
      <c r="U9" s="1301"/>
      <c r="V9" s="1305" t="s">
        <v>332</v>
      </c>
      <c r="W9" s="1306"/>
      <c r="X9" s="1306"/>
      <c r="Y9" s="1307"/>
      <c r="Z9" s="1305" t="s">
        <v>332</v>
      </c>
      <c r="AA9" s="1306"/>
      <c r="AB9" s="1306"/>
      <c r="AC9" s="1307"/>
      <c r="AD9" s="1305" t="s">
        <v>332</v>
      </c>
      <c r="AE9" s="1306"/>
      <c r="AF9" s="1306"/>
      <c r="AG9" s="1307"/>
      <c r="AH9" s="1305" t="s">
        <v>332</v>
      </c>
      <c r="AI9" s="1306"/>
      <c r="AJ9" s="1306"/>
      <c r="AK9" s="1307"/>
      <c r="AL9" s="1305" t="s">
        <v>332</v>
      </c>
      <c r="AM9" s="1306"/>
      <c r="AN9" s="1306"/>
      <c r="AO9" s="1307"/>
      <c r="AP9" s="1305" t="s">
        <v>332</v>
      </c>
      <c r="AQ9" s="1306"/>
      <c r="AR9" s="1306"/>
      <c r="AS9" s="1307"/>
      <c r="AT9" s="1305" t="s">
        <v>332</v>
      </c>
      <c r="AU9" s="1306"/>
      <c r="AV9" s="1306"/>
      <c r="AW9" s="1307"/>
      <c r="AX9" s="1305" t="s">
        <v>332</v>
      </c>
      <c r="AY9" s="1306"/>
      <c r="AZ9" s="1306"/>
      <c r="BA9" s="1307"/>
      <c r="BB9" s="1305" t="s">
        <v>332</v>
      </c>
      <c r="BC9" s="1306"/>
      <c r="BD9" s="1306"/>
      <c r="BE9" s="1307"/>
      <c r="BF9" s="1299"/>
      <c r="BG9" s="1300"/>
      <c r="BH9" s="1300"/>
      <c r="BI9" s="1301"/>
      <c r="BJ9" s="35"/>
      <c r="BK9" s="35"/>
      <c r="BL9" s="219"/>
      <c r="BM9" s="219"/>
      <c r="BN9" s="219"/>
      <c r="BO9" s="219"/>
      <c r="BP9" s="219"/>
      <c r="BQ9" s="368"/>
    </row>
    <row r="10" spans="1:69" s="364" customFormat="1" x14ac:dyDescent="0.15">
      <c r="A10" s="19"/>
      <c r="B10" s="1308" t="s">
        <v>333</v>
      </c>
      <c r="C10" s="1309"/>
      <c r="D10" s="1309"/>
      <c r="E10" s="1310"/>
      <c r="F10" s="1308" t="s">
        <v>333</v>
      </c>
      <c r="G10" s="1309"/>
      <c r="H10" s="1309"/>
      <c r="I10" s="1310"/>
      <c r="J10" s="1308" t="s">
        <v>333</v>
      </c>
      <c r="K10" s="1309"/>
      <c r="L10" s="1309"/>
      <c r="M10" s="1310"/>
      <c r="N10" s="1308" t="s">
        <v>333</v>
      </c>
      <c r="O10" s="1309"/>
      <c r="P10" s="1309"/>
      <c r="Q10" s="1310"/>
      <c r="R10" s="1293"/>
      <c r="S10" s="1294"/>
      <c r="T10" s="1294"/>
      <c r="U10" s="1295"/>
      <c r="V10" s="1308" t="s">
        <v>333</v>
      </c>
      <c r="W10" s="1309"/>
      <c r="X10" s="1309"/>
      <c r="Y10" s="1310"/>
      <c r="Z10" s="1308" t="s">
        <v>333</v>
      </c>
      <c r="AA10" s="1309"/>
      <c r="AB10" s="1309"/>
      <c r="AC10" s="1310"/>
      <c r="AD10" s="1308" t="s">
        <v>333</v>
      </c>
      <c r="AE10" s="1309"/>
      <c r="AF10" s="1309"/>
      <c r="AG10" s="1310"/>
      <c r="AH10" s="1308" t="s">
        <v>333</v>
      </c>
      <c r="AI10" s="1309"/>
      <c r="AJ10" s="1309"/>
      <c r="AK10" s="1310"/>
      <c r="AL10" s="1308" t="s">
        <v>333</v>
      </c>
      <c r="AM10" s="1309"/>
      <c r="AN10" s="1309"/>
      <c r="AO10" s="1310"/>
      <c r="AP10" s="1308" t="s">
        <v>333</v>
      </c>
      <c r="AQ10" s="1309"/>
      <c r="AR10" s="1309"/>
      <c r="AS10" s="1310"/>
      <c r="AT10" s="1308" t="s">
        <v>333</v>
      </c>
      <c r="AU10" s="1309"/>
      <c r="AV10" s="1309"/>
      <c r="AW10" s="1310"/>
      <c r="AX10" s="1308" t="s">
        <v>333</v>
      </c>
      <c r="AY10" s="1309"/>
      <c r="AZ10" s="1309"/>
      <c r="BA10" s="1310"/>
      <c r="BB10" s="1308" t="s">
        <v>333</v>
      </c>
      <c r="BC10" s="1309"/>
      <c r="BD10" s="1309"/>
      <c r="BE10" s="1310"/>
      <c r="BF10" s="1293"/>
      <c r="BG10" s="1294"/>
      <c r="BH10" s="1294"/>
      <c r="BI10" s="1295"/>
      <c r="BJ10" s="35"/>
      <c r="BK10" s="219"/>
      <c r="BL10" s="219"/>
      <c r="BM10" s="219"/>
      <c r="BN10" s="219"/>
      <c r="BO10" s="219"/>
      <c r="BP10" s="219"/>
      <c r="BQ10" s="368"/>
    </row>
    <row r="11" spans="1:69" s="364" customFormat="1" ht="31.5" customHeight="1" x14ac:dyDescent="0.15">
      <c r="A11" s="19"/>
      <c r="B11" s="1305"/>
      <c r="C11" s="1306"/>
      <c r="D11" s="1306"/>
      <c r="E11" s="1307"/>
      <c r="F11" s="1305"/>
      <c r="G11" s="1306"/>
      <c r="H11" s="1306"/>
      <c r="I11" s="1307"/>
      <c r="J11" s="1305"/>
      <c r="K11" s="1306"/>
      <c r="L11" s="1306"/>
      <c r="M11" s="1307"/>
      <c r="N11" s="1305"/>
      <c r="O11" s="1306"/>
      <c r="P11" s="1306"/>
      <c r="Q11" s="1307"/>
      <c r="R11" s="1299"/>
      <c r="S11" s="1300"/>
      <c r="T11" s="1300"/>
      <c r="U11" s="1301"/>
      <c r="V11" s="1305"/>
      <c r="W11" s="1306"/>
      <c r="X11" s="1306"/>
      <c r="Y11" s="1307"/>
      <c r="Z11" s="1305"/>
      <c r="AA11" s="1306"/>
      <c r="AB11" s="1306"/>
      <c r="AC11" s="1307"/>
      <c r="AD11" s="1305"/>
      <c r="AE11" s="1306"/>
      <c r="AF11" s="1306"/>
      <c r="AG11" s="1307"/>
      <c r="AH11" s="1305"/>
      <c r="AI11" s="1306"/>
      <c r="AJ11" s="1306"/>
      <c r="AK11" s="1307"/>
      <c r="AL11" s="1305"/>
      <c r="AM11" s="1306"/>
      <c r="AN11" s="1306"/>
      <c r="AO11" s="1307"/>
      <c r="AP11" s="1305"/>
      <c r="AQ11" s="1306"/>
      <c r="AR11" s="1306"/>
      <c r="AS11" s="1307"/>
      <c r="AT11" s="1305"/>
      <c r="AU11" s="1306"/>
      <c r="AV11" s="1306"/>
      <c r="AW11" s="1307"/>
      <c r="AX11" s="1305"/>
      <c r="AY11" s="1306"/>
      <c r="AZ11" s="1306"/>
      <c r="BA11" s="1307"/>
      <c r="BB11" s="1305"/>
      <c r="BC11" s="1306"/>
      <c r="BD11" s="1306"/>
      <c r="BE11" s="1307"/>
      <c r="BF11" s="1299"/>
      <c r="BG11" s="1300"/>
      <c r="BH11" s="1300"/>
      <c r="BI11" s="1301"/>
      <c r="BJ11" s="372"/>
      <c r="BK11" s="223"/>
      <c r="BL11" s="223"/>
      <c r="BM11" s="223"/>
      <c r="BN11" s="223"/>
      <c r="BO11" s="223"/>
      <c r="BP11" s="223"/>
      <c r="BQ11" s="368"/>
    </row>
    <row r="12" spans="1:69" s="364" customFormat="1" ht="9" customHeight="1" x14ac:dyDescent="0.15">
      <c r="A12" s="19"/>
      <c r="B12" s="372"/>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223"/>
      <c r="BL12" s="223"/>
      <c r="BM12" s="223"/>
      <c r="BN12" s="223"/>
      <c r="BO12" s="223"/>
      <c r="BP12" s="223"/>
      <c r="BQ12" s="368"/>
    </row>
    <row r="13" spans="1:69" s="364" customFormat="1" ht="9" customHeight="1" x14ac:dyDescent="0.15">
      <c r="A13" s="19"/>
      <c r="B13" s="1278" t="s">
        <v>334</v>
      </c>
      <c r="C13" s="1279"/>
      <c r="D13" s="1279"/>
      <c r="E13" s="1279"/>
      <c r="F13" s="1279"/>
      <c r="G13" s="1279"/>
      <c r="H13" s="1279"/>
      <c r="I13" s="1279"/>
      <c r="J13" s="1279"/>
      <c r="K13" s="1279"/>
      <c r="L13" s="1279"/>
      <c r="M13" s="1279"/>
      <c r="N13" s="1279"/>
      <c r="O13" s="1279"/>
      <c r="P13" s="1279"/>
      <c r="Q13" s="1279"/>
      <c r="R13" s="1279"/>
      <c r="S13" s="1279"/>
      <c r="T13" s="1279"/>
      <c r="U13" s="1280"/>
      <c r="V13" s="1278" t="s">
        <v>88</v>
      </c>
      <c r="W13" s="1279"/>
      <c r="X13" s="1279"/>
      <c r="Y13" s="1279"/>
      <c r="Z13" s="1279"/>
      <c r="AA13" s="1279"/>
      <c r="AB13" s="1279"/>
      <c r="AC13" s="1279"/>
      <c r="AD13" s="1279"/>
      <c r="AE13" s="1279"/>
      <c r="AF13" s="1279"/>
      <c r="AG13" s="1279"/>
      <c r="AH13" s="1279"/>
      <c r="AI13" s="1279"/>
      <c r="AJ13" s="1279"/>
      <c r="AK13" s="1279"/>
      <c r="AL13" s="1279"/>
      <c r="AM13" s="1279"/>
      <c r="AN13" s="1279"/>
      <c r="AO13" s="1280"/>
      <c r="AP13" s="1278" t="s">
        <v>151</v>
      </c>
      <c r="AQ13" s="1279"/>
      <c r="AR13" s="1279"/>
      <c r="AS13" s="1279"/>
      <c r="AT13" s="1279"/>
      <c r="AU13" s="1279"/>
      <c r="AV13" s="1279"/>
      <c r="AW13" s="1279"/>
      <c r="AX13" s="1279"/>
      <c r="AY13" s="1279"/>
      <c r="AZ13" s="1279"/>
      <c r="BA13" s="1279"/>
      <c r="BB13" s="1279"/>
      <c r="BC13" s="1279"/>
      <c r="BD13" s="1279"/>
      <c r="BE13" s="1279"/>
      <c r="BF13" s="1279"/>
      <c r="BG13" s="1279"/>
      <c r="BH13" s="1279"/>
      <c r="BI13" s="1280"/>
      <c r="BJ13" s="372"/>
      <c r="BK13" s="223"/>
      <c r="BL13" s="223"/>
      <c r="BM13" s="223"/>
      <c r="BN13" s="223"/>
      <c r="BO13" s="223"/>
      <c r="BP13" s="223"/>
      <c r="BQ13" s="368"/>
    </row>
    <row r="14" spans="1:69" s="364" customFormat="1" ht="13.5" customHeight="1" x14ac:dyDescent="0.15">
      <c r="A14" s="19"/>
      <c r="B14" s="1281"/>
      <c r="C14" s="1282"/>
      <c r="D14" s="1282"/>
      <c r="E14" s="1282"/>
      <c r="F14" s="1282"/>
      <c r="G14" s="1282"/>
      <c r="H14" s="1282"/>
      <c r="I14" s="1282"/>
      <c r="J14" s="1282"/>
      <c r="K14" s="1282"/>
      <c r="L14" s="1282"/>
      <c r="M14" s="1282"/>
      <c r="N14" s="1282"/>
      <c r="O14" s="1282"/>
      <c r="P14" s="1282"/>
      <c r="Q14" s="1282"/>
      <c r="R14" s="1282"/>
      <c r="S14" s="1282"/>
      <c r="T14" s="1282"/>
      <c r="U14" s="1283"/>
      <c r="V14" s="1281"/>
      <c r="W14" s="1282"/>
      <c r="X14" s="1282"/>
      <c r="Y14" s="1282"/>
      <c r="Z14" s="1282"/>
      <c r="AA14" s="1282"/>
      <c r="AB14" s="1282"/>
      <c r="AC14" s="1282"/>
      <c r="AD14" s="1282"/>
      <c r="AE14" s="1282"/>
      <c r="AF14" s="1282"/>
      <c r="AG14" s="1282"/>
      <c r="AH14" s="1282"/>
      <c r="AI14" s="1282"/>
      <c r="AJ14" s="1282"/>
      <c r="AK14" s="1282"/>
      <c r="AL14" s="1282"/>
      <c r="AM14" s="1282"/>
      <c r="AN14" s="1282"/>
      <c r="AO14" s="1283"/>
      <c r="AP14" s="1281"/>
      <c r="AQ14" s="1282"/>
      <c r="AR14" s="1282"/>
      <c r="AS14" s="1282"/>
      <c r="AT14" s="1282"/>
      <c r="AU14" s="1282"/>
      <c r="AV14" s="1282"/>
      <c r="AW14" s="1282"/>
      <c r="AX14" s="1282"/>
      <c r="AY14" s="1282"/>
      <c r="AZ14" s="1282"/>
      <c r="BA14" s="1282"/>
      <c r="BB14" s="1282"/>
      <c r="BC14" s="1282"/>
      <c r="BD14" s="1282"/>
      <c r="BE14" s="1282"/>
      <c r="BF14" s="1282"/>
      <c r="BG14" s="1282"/>
      <c r="BH14" s="1282"/>
      <c r="BI14" s="1283"/>
      <c r="BJ14" s="372"/>
      <c r="BK14" s="223"/>
      <c r="BL14" s="223"/>
      <c r="BM14" s="223"/>
      <c r="BN14" s="223"/>
      <c r="BO14" s="223"/>
      <c r="BP14" s="223"/>
      <c r="BQ14" s="368"/>
    </row>
    <row r="15" spans="1:69" s="364" customFormat="1" x14ac:dyDescent="0.15">
      <c r="A15" s="19"/>
      <c r="B15" s="1290" t="s">
        <v>325</v>
      </c>
      <c r="C15" s="1291"/>
      <c r="D15" s="1291"/>
      <c r="E15" s="1292"/>
      <c r="F15" s="1290" t="s">
        <v>326</v>
      </c>
      <c r="G15" s="1291"/>
      <c r="H15" s="1291"/>
      <c r="I15" s="1292"/>
      <c r="J15" s="1290" t="s">
        <v>327</v>
      </c>
      <c r="K15" s="1291"/>
      <c r="L15" s="1291"/>
      <c r="M15" s="1292"/>
      <c r="N15" s="1290" t="s">
        <v>328</v>
      </c>
      <c r="O15" s="1291"/>
      <c r="P15" s="1291"/>
      <c r="Q15" s="1292"/>
      <c r="R15" s="1293"/>
      <c r="S15" s="1294"/>
      <c r="T15" s="1294"/>
      <c r="U15" s="1295"/>
      <c r="V15" s="1290" t="s">
        <v>325</v>
      </c>
      <c r="W15" s="1291"/>
      <c r="X15" s="1291"/>
      <c r="Y15" s="1292"/>
      <c r="Z15" s="1290" t="s">
        <v>326</v>
      </c>
      <c r="AA15" s="1291"/>
      <c r="AB15" s="1291"/>
      <c r="AC15" s="1292"/>
      <c r="AD15" s="1290" t="s">
        <v>327</v>
      </c>
      <c r="AE15" s="1291"/>
      <c r="AF15" s="1291"/>
      <c r="AG15" s="1292"/>
      <c r="AH15" s="1290" t="s">
        <v>328</v>
      </c>
      <c r="AI15" s="1291"/>
      <c r="AJ15" s="1291"/>
      <c r="AK15" s="1292"/>
      <c r="AL15" s="1293"/>
      <c r="AM15" s="1294"/>
      <c r="AN15" s="1294"/>
      <c r="AO15" s="1295"/>
      <c r="AP15" s="1290" t="s">
        <v>325</v>
      </c>
      <c r="AQ15" s="1291"/>
      <c r="AR15" s="1291"/>
      <c r="AS15" s="1292"/>
      <c r="AT15" s="1290" t="s">
        <v>326</v>
      </c>
      <c r="AU15" s="1291"/>
      <c r="AV15" s="1291"/>
      <c r="AW15" s="1292"/>
      <c r="AX15" s="1290" t="s">
        <v>327</v>
      </c>
      <c r="AY15" s="1291"/>
      <c r="AZ15" s="1291"/>
      <c r="BA15" s="1292"/>
      <c r="BB15" s="1290" t="s">
        <v>328</v>
      </c>
      <c r="BC15" s="1291"/>
      <c r="BD15" s="1291"/>
      <c r="BE15" s="1292"/>
      <c r="BF15" s="1293"/>
      <c r="BG15" s="1294"/>
      <c r="BH15" s="1294"/>
      <c r="BI15" s="1295"/>
      <c r="BJ15" s="372"/>
      <c r="BK15" s="223"/>
      <c r="BL15" s="223"/>
      <c r="BM15" s="223"/>
      <c r="BN15" s="223"/>
      <c r="BO15" s="223"/>
      <c r="BP15" s="223"/>
      <c r="BQ15" s="368"/>
    </row>
    <row r="16" spans="1:69" s="364" customFormat="1" x14ac:dyDescent="0.15">
      <c r="A16" s="19"/>
      <c r="B16" s="395"/>
      <c r="C16" s="396"/>
      <c r="D16" s="396"/>
      <c r="E16" s="397"/>
      <c r="F16" s="395"/>
      <c r="G16" s="396"/>
      <c r="H16" s="396"/>
      <c r="I16" s="397"/>
      <c r="J16" s="395"/>
      <c r="K16" s="396"/>
      <c r="L16" s="396"/>
      <c r="M16" s="397"/>
      <c r="N16" s="1302" t="s">
        <v>335</v>
      </c>
      <c r="O16" s="1303"/>
      <c r="P16" s="1303"/>
      <c r="Q16" s="1304"/>
      <c r="R16" s="1296"/>
      <c r="S16" s="1297"/>
      <c r="T16" s="1297"/>
      <c r="U16" s="1298"/>
      <c r="V16" s="395"/>
      <c r="W16" s="396"/>
      <c r="X16" s="396"/>
      <c r="Y16" s="397"/>
      <c r="Z16" s="395"/>
      <c r="AA16" s="396"/>
      <c r="AB16" s="396"/>
      <c r="AC16" s="397"/>
      <c r="AD16" s="395"/>
      <c r="AE16" s="396"/>
      <c r="AF16" s="396"/>
      <c r="AG16" s="397"/>
      <c r="AH16" s="1302" t="s">
        <v>336</v>
      </c>
      <c r="AI16" s="1303"/>
      <c r="AJ16" s="1303"/>
      <c r="AK16" s="1304"/>
      <c r="AL16" s="1296"/>
      <c r="AM16" s="1297"/>
      <c r="AN16" s="1297"/>
      <c r="AO16" s="1298"/>
      <c r="AP16" s="395"/>
      <c r="AQ16" s="396"/>
      <c r="AR16" s="396"/>
      <c r="AS16" s="397"/>
      <c r="AT16" s="395"/>
      <c r="AU16" s="396"/>
      <c r="AV16" s="396"/>
      <c r="AW16" s="397"/>
      <c r="AX16" s="395"/>
      <c r="AY16" s="396"/>
      <c r="AZ16" s="396"/>
      <c r="BA16" s="397"/>
      <c r="BB16" s="1302" t="s">
        <v>337</v>
      </c>
      <c r="BC16" s="1303"/>
      <c r="BD16" s="1303"/>
      <c r="BE16" s="1304"/>
      <c r="BF16" s="1296"/>
      <c r="BG16" s="1297"/>
      <c r="BH16" s="1297"/>
      <c r="BI16" s="1298"/>
      <c r="BJ16" s="372"/>
      <c r="BK16" s="223"/>
      <c r="BL16" s="223"/>
      <c r="BM16" s="223"/>
      <c r="BN16" s="223"/>
      <c r="BO16" s="223"/>
      <c r="BP16" s="223"/>
      <c r="BQ16" s="368"/>
    </row>
    <row r="17" spans="1:69" s="364" customFormat="1" x14ac:dyDescent="0.15">
      <c r="A17" s="19"/>
      <c r="B17" s="1305" t="s">
        <v>332</v>
      </c>
      <c r="C17" s="1306"/>
      <c r="D17" s="1306"/>
      <c r="E17" s="1307"/>
      <c r="F17" s="1305" t="s">
        <v>332</v>
      </c>
      <c r="G17" s="1306"/>
      <c r="H17" s="1306"/>
      <c r="I17" s="1307"/>
      <c r="J17" s="1305" t="s">
        <v>332</v>
      </c>
      <c r="K17" s="1306"/>
      <c r="L17" s="1306"/>
      <c r="M17" s="1307"/>
      <c r="N17" s="1305" t="s">
        <v>332</v>
      </c>
      <c r="O17" s="1306"/>
      <c r="P17" s="1306"/>
      <c r="Q17" s="1307"/>
      <c r="R17" s="1299"/>
      <c r="S17" s="1300"/>
      <c r="T17" s="1300"/>
      <c r="U17" s="1301"/>
      <c r="V17" s="1305" t="s">
        <v>332</v>
      </c>
      <c r="W17" s="1306"/>
      <c r="X17" s="1306"/>
      <c r="Y17" s="1307"/>
      <c r="Z17" s="1305" t="s">
        <v>332</v>
      </c>
      <c r="AA17" s="1306"/>
      <c r="AB17" s="1306"/>
      <c r="AC17" s="1307"/>
      <c r="AD17" s="1305" t="s">
        <v>332</v>
      </c>
      <c r="AE17" s="1306"/>
      <c r="AF17" s="1306"/>
      <c r="AG17" s="1307"/>
      <c r="AH17" s="1305" t="s">
        <v>332</v>
      </c>
      <c r="AI17" s="1306"/>
      <c r="AJ17" s="1306"/>
      <c r="AK17" s="1307"/>
      <c r="AL17" s="1299"/>
      <c r="AM17" s="1300"/>
      <c r="AN17" s="1300"/>
      <c r="AO17" s="1301"/>
      <c r="AP17" s="1305" t="s">
        <v>332</v>
      </c>
      <c r="AQ17" s="1306"/>
      <c r="AR17" s="1306"/>
      <c r="AS17" s="1307"/>
      <c r="AT17" s="1305" t="s">
        <v>332</v>
      </c>
      <c r="AU17" s="1306"/>
      <c r="AV17" s="1306"/>
      <c r="AW17" s="1307"/>
      <c r="AX17" s="1305" t="s">
        <v>332</v>
      </c>
      <c r="AY17" s="1306"/>
      <c r="AZ17" s="1306"/>
      <c r="BA17" s="1307"/>
      <c r="BB17" s="1305" t="s">
        <v>332</v>
      </c>
      <c r="BC17" s="1306"/>
      <c r="BD17" s="1306"/>
      <c r="BE17" s="1307"/>
      <c r="BF17" s="1299"/>
      <c r="BG17" s="1300"/>
      <c r="BH17" s="1300"/>
      <c r="BI17" s="1301"/>
      <c r="BJ17" s="372"/>
      <c r="BK17" s="223"/>
      <c r="BL17" s="223"/>
      <c r="BM17" s="223"/>
      <c r="BN17" s="223"/>
      <c r="BO17" s="223"/>
      <c r="BP17" s="223"/>
      <c r="BQ17" s="368"/>
    </row>
    <row r="18" spans="1:69" s="364" customFormat="1" x14ac:dyDescent="0.15">
      <c r="A18" s="19"/>
      <c r="B18" s="1308" t="s">
        <v>333</v>
      </c>
      <c r="C18" s="1309"/>
      <c r="D18" s="1309"/>
      <c r="E18" s="1310"/>
      <c r="F18" s="1308" t="s">
        <v>333</v>
      </c>
      <c r="G18" s="1309"/>
      <c r="H18" s="1309"/>
      <c r="I18" s="1310"/>
      <c r="J18" s="1308" t="s">
        <v>333</v>
      </c>
      <c r="K18" s="1309"/>
      <c r="L18" s="1309"/>
      <c r="M18" s="1310"/>
      <c r="N18" s="1308" t="s">
        <v>333</v>
      </c>
      <c r="O18" s="1309"/>
      <c r="P18" s="1309"/>
      <c r="Q18" s="1310"/>
      <c r="R18" s="1293"/>
      <c r="S18" s="1294"/>
      <c r="T18" s="1294"/>
      <c r="U18" s="1295"/>
      <c r="V18" s="1308" t="s">
        <v>333</v>
      </c>
      <c r="W18" s="1309"/>
      <c r="X18" s="1309"/>
      <c r="Y18" s="1310"/>
      <c r="Z18" s="1308" t="s">
        <v>333</v>
      </c>
      <c r="AA18" s="1309"/>
      <c r="AB18" s="1309"/>
      <c r="AC18" s="1310"/>
      <c r="AD18" s="1308" t="s">
        <v>333</v>
      </c>
      <c r="AE18" s="1309"/>
      <c r="AF18" s="1309"/>
      <c r="AG18" s="1310"/>
      <c r="AH18" s="1308" t="s">
        <v>333</v>
      </c>
      <c r="AI18" s="1309"/>
      <c r="AJ18" s="1309"/>
      <c r="AK18" s="1310"/>
      <c r="AL18" s="1293"/>
      <c r="AM18" s="1294"/>
      <c r="AN18" s="1294"/>
      <c r="AO18" s="1295"/>
      <c r="AP18" s="1308" t="s">
        <v>333</v>
      </c>
      <c r="AQ18" s="1309"/>
      <c r="AR18" s="1309"/>
      <c r="AS18" s="1310"/>
      <c r="AT18" s="1308" t="s">
        <v>333</v>
      </c>
      <c r="AU18" s="1309"/>
      <c r="AV18" s="1309"/>
      <c r="AW18" s="1310"/>
      <c r="AX18" s="1308" t="s">
        <v>333</v>
      </c>
      <c r="AY18" s="1309"/>
      <c r="AZ18" s="1309"/>
      <c r="BA18" s="1310"/>
      <c r="BB18" s="1308" t="s">
        <v>333</v>
      </c>
      <c r="BC18" s="1309"/>
      <c r="BD18" s="1309"/>
      <c r="BE18" s="1310"/>
      <c r="BF18" s="1293"/>
      <c r="BG18" s="1294"/>
      <c r="BH18" s="1294"/>
      <c r="BI18" s="1295"/>
    </row>
    <row r="19" spans="1:69" s="364" customFormat="1" ht="31.5" customHeight="1" x14ac:dyDescent="0.15">
      <c r="A19" s="36"/>
      <c r="B19" s="1305"/>
      <c r="C19" s="1306"/>
      <c r="D19" s="1306"/>
      <c r="E19" s="1307"/>
      <c r="F19" s="1305"/>
      <c r="G19" s="1306"/>
      <c r="H19" s="1306"/>
      <c r="I19" s="1307"/>
      <c r="J19" s="1305"/>
      <c r="K19" s="1306"/>
      <c r="L19" s="1306"/>
      <c r="M19" s="1307"/>
      <c r="N19" s="1305"/>
      <c r="O19" s="1306"/>
      <c r="P19" s="1306"/>
      <c r="Q19" s="1307"/>
      <c r="R19" s="1299"/>
      <c r="S19" s="1300"/>
      <c r="T19" s="1300"/>
      <c r="U19" s="1301"/>
      <c r="V19" s="1305"/>
      <c r="W19" s="1306"/>
      <c r="X19" s="1306"/>
      <c r="Y19" s="1307"/>
      <c r="Z19" s="1305"/>
      <c r="AA19" s="1306"/>
      <c r="AB19" s="1306"/>
      <c r="AC19" s="1307"/>
      <c r="AD19" s="1305"/>
      <c r="AE19" s="1306"/>
      <c r="AF19" s="1306"/>
      <c r="AG19" s="1307"/>
      <c r="AH19" s="1305"/>
      <c r="AI19" s="1306"/>
      <c r="AJ19" s="1306"/>
      <c r="AK19" s="1307"/>
      <c r="AL19" s="1299"/>
      <c r="AM19" s="1300"/>
      <c r="AN19" s="1300"/>
      <c r="AO19" s="1301"/>
      <c r="AP19" s="1305"/>
      <c r="AQ19" s="1306"/>
      <c r="AR19" s="1306"/>
      <c r="AS19" s="1307"/>
      <c r="AT19" s="1305"/>
      <c r="AU19" s="1306"/>
      <c r="AV19" s="1306"/>
      <c r="AW19" s="1307"/>
      <c r="AX19" s="1305"/>
      <c r="AY19" s="1306"/>
      <c r="AZ19" s="1306"/>
      <c r="BA19" s="1307"/>
      <c r="BB19" s="1305"/>
      <c r="BC19" s="1306"/>
      <c r="BD19" s="1306"/>
      <c r="BE19" s="1307"/>
      <c r="BF19" s="1299"/>
      <c r="BG19" s="1300"/>
      <c r="BH19" s="1300"/>
      <c r="BI19" s="1301"/>
    </row>
    <row r="20" spans="1:69" s="364" customFormat="1" ht="10.5" customHeight="1" x14ac:dyDescent="0.15">
      <c r="A20" s="36"/>
      <c r="B20" s="372"/>
      <c r="C20" s="372"/>
      <c r="D20" s="372"/>
      <c r="E20" s="372"/>
      <c r="F20" s="372"/>
      <c r="G20" s="372"/>
      <c r="H20" s="372"/>
      <c r="I20" s="372"/>
      <c r="J20" s="372"/>
      <c r="K20" s="372"/>
      <c r="L20" s="372"/>
      <c r="M20" s="372"/>
      <c r="N20" s="372"/>
      <c r="O20" s="372"/>
      <c r="P20" s="372"/>
      <c r="Q20" s="372"/>
      <c r="R20" s="372"/>
      <c r="S20" s="372"/>
      <c r="T20" s="372"/>
      <c r="U20" s="372"/>
      <c r="V20" s="372"/>
      <c r="W20" s="371"/>
      <c r="X20" s="371"/>
      <c r="Y20" s="371"/>
      <c r="Z20" s="371"/>
      <c r="AA20" s="371"/>
      <c r="AB20" s="371"/>
      <c r="AC20" s="372"/>
      <c r="AD20" s="372"/>
      <c r="AE20" s="372"/>
      <c r="AF20" s="372"/>
      <c r="AG20" s="372"/>
      <c r="AH20" s="372"/>
      <c r="AI20" s="372"/>
      <c r="AJ20" s="372"/>
      <c r="AK20" s="372"/>
      <c r="AL20" s="372"/>
      <c r="AM20" s="372"/>
      <c r="AN20" s="372"/>
      <c r="AO20" s="372"/>
      <c r="AP20" s="372"/>
      <c r="AQ20" s="372"/>
      <c r="AR20" s="372"/>
      <c r="AS20" s="372"/>
      <c r="AT20" s="372"/>
      <c r="AU20" s="372"/>
      <c r="AV20" s="372"/>
      <c r="AW20" s="223"/>
      <c r="AX20" s="223"/>
      <c r="AY20" s="223"/>
      <c r="AZ20" s="223"/>
      <c r="BA20" s="223"/>
      <c r="BB20" s="223"/>
      <c r="BC20" s="223"/>
      <c r="BD20" s="223"/>
      <c r="BE20" s="223"/>
      <c r="BF20" s="223"/>
      <c r="BG20" s="372"/>
      <c r="BH20" s="372"/>
      <c r="BI20" s="372"/>
    </row>
    <row r="21" spans="1:69" s="364" customFormat="1" x14ac:dyDescent="0.15">
      <c r="A21" s="36"/>
      <c r="B21" s="1278" t="s">
        <v>176</v>
      </c>
      <c r="C21" s="1279"/>
      <c r="D21" s="1279"/>
      <c r="E21" s="1279"/>
      <c r="F21" s="1279"/>
      <c r="G21" s="1279"/>
      <c r="H21" s="1279"/>
      <c r="I21" s="1279"/>
      <c r="J21" s="1279"/>
      <c r="K21" s="1279"/>
      <c r="L21" s="1279"/>
      <c r="M21" s="1279"/>
      <c r="N21" s="1279"/>
      <c r="O21" s="1279"/>
      <c r="P21" s="1279"/>
      <c r="Q21" s="1279"/>
      <c r="R21" s="1279"/>
      <c r="S21" s="1279"/>
      <c r="T21" s="1279"/>
      <c r="U21" s="1280"/>
      <c r="V21" s="1278" t="s">
        <v>338</v>
      </c>
      <c r="W21" s="1279"/>
      <c r="X21" s="1279"/>
      <c r="Y21" s="1279"/>
      <c r="Z21" s="1279"/>
      <c r="AA21" s="1279"/>
      <c r="AB21" s="1279"/>
      <c r="AC21" s="1279"/>
      <c r="AD21" s="1279"/>
      <c r="AE21" s="1279"/>
      <c r="AF21" s="1279"/>
      <c r="AG21" s="1279"/>
      <c r="AH21" s="1279"/>
      <c r="AI21" s="1279"/>
      <c r="AJ21" s="1279"/>
      <c r="AK21" s="1279"/>
      <c r="AL21" s="1279"/>
      <c r="AM21" s="1279"/>
      <c r="AN21" s="1279"/>
      <c r="AO21" s="1280"/>
      <c r="AP21" s="1278" t="s">
        <v>218</v>
      </c>
      <c r="AQ21" s="1279"/>
      <c r="AR21" s="1279"/>
      <c r="AS21" s="1279"/>
      <c r="AT21" s="1279"/>
      <c r="AU21" s="1279"/>
      <c r="AV21" s="1279"/>
      <c r="AW21" s="1279"/>
      <c r="AX21" s="1279"/>
      <c r="AY21" s="1279"/>
      <c r="AZ21" s="1279"/>
      <c r="BA21" s="1279"/>
      <c r="BB21" s="1279"/>
      <c r="BC21" s="1279"/>
      <c r="BD21" s="1279"/>
      <c r="BE21" s="1279"/>
      <c r="BF21" s="1279"/>
      <c r="BG21" s="1279"/>
      <c r="BH21" s="1279"/>
      <c r="BI21" s="1280"/>
    </row>
    <row r="22" spans="1:69" s="364" customFormat="1" x14ac:dyDescent="0.15">
      <c r="A22" s="36"/>
      <c r="B22" s="1281"/>
      <c r="C22" s="1282"/>
      <c r="D22" s="1282"/>
      <c r="E22" s="1282"/>
      <c r="F22" s="1282"/>
      <c r="G22" s="1282"/>
      <c r="H22" s="1282"/>
      <c r="I22" s="1282"/>
      <c r="J22" s="1282"/>
      <c r="K22" s="1282"/>
      <c r="L22" s="1282"/>
      <c r="M22" s="1282"/>
      <c r="N22" s="1282"/>
      <c r="O22" s="1282"/>
      <c r="P22" s="1282"/>
      <c r="Q22" s="1282"/>
      <c r="R22" s="1282"/>
      <c r="S22" s="1282"/>
      <c r="T22" s="1282"/>
      <c r="U22" s="1283"/>
      <c r="V22" s="1281"/>
      <c r="W22" s="1282"/>
      <c r="X22" s="1282"/>
      <c r="Y22" s="1282"/>
      <c r="Z22" s="1282"/>
      <c r="AA22" s="1282"/>
      <c r="AB22" s="1282"/>
      <c r="AC22" s="1282"/>
      <c r="AD22" s="1282"/>
      <c r="AE22" s="1282"/>
      <c r="AF22" s="1282"/>
      <c r="AG22" s="1282"/>
      <c r="AH22" s="1282"/>
      <c r="AI22" s="1282"/>
      <c r="AJ22" s="1282"/>
      <c r="AK22" s="1282"/>
      <c r="AL22" s="1282"/>
      <c r="AM22" s="1282"/>
      <c r="AN22" s="1282"/>
      <c r="AO22" s="1283"/>
      <c r="AP22" s="1281"/>
      <c r="AQ22" s="1282"/>
      <c r="AR22" s="1282"/>
      <c r="AS22" s="1282"/>
      <c r="AT22" s="1282"/>
      <c r="AU22" s="1282"/>
      <c r="AV22" s="1282"/>
      <c r="AW22" s="1282"/>
      <c r="AX22" s="1282"/>
      <c r="AY22" s="1282"/>
      <c r="AZ22" s="1282"/>
      <c r="BA22" s="1282"/>
      <c r="BB22" s="1282"/>
      <c r="BC22" s="1282"/>
      <c r="BD22" s="1282"/>
      <c r="BE22" s="1282"/>
      <c r="BF22" s="1282"/>
      <c r="BG22" s="1282"/>
      <c r="BH22" s="1282"/>
      <c r="BI22" s="1283"/>
    </row>
    <row r="23" spans="1:69" s="364" customFormat="1" ht="13.5" customHeight="1" x14ac:dyDescent="0.15">
      <c r="A23" s="36"/>
      <c r="B23" s="1290" t="s">
        <v>325</v>
      </c>
      <c r="C23" s="1291"/>
      <c r="D23" s="1291"/>
      <c r="E23" s="1292"/>
      <c r="F23" s="1290" t="s">
        <v>326</v>
      </c>
      <c r="G23" s="1291"/>
      <c r="H23" s="1291"/>
      <c r="I23" s="1292"/>
      <c r="J23" s="1293"/>
      <c r="K23" s="1294"/>
      <c r="L23" s="1294"/>
      <c r="M23" s="1295"/>
      <c r="N23" s="1293"/>
      <c r="O23" s="1294"/>
      <c r="P23" s="1294"/>
      <c r="Q23" s="1295"/>
      <c r="R23" s="1293"/>
      <c r="S23" s="1294"/>
      <c r="T23" s="1294"/>
      <c r="U23" s="1295"/>
      <c r="V23" s="1290" t="s">
        <v>325</v>
      </c>
      <c r="W23" s="1291"/>
      <c r="X23" s="1291"/>
      <c r="Y23" s="1292"/>
      <c r="Z23" s="1290" t="s">
        <v>326</v>
      </c>
      <c r="AA23" s="1291"/>
      <c r="AB23" s="1291"/>
      <c r="AC23" s="1292"/>
      <c r="AD23" s="1290" t="s">
        <v>327</v>
      </c>
      <c r="AE23" s="1291"/>
      <c r="AF23" s="1291"/>
      <c r="AG23" s="1292"/>
      <c r="AH23" s="1290" t="s">
        <v>328</v>
      </c>
      <c r="AI23" s="1291"/>
      <c r="AJ23" s="1291"/>
      <c r="AK23" s="1292"/>
      <c r="AL23" s="1293"/>
      <c r="AM23" s="1294"/>
      <c r="AN23" s="1294"/>
      <c r="AO23" s="1295"/>
      <c r="AP23" s="1290" t="s">
        <v>325</v>
      </c>
      <c r="AQ23" s="1291"/>
      <c r="AR23" s="1291"/>
      <c r="AS23" s="1292"/>
      <c r="AT23" s="1290" t="s">
        <v>326</v>
      </c>
      <c r="AU23" s="1291"/>
      <c r="AV23" s="1291"/>
      <c r="AW23" s="1292"/>
      <c r="AX23" s="1290" t="s">
        <v>327</v>
      </c>
      <c r="AY23" s="1291"/>
      <c r="AZ23" s="1291"/>
      <c r="BA23" s="1292"/>
      <c r="BB23" s="1290" t="s">
        <v>328</v>
      </c>
      <c r="BC23" s="1291"/>
      <c r="BD23" s="1291"/>
      <c r="BE23" s="1292"/>
      <c r="BF23" s="1293"/>
      <c r="BG23" s="1294"/>
      <c r="BH23" s="1294"/>
      <c r="BI23" s="1295"/>
    </row>
    <row r="24" spans="1:69" s="364" customFormat="1" x14ac:dyDescent="0.15">
      <c r="A24" s="36"/>
      <c r="B24" s="395"/>
      <c r="C24" s="396"/>
      <c r="D24" s="396"/>
      <c r="E24" s="397"/>
      <c r="F24" s="395"/>
      <c r="G24" s="396" t="s">
        <v>339</v>
      </c>
      <c r="H24" s="396"/>
      <c r="I24" s="397"/>
      <c r="J24" s="1296"/>
      <c r="K24" s="1297"/>
      <c r="L24" s="1297"/>
      <c r="M24" s="1298"/>
      <c r="N24" s="1296"/>
      <c r="O24" s="1297"/>
      <c r="P24" s="1297"/>
      <c r="Q24" s="1298"/>
      <c r="R24" s="1296"/>
      <c r="S24" s="1297"/>
      <c r="T24" s="1297"/>
      <c r="U24" s="1298"/>
      <c r="V24" s="395"/>
      <c r="W24" s="396"/>
      <c r="X24" s="396"/>
      <c r="Y24" s="397"/>
      <c r="Z24" s="395"/>
      <c r="AA24" s="396"/>
      <c r="AB24" s="396"/>
      <c r="AC24" s="397"/>
      <c r="AD24" s="395"/>
      <c r="AE24" s="396"/>
      <c r="AF24" s="396"/>
      <c r="AG24" s="397"/>
      <c r="AH24" s="1302" t="s">
        <v>340</v>
      </c>
      <c r="AI24" s="1303"/>
      <c r="AJ24" s="1303"/>
      <c r="AK24" s="1304"/>
      <c r="AL24" s="1296"/>
      <c r="AM24" s="1297"/>
      <c r="AN24" s="1297"/>
      <c r="AO24" s="1298"/>
      <c r="AP24" s="395"/>
      <c r="AQ24" s="396"/>
      <c r="AR24" s="396"/>
      <c r="AS24" s="397"/>
      <c r="AT24" s="395"/>
      <c r="AU24" s="396"/>
      <c r="AV24" s="396"/>
      <c r="AW24" s="397"/>
      <c r="AX24" s="395"/>
      <c r="AY24" s="396"/>
      <c r="AZ24" s="396"/>
      <c r="BA24" s="397"/>
      <c r="BB24" s="1302" t="s">
        <v>341</v>
      </c>
      <c r="BC24" s="1303"/>
      <c r="BD24" s="1303"/>
      <c r="BE24" s="1304"/>
      <c r="BF24" s="1296"/>
      <c r="BG24" s="1297"/>
      <c r="BH24" s="1297"/>
      <c r="BI24" s="1298"/>
    </row>
    <row r="25" spans="1:69" s="364" customFormat="1" ht="13.5" customHeight="1" x14ac:dyDescent="0.15">
      <c r="A25" s="19"/>
      <c r="B25" s="1305" t="s">
        <v>332</v>
      </c>
      <c r="C25" s="1306"/>
      <c r="D25" s="1306"/>
      <c r="E25" s="1307"/>
      <c r="F25" s="1305" t="s">
        <v>332</v>
      </c>
      <c r="G25" s="1306"/>
      <c r="H25" s="1306"/>
      <c r="I25" s="1307"/>
      <c r="J25" s="1299"/>
      <c r="K25" s="1300"/>
      <c r="L25" s="1300"/>
      <c r="M25" s="1301"/>
      <c r="N25" s="1299"/>
      <c r="O25" s="1300"/>
      <c r="P25" s="1300"/>
      <c r="Q25" s="1301"/>
      <c r="R25" s="1299"/>
      <c r="S25" s="1300"/>
      <c r="T25" s="1300"/>
      <c r="U25" s="1301"/>
      <c r="V25" s="1305" t="s">
        <v>332</v>
      </c>
      <c r="W25" s="1306"/>
      <c r="X25" s="1306"/>
      <c r="Y25" s="1307"/>
      <c r="Z25" s="1305" t="s">
        <v>332</v>
      </c>
      <c r="AA25" s="1306"/>
      <c r="AB25" s="1306"/>
      <c r="AC25" s="1307"/>
      <c r="AD25" s="1305" t="s">
        <v>332</v>
      </c>
      <c r="AE25" s="1306"/>
      <c r="AF25" s="1306"/>
      <c r="AG25" s="1307"/>
      <c r="AH25" s="1305" t="s">
        <v>332</v>
      </c>
      <c r="AI25" s="1306"/>
      <c r="AJ25" s="1306"/>
      <c r="AK25" s="1307"/>
      <c r="AL25" s="1299"/>
      <c r="AM25" s="1300"/>
      <c r="AN25" s="1300"/>
      <c r="AO25" s="1301"/>
      <c r="AP25" s="1305" t="s">
        <v>332</v>
      </c>
      <c r="AQ25" s="1306"/>
      <c r="AR25" s="1306"/>
      <c r="AS25" s="1307"/>
      <c r="AT25" s="1305" t="s">
        <v>332</v>
      </c>
      <c r="AU25" s="1306"/>
      <c r="AV25" s="1306"/>
      <c r="AW25" s="1307"/>
      <c r="AX25" s="1305" t="s">
        <v>332</v>
      </c>
      <c r="AY25" s="1306"/>
      <c r="AZ25" s="1306"/>
      <c r="BA25" s="1307"/>
      <c r="BB25" s="1305" t="s">
        <v>332</v>
      </c>
      <c r="BC25" s="1306"/>
      <c r="BD25" s="1306"/>
      <c r="BE25" s="1307"/>
      <c r="BF25" s="1299"/>
      <c r="BG25" s="1300"/>
      <c r="BH25" s="1300"/>
      <c r="BI25" s="1301"/>
    </row>
    <row r="26" spans="1:69" s="364" customFormat="1" ht="13.5" customHeight="1" x14ac:dyDescent="0.15">
      <c r="A26" s="36"/>
      <c r="B26" s="1308" t="s">
        <v>333</v>
      </c>
      <c r="C26" s="1309"/>
      <c r="D26" s="1309"/>
      <c r="E26" s="1310"/>
      <c r="F26" s="1308" t="s">
        <v>333</v>
      </c>
      <c r="G26" s="1309"/>
      <c r="H26" s="1309"/>
      <c r="I26" s="1310"/>
      <c r="J26" s="1293"/>
      <c r="K26" s="1294"/>
      <c r="L26" s="1294"/>
      <c r="M26" s="1295"/>
      <c r="N26" s="1293"/>
      <c r="O26" s="1294"/>
      <c r="P26" s="1294"/>
      <c r="Q26" s="1295"/>
      <c r="R26" s="1293"/>
      <c r="S26" s="1294"/>
      <c r="T26" s="1294"/>
      <c r="U26" s="1295"/>
      <c r="V26" s="1308" t="s">
        <v>333</v>
      </c>
      <c r="W26" s="1309"/>
      <c r="X26" s="1309"/>
      <c r="Y26" s="1310"/>
      <c r="Z26" s="1308" t="s">
        <v>333</v>
      </c>
      <c r="AA26" s="1309"/>
      <c r="AB26" s="1309"/>
      <c r="AC26" s="1310"/>
      <c r="AD26" s="1308" t="s">
        <v>333</v>
      </c>
      <c r="AE26" s="1309"/>
      <c r="AF26" s="1309"/>
      <c r="AG26" s="1310"/>
      <c r="AH26" s="1308" t="s">
        <v>333</v>
      </c>
      <c r="AI26" s="1309"/>
      <c r="AJ26" s="1309"/>
      <c r="AK26" s="1310"/>
      <c r="AL26" s="1293"/>
      <c r="AM26" s="1294"/>
      <c r="AN26" s="1294"/>
      <c r="AO26" s="1295"/>
      <c r="AP26" s="1308" t="s">
        <v>333</v>
      </c>
      <c r="AQ26" s="1309"/>
      <c r="AR26" s="1309"/>
      <c r="AS26" s="1310"/>
      <c r="AT26" s="1308" t="s">
        <v>333</v>
      </c>
      <c r="AU26" s="1309"/>
      <c r="AV26" s="1309"/>
      <c r="AW26" s="1310"/>
      <c r="AX26" s="1308" t="s">
        <v>333</v>
      </c>
      <c r="AY26" s="1309"/>
      <c r="AZ26" s="1309"/>
      <c r="BA26" s="1310"/>
      <c r="BB26" s="1308" t="s">
        <v>333</v>
      </c>
      <c r="BC26" s="1309"/>
      <c r="BD26" s="1309"/>
      <c r="BE26" s="1310"/>
      <c r="BF26" s="1293"/>
      <c r="BG26" s="1294"/>
      <c r="BH26" s="1294"/>
      <c r="BI26" s="1295"/>
    </row>
    <row r="27" spans="1:69" s="364" customFormat="1" ht="31.5" customHeight="1" x14ac:dyDescent="0.15">
      <c r="A27" s="36"/>
      <c r="B27" s="1305"/>
      <c r="C27" s="1306"/>
      <c r="D27" s="1306"/>
      <c r="E27" s="1307"/>
      <c r="F27" s="1305"/>
      <c r="G27" s="1306"/>
      <c r="H27" s="1306"/>
      <c r="I27" s="1307"/>
      <c r="J27" s="1299"/>
      <c r="K27" s="1300"/>
      <c r="L27" s="1300"/>
      <c r="M27" s="1301"/>
      <c r="N27" s="1299"/>
      <c r="O27" s="1300"/>
      <c r="P27" s="1300"/>
      <c r="Q27" s="1301"/>
      <c r="R27" s="1299"/>
      <c r="S27" s="1300"/>
      <c r="T27" s="1300"/>
      <c r="U27" s="1301"/>
      <c r="V27" s="1305"/>
      <c r="W27" s="1306"/>
      <c r="X27" s="1306"/>
      <c r="Y27" s="1307"/>
      <c r="Z27" s="1305"/>
      <c r="AA27" s="1306"/>
      <c r="AB27" s="1306"/>
      <c r="AC27" s="1307"/>
      <c r="AD27" s="1305"/>
      <c r="AE27" s="1306"/>
      <c r="AF27" s="1306"/>
      <c r="AG27" s="1307"/>
      <c r="AH27" s="1305"/>
      <c r="AI27" s="1306"/>
      <c r="AJ27" s="1306"/>
      <c r="AK27" s="1307"/>
      <c r="AL27" s="1299"/>
      <c r="AM27" s="1300"/>
      <c r="AN27" s="1300"/>
      <c r="AO27" s="1301"/>
      <c r="AP27" s="1305"/>
      <c r="AQ27" s="1306"/>
      <c r="AR27" s="1306"/>
      <c r="AS27" s="1307"/>
      <c r="AT27" s="1305"/>
      <c r="AU27" s="1306"/>
      <c r="AV27" s="1306"/>
      <c r="AW27" s="1307"/>
      <c r="AX27" s="1305"/>
      <c r="AY27" s="1306"/>
      <c r="AZ27" s="1306"/>
      <c r="BA27" s="1307"/>
      <c r="BB27" s="1305"/>
      <c r="BC27" s="1306"/>
      <c r="BD27" s="1306"/>
      <c r="BE27" s="1307"/>
      <c r="BF27" s="1299"/>
      <c r="BG27" s="1300"/>
      <c r="BH27" s="1300"/>
      <c r="BI27" s="1301"/>
    </row>
    <row r="28" spans="1:69" s="364" customFormat="1" ht="8.25" customHeight="1" x14ac:dyDescent="0.15">
      <c r="A28" s="36"/>
      <c r="B28" s="368"/>
      <c r="C28" s="368"/>
      <c r="D28" s="368"/>
      <c r="E28" s="368"/>
      <c r="F28" s="368"/>
      <c r="G28" s="368"/>
      <c r="H28" s="368"/>
      <c r="I28" s="368"/>
      <c r="J28" s="368"/>
      <c r="K28" s="368"/>
      <c r="L28" s="368"/>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8"/>
      <c r="AM28" s="368"/>
      <c r="AN28" s="368"/>
      <c r="AO28" s="368"/>
      <c r="AP28" s="368"/>
      <c r="AQ28" s="368"/>
      <c r="AR28" s="368"/>
      <c r="AS28" s="368"/>
      <c r="AT28" s="368"/>
      <c r="AU28" s="368"/>
      <c r="AV28" s="368"/>
      <c r="AW28" s="368"/>
      <c r="AX28" s="368"/>
      <c r="AY28" s="368"/>
      <c r="AZ28" s="368"/>
      <c r="BA28" s="368"/>
      <c r="BB28" s="368"/>
      <c r="BC28" s="368"/>
      <c r="BD28" s="368"/>
      <c r="BE28" s="368"/>
      <c r="BF28" s="368"/>
    </row>
    <row r="29" spans="1:69" s="364" customFormat="1" ht="8.25" customHeight="1" x14ac:dyDescent="0.15">
      <c r="A29" s="36"/>
      <c r="B29" s="1278" t="s">
        <v>212</v>
      </c>
      <c r="C29" s="1279"/>
      <c r="D29" s="1279"/>
      <c r="E29" s="1279"/>
      <c r="F29" s="1279"/>
      <c r="G29" s="1279"/>
      <c r="H29" s="1279"/>
      <c r="I29" s="1279"/>
      <c r="J29" s="1279"/>
      <c r="K29" s="1279"/>
      <c r="L29" s="1279"/>
      <c r="M29" s="1279"/>
      <c r="N29" s="1279"/>
      <c r="O29" s="1279"/>
      <c r="P29" s="1279"/>
      <c r="Q29" s="1279"/>
      <c r="R29" s="1279"/>
      <c r="S29" s="1279"/>
      <c r="T29" s="1279"/>
      <c r="U29" s="1280"/>
      <c r="V29" s="1278" t="s">
        <v>342</v>
      </c>
      <c r="W29" s="1279"/>
      <c r="X29" s="1279"/>
      <c r="Y29" s="1279"/>
      <c r="Z29" s="1279"/>
      <c r="AA29" s="1279"/>
      <c r="AB29" s="1280"/>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8"/>
      <c r="AZ29" s="368"/>
      <c r="BA29" s="368"/>
      <c r="BB29" s="368"/>
      <c r="BC29" s="368"/>
      <c r="BD29" s="368"/>
      <c r="BE29" s="368"/>
      <c r="BF29" s="368"/>
    </row>
    <row r="30" spans="1:69" s="364" customFormat="1" ht="13.5" customHeight="1" x14ac:dyDescent="0.15">
      <c r="A30" s="36"/>
      <c r="B30" s="1281"/>
      <c r="C30" s="1282"/>
      <c r="D30" s="1282"/>
      <c r="E30" s="1282"/>
      <c r="F30" s="1282"/>
      <c r="G30" s="1282"/>
      <c r="H30" s="1282"/>
      <c r="I30" s="1282"/>
      <c r="J30" s="1282"/>
      <c r="K30" s="1282"/>
      <c r="L30" s="1282"/>
      <c r="M30" s="1282"/>
      <c r="N30" s="1282"/>
      <c r="O30" s="1282"/>
      <c r="P30" s="1282"/>
      <c r="Q30" s="1282"/>
      <c r="R30" s="1282"/>
      <c r="S30" s="1282"/>
      <c r="T30" s="1282"/>
      <c r="U30" s="1283"/>
      <c r="V30" s="1316"/>
      <c r="W30" s="1317"/>
      <c r="X30" s="1317"/>
      <c r="Y30" s="1317"/>
      <c r="Z30" s="1317"/>
      <c r="AA30" s="1317"/>
      <c r="AB30" s="1318"/>
      <c r="AC30" s="368"/>
      <c r="AD30" s="368"/>
      <c r="AE30" s="368"/>
      <c r="AF30" s="368"/>
      <c r="AG30" s="368"/>
      <c r="AH30" s="368"/>
      <c r="AI30" s="368"/>
      <c r="AJ30" s="368"/>
      <c r="AK30" s="368"/>
      <c r="AL30" s="368"/>
      <c r="AM30" s="368"/>
      <c r="AN30" s="368"/>
      <c r="AO30" s="368"/>
      <c r="AP30" s="368"/>
      <c r="AQ30" s="368"/>
      <c r="AR30" s="368"/>
      <c r="AS30" s="368"/>
      <c r="AT30" s="368"/>
      <c r="AU30" s="368"/>
      <c r="AV30" s="368"/>
      <c r="AW30" s="368"/>
      <c r="AX30" s="368"/>
      <c r="AY30" s="368"/>
      <c r="AZ30" s="368"/>
      <c r="BA30" s="368"/>
      <c r="BB30" s="368"/>
      <c r="BC30" s="368"/>
      <c r="BD30" s="368"/>
      <c r="BE30" s="368"/>
      <c r="BF30" s="368"/>
    </row>
    <row r="31" spans="1:69" s="364" customFormat="1" x14ac:dyDescent="0.15">
      <c r="A31" s="36"/>
      <c r="B31" s="1290" t="s">
        <v>325</v>
      </c>
      <c r="C31" s="1291"/>
      <c r="D31" s="1291"/>
      <c r="E31" s="1292"/>
      <c r="F31" s="1290" t="s">
        <v>326</v>
      </c>
      <c r="G31" s="1291"/>
      <c r="H31" s="1291"/>
      <c r="I31" s="1292"/>
      <c r="J31" s="1290" t="s">
        <v>327</v>
      </c>
      <c r="K31" s="1291"/>
      <c r="L31" s="1291"/>
      <c r="M31" s="1292"/>
      <c r="N31" s="1290" t="s">
        <v>328</v>
      </c>
      <c r="O31" s="1291"/>
      <c r="P31" s="1291"/>
      <c r="Q31" s="1292"/>
      <c r="R31" s="1290" t="s">
        <v>329</v>
      </c>
      <c r="S31" s="1291"/>
      <c r="T31" s="1291"/>
      <c r="U31" s="1292"/>
      <c r="V31" s="1316"/>
      <c r="W31" s="1317"/>
      <c r="X31" s="1317"/>
      <c r="Y31" s="1317"/>
      <c r="Z31" s="1317"/>
      <c r="AA31" s="1317"/>
      <c r="AB31" s="1318"/>
      <c r="AC31" s="368"/>
      <c r="AD31" s="368"/>
      <c r="AE31" s="368"/>
      <c r="AF31" s="368"/>
      <c r="AG31" s="368"/>
      <c r="AH31" s="368"/>
      <c r="AI31" s="368"/>
      <c r="AJ31" s="368"/>
      <c r="AK31" s="368"/>
      <c r="AL31" s="368"/>
      <c r="AM31" s="368"/>
      <c r="AN31" s="368"/>
      <c r="AO31" s="368"/>
      <c r="AP31" s="368"/>
      <c r="AQ31" s="368"/>
      <c r="AR31" s="368"/>
      <c r="AS31" s="368"/>
      <c r="AT31" s="368"/>
      <c r="AU31" s="368"/>
      <c r="AV31" s="368"/>
      <c r="AW31" s="368"/>
      <c r="AX31" s="368"/>
      <c r="AY31" s="368"/>
      <c r="AZ31" s="368"/>
      <c r="BA31" s="368"/>
      <c r="BB31" s="368"/>
      <c r="BC31" s="368"/>
      <c r="BD31" s="368"/>
      <c r="BE31" s="368"/>
      <c r="BF31" s="368"/>
    </row>
    <row r="32" spans="1:69" s="364" customFormat="1" x14ac:dyDescent="0.15">
      <c r="A32" s="36"/>
      <c r="B32" s="395"/>
      <c r="C32" s="396"/>
      <c r="D32" s="396"/>
      <c r="E32" s="397"/>
      <c r="F32" s="395"/>
      <c r="G32" s="396"/>
      <c r="H32" s="396"/>
      <c r="I32" s="397"/>
      <c r="J32" s="395"/>
      <c r="K32" s="396"/>
      <c r="L32" s="396"/>
      <c r="M32" s="397"/>
      <c r="N32" s="395"/>
      <c r="O32" s="396"/>
      <c r="P32" s="396"/>
      <c r="Q32" s="397"/>
      <c r="R32" s="1302" t="s">
        <v>343</v>
      </c>
      <c r="S32" s="1303"/>
      <c r="T32" s="1303"/>
      <c r="U32" s="1304"/>
      <c r="V32" s="1316"/>
      <c r="W32" s="1317"/>
      <c r="X32" s="1317"/>
      <c r="Y32" s="1317"/>
      <c r="Z32" s="1317"/>
      <c r="AA32" s="1317"/>
      <c r="AB32" s="1318"/>
      <c r="AC32" s="368"/>
      <c r="AD32" s="368"/>
      <c r="AE32" s="368"/>
      <c r="AF32" s="368"/>
      <c r="AG32" s="368"/>
      <c r="AH32" s="368"/>
      <c r="AI32" s="368"/>
      <c r="AJ32" s="368"/>
      <c r="AK32" s="368"/>
      <c r="AL32" s="368"/>
      <c r="AM32" s="368"/>
      <c r="AN32" s="368"/>
      <c r="AO32" s="368"/>
      <c r="AP32" s="368"/>
      <c r="AQ32" s="368"/>
      <c r="AR32" s="368"/>
      <c r="AS32" s="368"/>
      <c r="AT32" s="368"/>
      <c r="AU32" s="368"/>
      <c r="AV32" s="368"/>
      <c r="AW32" s="368"/>
      <c r="AX32" s="368"/>
      <c r="AY32" s="368"/>
      <c r="AZ32" s="368"/>
      <c r="BA32" s="368"/>
      <c r="BB32" s="368"/>
      <c r="BC32" s="368"/>
      <c r="BD32" s="368"/>
      <c r="BE32" s="368"/>
      <c r="BF32" s="368"/>
    </row>
    <row r="33" spans="1:61" s="364" customFormat="1" x14ac:dyDescent="0.15">
      <c r="A33" s="36"/>
      <c r="B33" s="1305" t="s">
        <v>332</v>
      </c>
      <c r="C33" s="1306"/>
      <c r="D33" s="1306"/>
      <c r="E33" s="1307"/>
      <c r="F33" s="1305" t="s">
        <v>332</v>
      </c>
      <c r="G33" s="1306"/>
      <c r="H33" s="1306"/>
      <c r="I33" s="1307"/>
      <c r="J33" s="1305" t="s">
        <v>332</v>
      </c>
      <c r="K33" s="1306"/>
      <c r="L33" s="1306"/>
      <c r="M33" s="1307"/>
      <c r="N33" s="1305" t="s">
        <v>332</v>
      </c>
      <c r="O33" s="1306"/>
      <c r="P33" s="1306"/>
      <c r="Q33" s="1307"/>
      <c r="R33" s="1305" t="s">
        <v>332</v>
      </c>
      <c r="S33" s="1306"/>
      <c r="T33" s="1306"/>
      <c r="U33" s="1307"/>
      <c r="V33" s="1281"/>
      <c r="W33" s="1282"/>
      <c r="X33" s="1282"/>
      <c r="Y33" s="1282"/>
      <c r="Z33" s="1282"/>
      <c r="AA33" s="1282"/>
      <c r="AB33" s="1283"/>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68"/>
      <c r="BB33" s="368"/>
      <c r="BC33" s="368"/>
      <c r="BD33" s="368"/>
      <c r="BE33" s="368"/>
      <c r="BF33" s="368"/>
    </row>
    <row r="34" spans="1:61" s="364" customFormat="1" x14ac:dyDescent="0.15">
      <c r="A34" s="36"/>
      <c r="B34" s="1308" t="s">
        <v>333</v>
      </c>
      <c r="C34" s="1309"/>
      <c r="D34" s="1309"/>
      <c r="E34" s="1310"/>
      <c r="F34" s="1308" t="s">
        <v>333</v>
      </c>
      <c r="G34" s="1309"/>
      <c r="H34" s="1309"/>
      <c r="I34" s="1310"/>
      <c r="J34" s="1308" t="s">
        <v>333</v>
      </c>
      <c r="K34" s="1309"/>
      <c r="L34" s="1309"/>
      <c r="M34" s="1310"/>
      <c r="N34" s="1308" t="s">
        <v>333</v>
      </c>
      <c r="O34" s="1309"/>
      <c r="P34" s="1309"/>
      <c r="Q34" s="1310"/>
      <c r="R34" s="1308" t="s">
        <v>333</v>
      </c>
      <c r="S34" s="1309"/>
      <c r="T34" s="1309"/>
      <c r="U34" s="1310"/>
      <c r="V34" s="1308" t="s">
        <v>333</v>
      </c>
      <c r="W34" s="1309"/>
      <c r="X34" s="1309"/>
      <c r="Y34" s="1309"/>
      <c r="Z34" s="1309"/>
      <c r="AA34" s="1309"/>
      <c r="AB34" s="1310"/>
      <c r="AC34" s="368"/>
      <c r="AD34" s="368"/>
      <c r="AE34" s="368"/>
      <c r="AF34" s="368"/>
      <c r="AG34" s="368"/>
      <c r="AH34" s="368"/>
      <c r="AI34" s="368"/>
      <c r="AJ34" s="368"/>
      <c r="AK34" s="368"/>
      <c r="AL34" s="368"/>
      <c r="AM34" s="368"/>
      <c r="AN34" s="368"/>
      <c r="AO34" s="368"/>
      <c r="AP34" s="368"/>
      <c r="AQ34" s="368"/>
      <c r="AR34" s="368"/>
      <c r="AS34" s="368"/>
      <c r="AT34" s="368"/>
      <c r="AU34" s="368"/>
      <c r="AV34" s="368"/>
      <c r="AW34" s="368"/>
      <c r="AX34" s="368"/>
      <c r="AY34" s="368"/>
      <c r="AZ34" s="368"/>
      <c r="BA34" s="368"/>
      <c r="BB34" s="368"/>
      <c r="BC34" s="368"/>
      <c r="BD34" s="368"/>
      <c r="BE34" s="368"/>
      <c r="BF34" s="368"/>
    </row>
    <row r="35" spans="1:61" s="364" customFormat="1" ht="31.5" customHeight="1" x14ac:dyDescent="0.15">
      <c r="A35" s="36"/>
      <c r="B35" s="1305"/>
      <c r="C35" s="1306"/>
      <c r="D35" s="1306"/>
      <c r="E35" s="1307"/>
      <c r="F35" s="1305"/>
      <c r="G35" s="1306"/>
      <c r="H35" s="1306"/>
      <c r="I35" s="1307"/>
      <c r="J35" s="1305"/>
      <c r="K35" s="1306"/>
      <c r="L35" s="1306"/>
      <c r="M35" s="1307"/>
      <c r="N35" s="1305"/>
      <c r="O35" s="1306"/>
      <c r="P35" s="1306"/>
      <c r="Q35" s="1307"/>
      <c r="R35" s="1305"/>
      <c r="S35" s="1306"/>
      <c r="T35" s="1306"/>
      <c r="U35" s="1307"/>
      <c r="V35" s="1313">
        <f>N11+AL11+BB11+N19+AH19+BB19+N27+AH27+BB27+R35</f>
        <v>0</v>
      </c>
      <c r="W35" s="1314"/>
      <c r="X35" s="1314"/>
      <c r="Y35" s="1314"/>
      <c r="Z35" s="1314"/>
      <c r="AA35" s="1314"/>
      <c r="AB35" s="1315"/>
      <c r="AC35" s="368"/>
      <c r="AD35" s="368"/>
      <c r="AE35" s="368"/>
      <c r="AF35" s="368"/>
      <c r="AG35" s="368"/>
      <c r="AH35" s="368"/>
      <c r="AI35" s="368"/>
      <c r="AJ35" s="368"/>
      <c r="AK35" s="368"/>
      <c r="AL35" s="368"/>
      <c r="AM35" s="368"/>
      <c r="AN35" s="368"/>
      <c r="AO35" s="368"/>
      <c r="AP35" s="368"/>
      <c r="AQ35" s="368"/>
      <c r="AR35" s="368"/>
      <c r="AS35" s="368"/>
      <c r="AT35" s="368"/>
      <c r="AU35" s="368"/>
      <c r="AV35" s="368"/>
      <c r="AW35" s="368"/>
      <c r="AX35" s="368"/>
      <c r="AY35" s="368"/>
      <c r="AZ35" s="368"/>
      <c r="BA35" s="368"/>
      <c r="BB35" s="368"/>
      <c r="BC35" s="368"/>
      <c r="BD35" s="368"/>
      <c r="BE35" s="368"/>
      <c r="BF35" s="368"/>
    </row>
    <row r="36" spans="1:61" s="364" customFormat="1" ht="53.25" customHeight="1" x14ac:dyDescent="0.15">
      <c r="A36" s="36"/>
      <c r="B36" s="1312" t="s">
        <v>344</v>
      </c>
      <c r="C36" s="1312"/>
      <c r="D36" s="1312"/>
      <c r="E36" s="1312"/>
      <c r="F36" s="1312"/>
      <c r="G36" s="1312"/>
      <c r="H36" s="1312"/>
      <c r="I36" s="1312"/>
      <c r="J36" s="1312"/>
      <c r="K36" s="1312"/>
      <c r="L36" s="1312"/>
      <c r="M36" s="1312"/>
      <c r="N36" s="1312"/>
      <c r="O36" s="1312"/>
      <c r="P36" s="1312"/>
      <c r="Q36" s="1312"/>
      <c r="R36" s="1312"/>
      <c r="S36" s="1312"/>
      <c r="T36" s="1312"/>
      <c r="U36" s="1312"/>
      <c r="V36" s="1312"/>
      <c r="W36" s="1312"/>
      <c r="X36" s="1312"/>
      <c r="Y36" s="1312"/>
      <c r="Z36" s="1312"/>
      <c r="AA36" s="1312"/>
      <c r="AB36" s="1312"/>
      <c r="AC36" s="1312"/>
      <c r="AD36" s="1312"/>
      <c r="AE36" s="1312"/>
      <c r="AF36" s="1312"/>
      <c r="AG36" s="1312"/>
      <c r="AH36" s="1312"/>
      <c r="AI36" s="1312"/>
      <c r="AJ36" s="1312"/>
      <c r="AK36" s="1312"/>
      <c r="AL36" s="1312"/>
      <c r="AM36" s="1312"/>
      <c r="AN36" s="1312"/>
      <c r="AO36" s="1312"/>
      <c r="AP36" s="1312"/>
      <c r="AQ36" s="1312"/>
      <c r="AR36" s="1312"/>
      <c r="AS36" s="1312"/>
      <c r="AT36" s="1312"/>
      <c r="AU36" s="1312"/>
      <c r="AV36" s="1312"/>
      <c r="AW36" s="1312"/>
      <c r="AX36" s="1312"/>
      <c r="AY36" s="1312"/>
      <c r="AZ36" s="1312"/>
      <c r="BA36" s="1312"/>
      <c r="BB36" s="1312"/>
      <c r="BC36" s="1312"/>
      <c r="BD36" s="1312"/>
      <c r="BE36" s="1312"/>
      <c r="BF36" s="1312"/>
    </row>
    <row r="37" spans="1:61" s="371" customFormat="1" ht="9" customHeight="1" x14ac:dyDescent="0.15">
      <c r="A37" s="36"/>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row>
    <row r="38" spans="1:61" s="371" customFormat="1" ht="13.5" customHeight="1" x14ac:dyDescent="0.15">
      <c r="A38" s="36"/>
      <c r="B38" s="1" t="s">
        <v>358</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row>
    <row r="39" spans="1:61" s="364" customFormat="1" ht="13.5" customHeight="1" x14ac:dyDescent="0.15">
      <c r="A39" s="36"/>
      <c r="B39" s="1311" t="s">
        <v>345</v>
      </c>
      <c r="C39" s="1311"/>
      <c r="D39" s="1311"/>
      <c r="E39" s="1311"/>
      <c r="F39" s="1311"/>
      <c r="G39" s="1311"/>
      <c r="H39" s="1311"/>
      <c r="I39" s="1311"/>
      <c r="J39" s="1311"/>
      <c r="K39" s="1311"/>
      <c r="L39" s="1311"/>
      <c r="M39" s="1311"/>
      <c r="N39" s="1311"/>
      <c r="O39" s="1311"/>
      <c r="P39" s="1311"/>
      <c r="Q39" s="1311"/>
      <c r="R39" s="1311"/>
      <c r="S39" s="1311"/>
      <c r="T39" s="1311"/>
      <c r="U39" s="1311"/>
      <c r="V39" s="1311"/>
      <c r="W39" s="1311"/>
      <c r="X39" s="1311"/>
      <c r="Y39" s="1311"/>
      <c r="Z39" s="1311"/>
      <c r="AA39" s="1311"/>
      <c r="AB39" s="1311"/>
      <c r="AC39" s="1311"/>
      <c r="AD39" s="1311"/>
      <c r="AE39" s="1311"/>
      <c r="AF39" s="1311"/>
      <c r="AG39" s="1311"/>
      <c r="AH39" s="1311"/>
      <c r="AI39" s="1311"/>
      <c r="AJ39" s="1311"/>
      <c r="AK39" s="1311"/>
      <c r="AL39" s="1311"/>
      <c r="AM39" s="1311"/>
      <c r="AN39" s="1311"/>
      <c r="AO39" s="1311"/>
      <c r="AP39" s="1311"/>
      <c r="AQ39" s="1311"/>
      <c r="AR39" s="1311"/>
      <c r="AS39" s="1311"/>
      <c r="AT39" s="1311"/>
      <c r="AU39" s="1311"/>
      <c r="AV39" s="1311"/>
      <c r="AW39" s="1311"/>
      <c r="AX39" s="1311"/>
      <c r="AY39" s="1311"/>
      <c r="AZ39" s="1311"/>
      <c r="BA39" s="1311"/>
      <c r="BB39" s="1311"/>
      <c r="BC39" s="1311"/>
      <c r="BD39" s="1311"/>
      <c r="BE39" s="1311"/>
      <c r="BF39" s="1311"/>
      <c r="BG39" s="1311"/>
      <c r="BH39" s="1311"/>
      <c r="BI39" s="1311"/>
    </row>
    <row r="40" spans="1:61" s="364" customFormat="1" x14ac:dyDescent="0.15">
      <c r="A40" s="36"/>
      <c r="B40" s="360"/>
      <c r="C40" s="360"/>
      <c r="D40" s="360"/>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360"/>
      <c r="AN40" s="360"/>
      <c r="AO40" s="360"/>
      <c r="AP40" s="360"/>
      <c r="AQ40" s="360"/>
      <c r="AR40" s="360"/>
      <c r="AS40" s="360"/>
      <c r="AT40" s="360"/>
      <c r="AU40" s="360"/>
      <c r="AV40" s="360"/>
      <c r="AW40" s="360"/>
      <c r="AX40" s="360"/>
      <c r="AY40" s="360"/>
      <c r="AZ40" s="360"/>
      <c r="BA40" s="360"/>
      <c r="BB40" s="360"/>
      <c r="BC40" s="360"/>
      <c r="BD40" s="360"/>
      <c r="BE40" s="360"/>
      <c r="BF40" s="360"/>
      <c r="BG40" s="360"/>
      <c r="BH40" s="360"/>
      <c r="BI40" s="360"/>
    </row>
    <row r="41" spans="1:61" s="364" customFormat="1" x14ac:dyDescent="0.15">
      <c r="A41" s="36"/>
      <c r="B41" s="368"/>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c r="BA41" s="368"/>
      <c r="BB41" s="368"/>
      <c r="BC41" s="368"/>
      <c r="BD41" s="368"/>
      <c r="BE41" s="368"/>
    </row>
    <row r="42" spans="1:61" s="364" customFormat="1" x14ac:dyDescent="0.15">
      <c r="A42" s="36"/>
      <c r="B42" s="368"/>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T42" s="368"/>
      <c r="AU42" s="368"/>
      <c r="AV42" s="368"/>
      <c r="AW42" s="368"/>
      <c r="AX42" s="368"/>
      <c r="AY42" s="368"/>
      <c r="AZ42" s="368"/>
      <c r="BA42" s="368"/>
      <c r="BB42" s="368"/>
      <c r="BC42" s="368"/>
      <c r="BD42" s="368"/>
      <c r="BE42" s="368"/>
    </row>
    <row r="43" spans="1:61" s="371" customFormat="1" x14ac:dyDescent="0.15">
      <c r="A43" s="36"/>
      <c r="B43" s="368"/>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8"/>
      <c r="AY43" s="368"/>
      <c r="AZ43" s="368"/>
      <c r="BA43" s="368"/>
      <c r="BB43" s="368"/>
      <c r="BC43" s="368"/>
      <c r="BD43" s="368"/>
      <c r="BE43" s="368"/>
    </row>
    <row r="44" spans="1:61" s="371" customFormat="1" x14ac:dyDescent="0.15">
      <c r="A44" s="36"/>
      <c r="B44" s="368"/>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8"/>
      <c r="AN44" s="368"/>
      <c r="AO44" s="368"/>
      <c r="AP44" s="368"/>
      <c r="AQ44" s="368"/>
      <c r="AR44" s="368"/>
      <c r="AS44" s="368"/>
      <c r="AT44" s="368"/>
      <c r="AU44" s="368"/>
      <c r="AV44" s="368"/>
      <c r="AW44" s="368"/>
      <c r="AX44" s="368"/>
      <c r="AY44" s="368"/>
      <c r="AZ44" s="368"/>
      <c r="BA44" s="368"/>
      <c r="BB44" s="368"/>
      <c r="BC44" s="368"/>
      <c r="BD44" s="368"/>
      <c r="BE44" s="368"/>
    </row>
    <row r="45" spans="1:61" s="364" customFormat="1" ht="13.5" customHeight="1" x14ac:dyDescent="0.15">
      <c r="A45" s="36"/>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row>
    <row r="46" spans="1:61" s="364" customFormat="1" ht="13.5" customHeight="1" x14ac:dyDescent="0.15">
      <c r="A46" s="36"/>
      <c r="B46" s="368"/>
      <c r="C46" s="368"/>
      <c r="D46" s="368"/>
      <c r="E46" s="368"/>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9"/>
      <c r="BE46" s="369"/>
    </row>
    <row r="47" spans="1:61" s="364" customFormat="1" x14ac:dyDescent="0.15">
      <c r="A47" s="36"/>
      <c r="B47" s="368"/>
      <c r="C47" s="368"/>
      <c r="D47" s="368"/>
      <c r="E47" s="368"/>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9"/>
      <c r="BE47" s="369"/>
    </row>
    <row r="48" spans="1:61" s="364" customFormat="1" x14ac:dyDescent="0.15">
      <c r="A48" s="36"/>
      <c r="B48" s="368"/>
      <c r="C48" s="368"/>
      <c r="D48" s="368"/>
      <c r="E48" s="368"/>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9"/>
      <c r="BE48" s="369"/>
    </row>
    <row r="49" spans="1:57" s="364" customFormat="1" x14ac:dyDescent="0.15">
      <c r="A49" s="36"/>
      <c r="B49" s="368"/>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c r="AO49" s="368"/>
      <c r="AP49" s="368"/>
      <c r="AQ49" s="368"/>
      <c r="AR49" s="368"/>
      <c r="AS49" s="368"/>
      <c r="AT49" s="368"/>
      <c r="AU49" s="368"/>
      <c r="AV49" s="368"/>
      <c r="AW49" s="368"/>
      <c r="AX49" s="368"/>
      <c r="AY49" s="368"/>
      <c r="AZ49" s="368"/>
      <c r="BA49" s="368"/>
      <c r="BB49" s="368"/>
      <c r="BC49" s="368"/>
      <c r="BD49" s="368"/>
      <c r="BE49" s="396"/>
    </row>
    <row r="50" spans="1:57" s="364" customFormat="1" x14ac:dyDescent="0.15">
      <c r="A50" s="36"/>
      <c r="B50" s="368"/>
      <c r="C50" s="368"/>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96"/>
    </row>
    <row r="51" spans="1:57" s="364" customFormat="1" x14ac:dyDescent="0.15">
      <c r="A51" s="19"/>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row>
    <row r="52" spans="1:57" s="364" customFormat="1" x14ac:dyDescent="0.15">
      <c r="A52" s="19"/>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row>
    <row r="53" spans="1:57" s="364" customFormat="1" ht="13.5" customHeight="1" x14ac:dyDescent="0.15">
      <c r="A53" s="19"/>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row>
    <row r="54" spans="1:57" s="364" customFormat="1" x14ac:dyDescent="0.15">
      <c r="A54" s="19"/>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row>
    <row r="55" spans="1:57" s="364" customFormat="1" x14ac:dyDescent="0.15">
      <c r="A55" s="19"/>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row>
    <row r="56" spans="1:57" s="364" customFormat="1" x14ac:dyDescent="0.15">
      <c r="A56" s="19"/>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row>
    <row r="57" spans="1:57" s="364" customFormat="1" x14ac:dyDescent="0.15">
      <c r="A57" s="19"/>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row>
    <row r="58" spans="1:57" s="364" customFormat="1" x14ac:dyDescent="0.15">
      <c r="A58" s="19"/>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row>
    <row r="59" spans="1:57" s="364" customFormat="1" x14ac:dyDescent="0.15">
      <c r="A59" s="19"/>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row>
    <row r="62" spans="1:57" s="371" customFormat="1" x14ac:dyDescent="0.15">
      <c r="A62" s="19"/>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row>
    <row r="63" spans="1:57" s="371" customFormat="1" x14ac:dyDescent="0.15">
      <c r="A63" s="19"/>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row>
    <row r="64" spans="1:57" s="371" customFormat="1" x14ac:dyDescent="0.15">
      <c r="A64" s="19"/>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row>
    <row r="65" spans="1:57" s="371" customFormat="1" x14ac:dyDescent="0.15">
      <c r="A65" s="19"/>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row>
    <row r="66" spans="1:57" s="371" customFormat="1" x14ac:dyDescent="0.15">
      <c r="A66" s="19"/>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row>
    <row r="67" spans="1:57" s="371" customFormat="1" x14ac:dyDescent="0.15">
      <c r="A67" s="19"/>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row>
    <row r="68" spans="1:57" s="371" customFormat="1" x14ac:dyDescent="0.15">
      <c r="A68" s="19"/>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row>
    <row r="69" spans="1:57" s="364" customFormat="1" ht="13.5" customHeight="1" x14ac:dyDescent="0.15">
      <c r="A69" s="19"/>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row>
    <row r="70" spans="1:57" s="364" customFormat="1" x14ac:dyDescent="0.15">
      <c r="A70" s="19"/>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row>
    <row r="71" spans="1:57" s="364" customFormat="1" x14ac:dyDescent="0.15">
      <c r="A71" s="19"/>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row>
    <row r="72" spans="1:57" s="364" customFormat="1" x14ac:dyDescent="0.15">
      <c r="A72" s="19"/>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row>
    <row r="73" spans="1:57" s="364" customFormat="1" x14ac:dyDescent="0.15">
      <c r="A73" s="19"/>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row>
    <row r="74" spans="1:57" x14ac:dyDescent="0.15">
      <c r="A74" s="2"/>
    </row>
    <row r="75" spans="1:57" x14ac:dyDescent="0.15">
      <c r="A75" s="2"/>
    </row>
    <row r="76" spans="1:57" x14ac:dyDescent="0.15">
      <c r="A76" s="2"/>
    </row>
    <row r="77" spans="1:57" x14ac:dyDescent="0.15">
      <c r="A77" s="2"/>
    </row>
  </sheetData>
  <mergeCells count="205">
    <mergeCell ref="B34:E34"/>
    <mergeCell ref="F34:I34"/>
    <mergeCell ref="J34:M34"/>
    <mergeCell ref="N34:Q34"/>
    <mergeCell ref="R34:U34"/>
    <mergeCell ref="B29:U30"/>
    <mergeCell ref="B39:BI39"/>
    <mergeCell ref="B36:BF36"/>
    <mergeCell ref="V34:AB34"/>
    <mergeCell ref="B35:E35"/>
    <mergeCell ref="F35:I35"/>
    <mergeCell ref="J35:M35"/>
    <mergeCell ref="N35:Q35"/>
    <mergeCell ref="R35:U35"/>
    <mergeCell ref="V35:AB35"/>
    <mergeCell ref="V29:AB33"/>
    <mergeCell ref="B31:E31"/>
    <mergeCell ref="F31:I31"/>
    <mergeCell ref="J31:M31"/>
    <mergeCell ref="N31:Q31"/>
    <mergeCell ref="R31:U31"/>
    <mergeCell ref="R32:U32"/>
    <mergeCell ref="B33:E33"/>
    <mergeCell ref="F33:I33"/>
    <mergeCell ref="J33:M33"/>
    <mergeCell ref="N33:Q33"/>
    <mergeCell ref="R33:U33"/>
    <mergeCell ref="BB26:BE26"/>
    <mergeCell ref="BF26:BI27"/>
    <mergeCell ref="AP27:AS27"/>
    <mergeCell ref="AT27:AW27"/>
    <mergeCell ref="AX27:BA27"/>
    <mergeCell ref="BB27:BE27"/>
    <mergeCell ref="BB25:BE25"/>
    <mergeCell ref="B26:E26"/>
    <mergeCell ref="F26:I26"/>
    <mergeCell ref="J26:M27"/>
    <mergeCell ref="N26:Q27"/>
    <mergeCell ref="R26:U27"/>
    <mergeCell ref="V26:Y26"/>
    <mergeCell ref="Z26:AC26"/>
    <mergeCell ref="AD26:AG26"/>
    <mergeCell ref="AH26:AK26"/>
    <mergeCell ref="B27:E27"/>
    <mergeCell ref="F27:I27"/>
    <mergeCell ref="V27:Y27"/>
    <mergeCell ref="Z27:AC27"/>
    <mergeCell ref="AD27:AG27"/>
    <mergeCell ref="AH27:AK27"/>
    <mergeCell ref="AL26:AO27"/>
    <mergeCell ref="AP26:AS26"/>
    <mergeCell ref="AH23:AK23"/>
    <mergeCell ref="AL23:AO25"/>
    <mergeCell ref="AP23:AS23"/>
    <mergeCell ref="AT23:AW23"/>
    <mergeCell ref="AX23:BA23"/>
    <mergeCell ref="AP25:AS25"/>
    <mergeCell ref="AT25:AW25"/>
    <mergeCell ref="AX25:BA25"/>
    <mergeCell ref="AX26:BA26"/>
    <mergeCell ref="AT26:AW26"/>
    <mergeCell ref="AT19:AW19"/>
    <mergeCell ref="AX19:BA19"/>
    <mergeCell ref="BB19:BE19"/>
    <mergeCell ref="B21:U22"/>
    <mergeCell ref="V21:AO22"/>
    <mergeCell ref="AP21:BI22"/>
    <mergeCell ref="B23:E23"/>
    <mergeCell ref="F23:I23"/>
    <mergeCell ref="J23:M25"/>
    <mergeCell ref="N23:Q25"/>
    <mergeCell ref="R23:U25"/>
    <mergeCell ref="V23:Y23"/>
    <mergeCell ref="Z23:AC23"/>
    <mergeCell ref="BB23:BE23"/>
    <mergeCell ref="BF23:BI25"/>
    <mergeCell ref="AH24:AK24"/>
    <mergeCell ref="BB24:BE24"/>
    <mergeCell ref="B25:E25"/>
    <mergeCell ref="F25:I25"/>
    <mergeCell ref="V25:Y25"/>
    <mergeCell ref="Z25:AC25"/>
    <mergeCell ref="AD25:AG25"/>
    <mergeCell ref="AH25:AK25"/>
    <mergeCell ref="AD23:AG23"/>
    <mergeCell ref="B18:E18"/>
    <mergeCell ref="F18:I18"/>
    <mergeCell ref="J18:M18"/>
    <mergeCell ref="N18:Q18"/>
    <mergeCell ref="R18:U19"/>
    <mergeCell ref="V18:Y18"/>
    <mergeCell ref="Z18:AC18"/>
    <mergeCell ref="AD18:AG18"/>
    <mergeCell ref="BF18:BI19"/>
    <mergeCell ref="B19:E19"/>
    <mergeCell ref="F19:I19"/>
    <mergeCell ref="J19:M19"/>
    <mergeCell ref="N19:Q19"/>
    <mergeCell ref="V19:Y19"/>
    <mergeCell ref="Z19:AC19"/>
    <mergeCell ref="AD19:AG19"/>
    <mergeCell ref="AH19:AK19"/>
    <mergeCell ref="AP19:AS19"/>
    <mergeCell ref="AH18:AK18"/>
    <mergeCell ref="AL18:AO19"/>
    <mergeCell ref="AP18:AS18"/>
    <mergeCell ref="AT18:AW18"/>
    <mergeCell ref="AX18:BA18"/>
    <mergeCell ref="BB18:BE18"/>
    <mergeCell ref="AX15:BA15"/>
    <mergeCell ref="BB15:BE15"/>
    <mergeCell ref="BF15:BI17"/>
    <mergeCell ref="N16:Q16"/>
    <mergeCell ref="AH16:AK16"/>
    <mergeCell ref="BB16:BE16"/>
    <mergeCell ref="N17:Q17"/>
    <mergeCell ref="V17:Y17"/>
    <mergeCell ref="Z17:AC17"/>
    <mergeCell ref="AD17:AG17"/>
    <mergeCell ref="Z15:AC15"/>
    <mergeCell ref="AD15:AG15"/>
    <mergeCell ref="AH15:AK15"/>
    <mergeCell ref="AL15:AO17"/>
    <mergeCell ref="AP15:AS15"/>
    <mergeCell ref="AT15:AW15"/>
    <mergeCell ref="AH17:AK17"/>
    <mergeCell ref="AP17:AS17"/>
    <mergeCell ref="AT17:AW17"/>
    <mergeCell ref="AX17:BA17"/>
    <mergeCell ref="BB17:BE17"/>
    <mergeCell ref="B15:E15"/>
    <mergeCell ref="F15:I15"/>
    <mergeCell ref="J15:M15"/>
    <mergeCell ref="N15:Q15"/>
    <mergeCell ref="R15:U17"/>
    <mergeCell ref="V15:Y15"/>
    <mergeCell ref="B17:E17"/>
    <mergeCell ref="F17:I17"/>
    <mergeCell ref="J17:M17"/>
    <mergeCell ref="B13:U14"/>
    <mergeCell ref="V13:AO14"/>
    <mergeCell ref="AP13:BI14"/>
    <mergeCell ref="BB10:BE10"/>
    <mergeCell ref="BF10:BI11"/>
    <mergeCell ref="B11:E11"/>
    <mergeCell ref="F11:I11"/>
    <mergeCell ref="J11:M11"/>
    <mergeCell ref="N11:Q11"/>
    <mergeCell ref="V11:Y11"/>
    <mergeCell ref="Z11:AC11"/>
    <mergeCell ref="AD11:AG11"/>
    <mergeCell ref="AH11:AK11"/>
    <mergeCell ref="AD10:AG10"/>
    <mergeCell ref="AH10:AK10"/>
    <mergeCell ref="AL10:AO10"/>
    <mergeCell ref="AP10:AS10"/>
    <mergeCell ref="AT10:AW10"/>
    <mergeCell ref="AX10:BA10"/>
    <mergeCell ref="AP7:AS7"/>
    <mergeCell ref="AT7:AW7"/>
    <mergeCell ref="AT9:AW9"/>
    <mergeCell ref="AX9:BA9"/>
    <mergeCell ref="BB9:BE9"/>
    <mergeCell ref="B10:E10"/>
    <mergeCell ref="F10:I10"/>
    <mergeCell ref="J10:M10"/>
    <mergeCell ref="N10:Q10"/>
    <mergeCell ref="R10:U11"/>
    <mergeCell ref="V10:Y10"/>
    <mergeCell ref="Z10:AC10"/>
    <mergeCell ref="B9:E9"/>
    <mergeCell ref="F9:I9"/>
    <mergeCell ref="J9:M9"/>
    <mergeCell ref="N9:Q9"/>
    <mergeCell ref="V9:Y9"/>
    <mergeCell ref="Z9:AC9"/>
    <mergeCell ref="AL11:AO11"/>
    <mergeCell ref="AP11:AS11"/>
    <mergeCell ref="AT11:AW11"/>
    <mergeCell ref="AX11:BA11"/>
    <mergeCell ref="BB11:BE11"/>
    <mergeCell ref="B2:BF2"/>
    <mergeCell ref="B5:U6"/>
    <mergeCell ref="V5:AO6"/>
    <mergeCell ref="AP5:BI6"/>
    <mergeCell ref="B7:E7"/>
    <mergeCell ref="F7:I7"/>
    <mergeCell ref="J7:M7"/>
    <mergeCell ref="N7:Q7"/>
    <mergeCell ref="R7:U9"/>
    <mergeCell ref="V7:Y7"/>
    <mergeCell ref="AX7:BA7"/>
    <mergeCell ref="BB7:BE7"/>
    <mergeCell ref="BF7:BI9"/>
    <mergeCell ref="N8:Q8"/>
    <mergeCell ref="AL8:AO8"/>
    <mergeCell ref="BB8:BE8"/>
    <mergeCell ref="AD9:AG9"/>
    <mergeCell ref="AH9:AK9"/>
    <mergeCell ref="AL9:AO9"/>
    <mergeCell ref="AP9:AS9"/>
    <mergeCell ref="Z7:AC7"/>
    <mergeCell ref="AD7:AG7"/>
    <mergeCell ref="AH7:AK7"/>
    <mergeCell ref="AL7:AO7"/>
  </mergeCells>
  <phoneticPr fontId="2"/>
  <pageMargins left="0.35433070866141736" right="0.19685039370078741" top="0.6692913385826772" bottom="0.19685039370078741" header="0.55118110236220474" footer="0.31496062992125984"/>
  <pageSetup paperSize="9"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03"/>
  <sheetViews>
    <sheetView view="pageBreakPreview" zoomScale="85" zoomScaleNormal="40" zoomScaleSheetLayoutView="85" workbookViewId="0">
      <selection activeCell="AA29" sqref="AA29"/>
    </sheetView>
  </sheetViews>
  <sheetFormatPr defaultColWidth="2.25" defaultRowHeight="13.5" x14ac:dyDescent="0.15"/>
  <cols>
    <col min="1" max="1" width="2.25" style="30"/>
    <col min="2" max="7" width="2.25" style="2" customWidth="1"/>
    <col min="8" max="8" width="4.375" style="2" customWidth="1"/>
    <col min="9" max="17" width="2.25" style="2" customWidth="1"/>
    <col min="18" max="18" width="3.5" style="2" customWidth="1"/>
    <col min="19" max="31" width="2.25" style="2" customWidth="1"/>
    <col min="32" max="32" width="2.375" style="2" customWidth="1"/>
    <col min="33" max="44" width="2.25" style="2" customWidth="1"/>
    <col min="45" max="45" width="2.625" style="2" customWidth="1"/>
    <col min="46" max="47" width="2.25" style="2" customWidth="1"/>
    <col min="48" max="48" width="3" style="2" customWidth="1"/>
    <col min="49" max="51" width="2.25" style="2" customWidth="1"/>
    <col min="52" max="52" width="2.75" style="2" customWidth="1"/>
    <col min="53" max="53" width="2.375" style="2" customWidth="1"/>
    <col min="54" max="59" width="2.25" style="2"/>
    <col min="60" max="61" width="2.25" style="30"/>
    <col min="62" max="16384" width="2.25" style="2"/>
  </cols>
  <sheetData>
    <row r="1" spans="2:58" s="2" customFormat="1" x14ac:dyDescent="0.15">
      <c r="B1" s="2" t="s">
        <v>388</v>
      </c>
    </row>
    <row r="2" spans="2:58" s="2" customFormat="1" x14ac:dyDescent="0.15"/>
    <row r="3" spans="2:58" s="2" customFormat="1" x14ac:dyDescent="0.15">
      <c r="C3" s="13"/>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9"/>
    </row>
    <row r="4" spans="2:58" s="2" customFormat="1" x14ac:dyDescent="0.15">
      <c r="C4" s="14"/>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7"/>
    </row>
    <row r="5" spans="2:58" s="2" customFormat="1" ht="14.25" customHeight="1" x14ac:dyDescent="0.15">
      <c r="C5" s="14"/>
      <c r="D5" s="1"/>
      <c r="E5" s="732"/>
      <c r="F5" s="732"/>
      <c r="G5" s="732"/>
      <c r="H5" s="732"/>
      <c r="I5" s="732"/>
      <c r="J5" s="732"/>
      <c r="K5" s="732"/>
      <c r="L5" s="732"/>
      <c r="M5" s="732"/>
      <c r="N5" s="732"/>
      <c r="O5" s="732"/>
      <c r="P5" s="732"/>
      <c r="Q5" s="732"/>
      <c r="R5" s="732"/>
      <c r="S5" s="732"/>
      <c r="T5" s="732"/>
      <c r="U5" s="732"/>
      <c r="V5" s="732"/>
      <c r="W5" s="732"/>
      <c r="X5" s="732"/>
      <c r="Y5" s="732"/>
      <c r="Z5" s="732"/>
      <c r="AA5" s="733"/>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7"/>
    </row>
    <row r="6" spans="2:58" s="2" customFormat="1" ht="13.5" customHeight="1" x14ac:dyDescent="0.15">
      <c r="C6" s="14"/>
      <c r="D6" s="1"/>
      <c r="E6" s="732"/>
      <c r="F6" s="732"/>
      <c r="G6" s="732"/>
      <c r="H6" s="732"/>
      <c r="I6" s="732"/>
      <c r="J6" s="732"/>
      <c r="K6" s="732"/>
      <c r="L6" s="732"/>
      <c r="M6" s="732"/>
      <c r="N6" s="732"/>
      <c r="O6" s="732"/>
      <c r="P6" s="732"/>
      <c r="Q6" s="732"/>
      <c r="R6" s="732"/>
      <c r="S6" s="732"/>
      <c r="T6" s="732"/>
      <c r="U6" s="732"/>
      <c r="V6" s="732"/>
      <c r="W6" s="732"/>
      <c r="X6" s="732"/>
      <c r="Y6" s="732"/>
      <c r="Z6" s="732"/>
      <c r="AA6" s="733"/>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7"/>
    </row>
    <row r="7" spans="2:58" s="2" customFormat="1" x14ac:dyDescent="0.15">
      <c r="C7" s="14"/>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7"/>
    </row>
    <row r="8" spans="2:58" s="2" customFormat="1" x14ac:dyDescent="0.15">
      <c r="C8" s="758" t="s">
        <v>361</v>
      </c>
      <c r="D8" s="732"/>
      <c r="E8" s="732"/>
      <c r="F8" s="732"/>
      <c r="G8" s="732"/>
      <c r="H8" s="732"/>
      <c r="I8" s="732"/>
      <c r="J8" s="732"/>
      <c r="K8" s="732"/>
      <c r="L8" s="732"/>
      <c r="M8" s="732"/>
      <c r="N8" s="732"/>
      <c r="O8" s="732"/>
      <c r="P8" s="732"/>
      <c r="Q8" s="732"/>
      <c r="R8" s="732"/>
      <c r="S8" s="732"/>
      <c r="T8" s="732"/>
      <c r="U8" s="732"/>
      <c r="V8" s="732"/>
      <c r="W8" s="732"/>
      <c r="X8" s="732"/>
      <c r="Y8" s="732"/>
      <c r="Z8" s="732"/>
      <c r="AA8" s="732"/>
      <c r="AB8" s="732"/>
      <c r="AC8" s="732"/>
      <c r="AD8" s="732"/>
      <c r="AE8" s="732"/>
      <c r="AF8" s="732"/>
      <c r="AG8" s="732"/>
      <c r="AH8" s="732"/>
      <c r="AI8" s="732"/>
      <c r="AJ8" s="732"/>
      <c r="AK8" s="732"/>
      <c r="AL8" s="732"/>
      <c r="AM8" s="732"/>
      <c r="AN8" s="732"/>
      <c r="AO8" s="732"/>
      <c r="AP8" s="732"/>
      <c r="AQ8" s="732"/>
      <c r="AR8" s="732"/>
      <c r="AS8" s="732"/>
      <c r="AT8" s="732"/>
      <c r="AU8" s="732"/>
      <c r="AV8" s="732"/>
      <c r="AW8" s="732"/>
      <c r="AX8" s="732"/>
      <c r="AY8" s="732"/>
      <c r="AZ8" s="732"/>
      <c r="BA8" s="732"/>
      <c r="BB8" s="732"/>
      <c r="BC8" s="732"/>
      <c r="BD8" s="732"/>
      <c r="BE8" s="732"/>
      <c r="BF8" s="759"/>
    </row>
    <row r="9" spans="2:58" s="2" customFormat="1" x14ac:dyDescent="0.15">
      <c r="C9" s="758"/>
      <c r="D9" s="732"/>
      <c r="E9" s="732"/>
      <c r="F9" s="732"/>
      <c r="G9" s="732"/>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732"/>
      <c r="AH9" s="732"/>
      <c r="AI9" s="732"/>
      <c r="AJ9" s="732"/>
      <c r="AK9" s="732"/>
      <c r="AL9" s="732"/>
      <c r="AM9" s="732"/>
      <c r="AN9" s="732"/>
      <c r="AO9" s="732"/>
      <c r="AP9" s="732"/>
      <c r="AQ9" s="732"/>
      <c r="AR9" s="732"/>
      <c r="AS9" s="732"/>
      <c r="AT9" s="732"/>
      <c r="AU9" s="732"/>
      <c r="AV9" s="732"/>
      <c r="AW9" s="732"/>
      <c r="AX9" s="732"/>
      <c r="AY9" s="732"/>
      <c r="AZ9" s="732"/>
      <c r="BA9" s="732"/>
      <c r="BB9" s="732"/>
      <c r="BC9" s="732"/>
      <c r="BD9" s="732"/>
      <c r="BE9" s="732"/>
      <c r="BF9" s="759"/>
    </row>
    <row r="10" spans="2:58" s="2" customFormat="1" x14ac:dyDescent="0.15">
      <c r="C10" s="758"/>
      <c r="D10" s="732"/>
      <c r="E10" s="732"/>
      <c r="F10" s="732"/>
      <c r="G10" s="732"/>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2"/>
      <c r="AH10" s="732"/>
      <c r="AI10" s="732"/>
      <c r="AJ10" s="732"/>
      <c r="AK10" s="732"/>
      <c r="AL10" s="732"/>
      <c r="AM10" s="732"/>
      <c r="AN10" s="732"/>
      <c r="AO10" s="732"/>
      <c r="AP10" s="732"/>
      <c r="AQ10" s="732"/>
      <c r="AR10" s="732"/>
      <c r="AS10" s="732"/>
      <c r="AT10" s="732"/>
      <c r="AU10" s="732"/>
      <c r="AV10" s="732"/>
      <c r="AW10" s="732"/>
      <c r="AX10" s="732"/>
      <c r="AY10" s="732"/>
      <c r="AZ10" s="732"/>
      <c r="BA10" s="732"/>
      <c r="BB10" s="732"/>
      <c r="BC10" s="732"/>
      <c r="BD10" s="732"/>
      <c r="BE10" s="732"/>
      <c r="BF10" s="759"/>
    </row>
    <row r="11" spans="2:58" s="2" customFormat="1" ht="13.5" customHeight="1" x14ac:dyDescent="0.15">
      <c r="C11" s="743" t="s">
        <v>210</v>
      </c>
      <c r="D11" s="744"/>
      <c r="E11" s="744"/>
      <c r="F11" s="744"/>
      <c r="G11" s="744"/>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4"/>
      <c r="AY11" s="744"/>
      <c r="AZ11" s="744"/>
      <c r="BA11" s="744"/>
      <c r="BB11" s="744"/>
      <c r="BC11" s="744"/>
      <c r="BD11" s="744"/>
      <c r="BE11" s="744"/>
      <c r="BF11" s="745"/>
    </row>
    <row r="12" spans="2:58" s="2" customFormat="1" ht="13.5" customHeight="1" x14ac:dyDescent="0.15">
      <c r="C12" s="743"/>
      <c r="D12" s="744"/>
      <c r="E12" s="744"/>
      <c r="F12" s="744"/>
      <c r="G12" s="744"/>
      <c r="H12" s="744"/>
      <c r="I12" s="744"/>
      <c r="J12" s="744"/>
      <c r="K12" s="744"/>
      <c r="L12" s="744"/>
      <c r="M12" s="744"/>
      <c r="N12" s="744"/>
      <c r="O12" s="744"/>
      <c r="P12" s="744"/>
      <c r="Q12" s="744"/>
      <c r="R12" s="744"/>
      <c r="S12" s="744"/>
      <c r="T12" s="744"/>
      <c r="U12" s="744"/>
      <c r="V12" s="744"/>
      <c r="W12" s="744"/>
      <c r="X12" s="744"/>
      <c r="Y12" s="744"/>
      <c r="Z12" s="744"/>
      <c r="AA12" s="744"/>
      <c r="AB12" s="744"/>
      <c r="AC12" s="744"/>
      <c r="AD12" s="744"/>
      <c r="AE12" s="744"/>
      <c r="AF12" s="744"/>
      <c r="AG12" s="744"/>
      <c r="AH12" s="744"/>
      <c r="AI12" s="744"/>
      <c r="AJ12" s="744"/>
      <c r="AK12" s="744"/>
      <c r="AL12" s="744"/>
      <c r="AM12" s="744"/>
      <c r="AN12" s="744"/>
      <c r="AO12" s="744"/>
      <c r="AP12" s="744"/>
      <c r="AQ12" s="744"/>
      <c r="AR12" s="744"/>
      <c r="AS12" s="744"/>
      <c r="AT12" s="744"/>
      <c r="AU12" s="744"/>
      <c r="AV12" s="744"/>
      <c r="AW12" s="744"/>
      <c r="AX12" s="744"/>
      <c r="AY12" s="744"/>
      <c r="AZ12" s="744"/>
      <c r="BA12" s="744"/>
      <c r="BB12" s="744"/>
      <c r="BC12" s="744"/>
      <c r="BD12" s="744"/>
      <c r="BE12" s="744"/>
      <c r="BF12" s="745"/>
    </row>
    <row r="13" spans="2:58" s="2" customFormat="1" ht="13.5" customHeight="1" x14ac:dyDescent="0.15">
      <c r="C13" s="743"/>
      <c r="D13" s="744"/>
      <c r="E13" s="744"/>
      <c r="F13" s="744"/>
      <c r="G13" s="744"/>
      <c r="H13" s="744"/>
      <c r="I13" s="744"/>
      <c r="J13" s="744"/>
      <c r="K13" s="744"/>
      <c r="L13" s="744"/>
      <c r="M13" s="744"/>
      <c r="N13" s="744"/>
      <c r="O13" s="744"/>
      <c r="P13" s="744"/>
      <c r="Q13" s="744"/>
      <c r="R13" s="744"/>
      <c r="S13" s="744"/>
      <c r="T13" s="744"/>
      <c r="U13" s="744"/>
      <c r="V13" s="744"/>
      <c r="W13" s="744"/>
      <c r="X13" s="744"/>
      <c r="Y13" s="744"/>
      <c r="Z13" s="744"/>
      <c r="AA13" s="744"/>
      <c r="AB13" s="744"/>
      <c r="AC13" s="744"/>
      <c r="AD13" s="744"/>
      <c r="AE13" s="744"/>
      <c r="AF13" s="744"/>
      <c r="AG13" s="744"/>
      <c r="AH13" s="744"/>
      <c r="AI13" s="744"/>
      <c r="AJ13" s="744"/>
      <c r="AK13" s="744"/>
      <c r="AL13" s="744"/>
      <c r="AM13" s="744"/>
      <c r="AN13" s="744"/>
      <c r="AO13" s="744"/>
      <c r="AP13" s="744"/>
      <c r="AQ13" s="744"/>
      <c r="AR13" s="744"/>
      <c r="AS13" s="744"/>
      <c r="AT13" s="744"/>
      <c r="AU13" s="744"/>
      <c r="AV13" s="744"/>
      <c r="AW13" s="744"/>
      <c r="AX13" s="744"/>
      <c r="AY13" s="744"/>
      <c r="AZ13" s="744"/>
      <c r="BA13" s="744"/>
      <c r="BB13" s="744"/>
      <c r="BC13" s="744"/>
      <c r="BD13" s="744"/>
      <c r="BE13" s="744"/>
      <c r="BF13" s="745"/>
    </row>
    <row r="14" spans="2:58" s="2" customFormat="1" x14ac:dyDescent="0.15">
      <c r="C14" s="14"/>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7"/>
    </row>
    <row r="15" spans="2:58" s="2" customFormat="1" x14ac:dyDescent="0.15">
      <c r="C15" s="14"/>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7"/>
    </row>
    <row r="16" spans="2:58" s="2" customFormat="1" x14ac:dyDescent="0.15">
      <c r="C16" s="14"/>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7"/>
    </row>
    <row r="17" spans="3:58" s="2" customFormat="1" x14ac:dyDescent="0.15">
      <c r="C17" s="14"/>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7"/>
    </row>
    <row r="18" spans="3:58" s="2" customFormat="1" x14ac:dyDescent="0.15">
      <c r="C18" s="14"/>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7"/>
    </row>
    <row r="19" spans="3:58" s="2" customFormat="1" ht="21" customHeight="1" x14ac:dyDescent="0.15">
      <c r="C19" s="14"/>
      <c r="D19" s="1"/>
      <c r="E19" s="1"/>
      <c r="F19" s="1"/>
      <c r="G19" s="1"/>
      <c r="H19" s="1"/>
      <c r="I19" s="1"/>
      <c r="J19" s="1"/>
      <c r="K19" s="1"/>
      <c r="L19" s="474" t="s">
        <v>11</v>
      </c>
      <c r="M19" s="474"/>
      <c r="N19" s="474"/>
      <c r="O19" s="474"/>
      <c r="P19" s="474"/>
      <c r="Q19" s="474"/>
      <c r="R19" s="474"/>
      <c r="S19" s="474"/>
      <c r="T19" s="474" t="s">
        <v>362</v>
      </c>
      <c r="U19" s="474"/>
      <c r="V19" s="474"/>
      <c r="W19" s="15"/>
      <c r="X19" s="15"/>
      <c r="Y19" s="15"/>
      <c r="Z19" s="474"/>
      <c r="AA19" s="474"/>
      <c r="AB19" s="474"/>
      <c r="AC19" s="474"/>
      <c r="AD19" s="16"/>
      <c r="AE19" s="16"/>
      <c r="AF19" s="16"/>
      <c r="AG19" s="16"/>
      <c r="AH19" s="16"/>
      <c r="AI19" s="474"/>
      <c r="AJ19" s="474"/>
      <c r="AK19" s="474"/>
      <c r="AL19" s="474"/>
      <c r="AM19" s="474"/>
      <c r="AN19" s="474"/>
      <c r="AO19" s="474"/>
      <c r="AP19" s="474"/>
      <c r="AQ19" s="474"/>
      <c r="AR19" s="474"/>
      <c r="AS19" s="474"/>
      <c r="AT19" s="15"/>
      <c r="AU19" s="15"/>
      <c r="AV19" s="15"/>
      <c r="AW19" s="474"/>
      <c r="AX19" s="474"/>
      <c r="AY19" s="474"/>
      <c r="AZ19" s="474"/>
      <c r="BA19" s="1"/>
      <c r="BB19" s="1"/>
      <c r="BC19" s="1"/>
      <c r="BD19" s="1"/>
      <c r="BE19" s="1"/>
      <c r="BF19" s="7"/>
    </row>
    <row r="20" spans="3:58" s="2" customFormat="1" x14ac:dyDescent="0.15">
      <c r="C20" s="14"/>
      <c r="D20" s="1"/>
      <c r="E20" s="1"/>
      <c r="F20" s="1"/>
      <c r="G20" s="1"/>
      <c r="H20" s="1"/>
      <c r="I20" s="1"/>
      <c r="J20" s="1"/>
      <c r="K20" s="1"/>
      <c r="L20" s="1"/>
      <c r="M20" s="1"/>
      <c r="N20" s="1"/>
      <c r="O20" s="1"/>
      <c r="P20" s="1"/>
      <c r="Q20" s="1"/>
      <c r="R20" s="1"/>
      <c r="S20" s="1"/>
      <c r="T20" s="1"/>
      <c r="U20" s="1"/>
      <c r="AD20" s="1"/>
      <c r="AE20" s="1"/>
      <c r="AF20" s="1"/>
      <c r="AG20" s="1"/>
      <c r="AH20" s="1"/>
      <c r="AN20" s="1"/>
      <c r="AO20" s="1"/>
      <c r="AP20" s="1"/>
      <c r="AQ20" s="1"/>
      <c r="AR20" s="1"/>
      <c r="AS20" s="1"/>
      <c r="AT20" s="1"/>
      <c r="AU20" s="1"/>
      <c r="AV20" s="1"/>
      <c r="AW20" s="1"/>
      <c r="AX20" s="1"/>
      <c r="AY20" s="1"/>
      <c r="AZ20" s="1"/>
      <c r="BA20" s="1"/>
      <c r="BB20" s="1"/>
      <c r="BC20" s="1"/>
      <c r="BD20" s="1"/>
      <c r="BE20" s="1"/>
      <c r="BF20" s="7"/>
    </row>
    <row r="21" spans="3:58" s="2" customFormat="1" ht="13.5" customHeight="1" x14ac:dyDescent="0.15">
      <c r="C21" s="14"/>
      <c r="D21" s="1"/>
      <c r="E21" s="1"/>
      <c r="F21" s="1"/>
      <c r="G21" s="1"/>
      <c r="H21" s="1"/>
      <c r="I21" s="1"/>
      <c r="J21" s="1"/>
      <c r="K21" s="1"/>
      <c r="L21" s="1"/>
      <c r="M21" s="1"/>
      <c r="N21" s="1"/>
      <c r="O21" s="1"/>
      <c r="P21" s="1"/>
      <c r="Q21" s="1"/>
      <c r="R21" s="1"/>
      <c r="S21" s="1"/>
      <c r="T21" s="1"/>
      <c r="U21" s="1"/>
      <c r="AN21" s="1"/>
      <c r="AO21" s="1"/>
      <c r="AP21" s="1"/>
      <c r="AQ21" s="1"/>
      <c r="AR21" s="1"/>
      <c r="AS21" s="1"/>
      <c r="AT21" s="1"/>
      <c r="AU21" s="1"/>
      <c r="AV21" s="1"/>
      <c r="AW21" s="1"/>
      <c r="AX21" s="1"/>
      <c r="AY21" s="1"/>
      <c r="AZ21" s="1"/>
      <c r="BA21" s="1"/>
      <c r="BB21" s="1"/>
      <c r="BC21" s="1"/>
      <c r="BD21" s="1"/>
      <c r="BE21" s="1"/>
      <c r="BF21" s="7"/>
    </row>
    <row r="22" spans="3:58" s="2" customFormat="1" ht="13.5" customHeight="1" x14ac:dyDescent="0.15">
      <c r="C22" s="14"/>
      <c r="D22" s="1"/>
      <c r="E22" s="1"/>
      <c r="F22" s="1"/>
      <c r="G22" s="1"/>
      <c r="H22" s="1"/>
      <c r="I22" s="1"/>
      <c r="J22" s="1"/>
      <c r="K22" s="1"/>
      <c r="L22" s="747" t="s">
        <v>4</v>
      </c>
      <c r="M22" s="747"/>
      <c r="N22" s="747"/>
      <c r="O22" s="747"/>
      <c r="P22" s="747"/>
      <c r="Q22" s="747"/>
      <c r="R22" s="747"/>
      <c r="S22" s="473"/>
      <c r="T22" s="473"/>
      <c r="U22" s="473"/>
      <c r="V22" s="473"/>
      <c r="W22" s="473"/>
      <c r="X22" s="473"/>
      <c r="Y22" s="473"/>
      <c r="Z22" s="473"/>
      <c r="AA22" s="473"/>
      <c r="AB22" s="473"/>
      <c r="AC22" s="749" t="s">
        <v>2</v>
      </c>
      <c r="AD22" s="749"/>
      <c r="AE22" s="749"/>
      <c r="AF22" s="749"/>
      <c r="AG22" s="749"/>
      <c r="AH22" s="749"/>
      <c r="AI22" s="749"/>
      <c r="AJ22" s="749"/>
      <c r="AK22" s="749"/>
      <c r="AL22" s="749"/>
      <c r="AM22" s="749"/>
      <c r="AN22" s="749"/>
      <c r="AO22" s="749"/>
      <c r="AP22" s="749"/>
      <c r="AQ22" s="749"/>
      <c r="AR22" s="749"/>
      <c r="AS22" s="749"/>
      <c r="AT22" s="749"/>
      <c r="AU22" s="749"/>
      <c r="AV22" s="1"/>
      <c r="AW22" s="1"/>
      <c r="AX22" s="1"/>
      <c r="AY22" s="1"/>
      <c r="AZ22" s="1"/>
      <c r="BA22" s="1"/>
      <c r="BB22" s="1"/>
      <c r="BC22" s="1"/>
      <c r="BD22" s="1"/>
      <c r="BE22" s="1"/>
      <c r="BF22" s="7"/>
    </row>
    <row r="23" spans="3:58" s="2" customFormat="1" ht="13.5" customHeight="1" x14ac:dyDescent="0.15">
      <c r="C23" s="14"/>
      <c r="D23" s="1"/>
      <c r="E23" s="1"/>
      <c r="F23" s="1"/>
      <c r="G23" s="1"/>
      <c r="H23" s="1"/>
      <c r="I23" s="1"/>
      <c r="J23" s="1"/>
      <c r="K23" s="1"/>
      <c r="L23" s="748"/>
      <c r="M23" s="748"/>
      <c r="N23" s="748"/>
      <c r="O23" s="748"/>
      <c r="P23" s="748"/>
      <c r="Q23" s="748"/>
      <c r="R23" s="748"/>
      <c r="S23" s="474"/>
      <c r="T23" s="474"/>
      <c r="U23" s="474"/>
      <c r="V23" s="474"/>
      <c r="W23" s="474"/>
      <c r="X23" s="474"/>
      <c r="Y23" s="474"/>
      <c r="Z23" s="474"/>
      <c r="AA23" s="474"/>
      <c r="AB23" s="474"/>
      <c r="AC23" s="750"/>
      <c r="AD23" s="750"/>
      <c r="AE23" s="750"/>
      <c r="AF23" s="750"/>
      <c r="AG23" s="750"/>
      <c r="AH23" s="750"/>
      <c r="AI23" s="750"/>
      <c r="AJ23" s="750"/>
      <c r="AK23" s="750"/>
      <c r="AL23" s="750"/>
      <c r="AM23" s="750"/>
      <c r="AN23" s="750"/>
      <c r="AO23" s="750"/>
      <c r="AP23" s="750"/>
      <c r="AQ23" s="750"/>
      <c r="AR23" s="750"/>
      <c r="AS23" s="750"/>
      <c r="AT23" s="750"/>
      <c r="AU23" s="750"/>
      <c r="AV23" s="1"/>
      <c r="AW23" s="1"/>
      <c r="AX23" s="1"/>
      <c r="AY23" s="1"/>
      <c r="AZ23" s="1"/>
      <c r="BA23" s="1"/>
      <c r="BB23" s="1"/>
      <c r="BC23" s="1"/>
      <c r="BD23" s="1"/>
      <c r="BE23" s="1"/>
      <c r="BF23" s="7"/>
    </row>
    <row r="24" spans="3:58" s="2" customFormat="1" x14ac:dyDescent="0.15">
      <c r="C24" s="14"/>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7"/>
    </row>
    <row r="25" spans="3:58" s="2" customFormat="1" x14ac:dyDescent="0.15">
      <c r="C25" s="14"/>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7"/>
    </row>
    <row r="26" spans="3:58" s="2" customFormat="1" ht="18.75" x14ac:dyDescent="0.15">
      <c r="C26" s="14"/>
      <c r="D26" s="1"/>
      <c r="E26" s="1"/>
      <c r="F26" s="1"/>
      <c r="G26" s="1"/>
      <c r="H26" s="1"/>
      <c r="I26" s="1"/>
      <c r="J26" s="1"/>
      <c r="K26" s="1"/>
      <c r="L26" s="748" t="s">
        <v>3</v>
      </c>
      <c r="M26" s="748"/>
      <c r="N26" s="748"/>
      <c r="O26" s="748"/>
      <c r="P26" s="748"/>
      <c r="Q26" s="748"/>
      <c r="R26" s="748"/>
      <c r="S26" s="748"/>
      <c r="T26" s="748"/>
      <c r="U26" s="748"/>
      <c r="V26" s="748"/>
      <c r="W26" s="748"/>
      <c r="X26" s="748"/>
      <c r="Y26" s="748"/>
      <c r="Z26" s="748"/>
      <c r="AA26" s="748"/>
      <c r="AB26" s="750"/>
      <c r="AC26" s="750"/>
      <c r="AD26" s="750"/>
      <c r="AE26" s="750"/>
      <c r="AF26" s="750"/>
      <c r="AG26" s="750"/>
      <c r="AH26" s="750"/>
      <c r="AI26" s="750"/>
      <c r="AJ26" s="750"/>
      <c r="AK26" s="750"/>
      <c r="AL26" s="750"/>
      <c r="AM26" s="750"/>
      <c r="AN26" s="750"/>
      <c r="AO26" s="750"/>
      <c r="AP26" s="750"/>
      <c r="AQ26" s="750"/>
      <c r="AR26" s="750"/>
      <c r="AS26" s="750"/>
      <c r="AT26" s="750"/>
      <c r="AU26" s="750"/>
      <c r="AV26" s="750"/>
      <c r="AW26" s="750"/>
      <c r="AX26" s="750"/>
      <c r="AY26" s="750"/>
      <c r="AZ26" s="750"/>
      <c r="BA26" s="1"/>
      <c r="BB26" s="1"/>
      <c r="BC26" s="1"/>
      <c r="BD26" s="1"/>
      <c r="BE26" s="1"/>
      <c r="BF26" s="7"/>
    </row>
    <row r="27" spans="3:58" s="2" customFormat="1" x14ac:dyDescent="0.15">
      <c r="C27" s="14"/>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7"/>
    </row>
    <row r="28" spans="3:58" s="2" customFormat="1" x14ac:dyDescent="0.15">
      <c r="C28" s="14"/>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7"/>
    </row>
    <row r="29" spans="3:58" s="2" customFormat="1" x14ac:dyDescent="0.15">
      <c r="C29" s="14"/>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7"/>
    </row>
    <row r="30" spans="3:58" s="2" customFormat="1" x14ac:dyDescent="0.15">
      <c r="C30" s="14"/>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7"/>
    </row>
    <row r="31" spans="3:58" s="2" customFormat="1" x14ac:dyDescent="0.15">
      <c r="C31" s="14"/>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7"/>
    </row>
    <row r="32" spans="3:58" s="2" customFormat="1" x14ac:dyDescent="0.15">
      <c r="C32" s="14"/>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7"/>
    </row>
    <row r="33" spans="1:61" x14ac:dyDescent="0.15">
      <c r="C33" s="14"/>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7"/>
    </row>
    <row r="34" spans="1:61" x14ac:dyDescent="0.15">
      <c r="C34" s="14"/>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7"/>
    </row>
    <row r="35" spans="1:61" x14ac:dyDescent="0.15">
      <c r="C35" s="17"/>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8"/>
    </row>
    <row r="36" spans="1:61" x14ac:dyDescent="0.15">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row>
    <row r="38" spans="1:61" s="1" customFormat="1" x14ac:dyDescent="0.15">
      <c r="A38" s="30"/>
      <c r="B38" s="1" t="s">
        <v>21</v>
      </c>
      <c r="BH38" s="30"/>
      <c r="BI38" s="30"/>
    </row>
    <row r="39" spans="1:61" s="1" customFormat="1" x14ac:dyDescent="0.15">
      <c r="A39" s="30"/>
      <c r="BH39" s="30"/>
      <c r="BI39" s="30"/>
    </row>
    <row r="40" spans="1:61" s="475" customFormat="1" ht="21" customHeight="1" x14ac:dyDescent="0.15">
      <c r="A40" s="19"/>
      <c r="B40" s="691" t="s">
        <v>0</v>
      </c>
      <c r="C40" s="692"/>
      <c r="D40" s="692"/>
      <c r="E40" s="692"/>
      <c r="F40" s="693"/>
      <c r="G40" s="691"/>
      <c r="H40" s="692"/>
      <c r="I40" s="692"/>
      <c r="J40" s="692"/>
      <c r="K40" s="692"/>
      <c r="L40" s="692"/>
      <c r="M40" s="692"/>
      <c r="N40" s="692"/>
      <c r="O40" s="692"/>
      <c r="P40" s="692"/>
      <c r="Q40" s="692"/>
      <c r="R40" s="692"/>
      <c r="S40" s="692"/>
      <c r="T40" s="693"/>
      <c r="U40" s="485"/>
      <c r="V40" s="485"/>
      <c r="W40" s="485"/>
      <c r="X40" s="485"/>
      <c r="Y40" s="691" t="s">
        <v>22</v>
      </c>
      <c r="Z40" s="692"/>
      <c r="AA40" s="692"/>
      <c r="AB40" s="692"/>
      <c r="AC40" s="692"/>
      <c r="AD40" s="692"/>
      <c r="AE40" s="693"/>
      <c r="AF40" s="746"/>
      <c r="AG40" s="746"/>
      <c r="AH40" s="746"/>
      <c r="AI40" s="746"/>
      <c r="AJ40" s="746"/>
      <c r="AK40" s="746"/>
      <c r="AL40" s="746"/>
      <c r="AM40" s="746"/>
      <c r="AN40" s="746"/>
      <c r="AO40" s="746"/>
      <c r="AP40" s="746"/>
      <c r="AQ40" s="746"/>
      <c r="AR40" s="746"/>
      <c r="AS40" s="746"/>
      <c r="AT40" s="746"/>
      <c r="AU40" s="746"/>
      <c r="AV40" s="746"/>
      <c r="AW40" s="746"/>
      <c r="AX40" s="746"/>
      <c r="AY40" s="746"/>
      <c r="AZ40" s="2"/>
      <c r="BA40" s="2"/>
      <c r="BB40" s="2"/>
      <c r="BC40" s="2"/>
      <c r="BD40" s="2"/>
      <c r="BE40" s="2"/>
      <c r="BF40" s="2"/>
      <c r="BG40" s="2"/>
      <c r="BH40" s="19"/>
      <c r="BI40" s="19"/>
    </row>
    <row r="41" spans="1:61" s="475" customFormat="1" x14ac:dyDescent="0.15">
      <c r="A41" s="19"/>
      <c r="B41" s="485"/>
      <c r="C41" s="485"/>
      <c r="D41" s="485"/>
      <c r="E41" s="485"/>
      <c r="F41" s="485"/>
      <c r="G41" s="485"/>
      <c r="H41" s="485"/>
      <c r="I41" s="485"/>
      <c r="J41" s="485"/>
      <c r="K41" s="485"/>
      <c r="L41" s="485"/>
      <c r="M41" s="485"/>
      <c r="N41" s="485"/>
      <c r="O41" s="485"/>
      <c r="P41" s="485"/>
      <c r="Q41" s="485"/>
      <c r="R41" s="485"/>
      <c r="S41" s="485"/>
      <c r="T41" s="485"/>
      <c r="U41" s="485"/>
      <c r="V41" s="485"/>
      <c r="W41" s="485"/>
      <c r="X41" s="485"/>
      <c r="Y41" s="485"/>
      <c r="Z41" s="485"/>
      <c r="AA41" s="485"/>
      <c r="AB41" s="1"/>
      <c r="AC41" s="1"/>
      <c r="AD41" s="1"/>
      <c r="AE41" s="1"/>
      <c r="AF41" s="1"/>
      <c r="AG41" s="1"/>
      <c r="AH41" s="1"/>
      <c r="AI41" s="1"/>
      <c r="AJ41" s="1"/>
      <c r="AK41" s="1"/>
      <c r="AL41" s="1"/>
      <c r="AM41" s="1"/>
      <c r="AN41" s="1"/>
      <c r="AO41" s="1"/>
      <c r="AP41" s="2"/>
      <c r="AQ41" s="2"/>
      <c r="AR41" s="2"/>
      <c r="AS41" s="2"/>
      <c r="AT41" s="2"/>
      <c r="AU41" s="2"/>
      <c r="AV41" s="2"/>
      <c r="AW41" s="2"/>
      <c r="AX41" s="2"/>
      <c r="AY41" s="2"/>
      <c r="AZ41" s="2"/>
      <c r="BA41" s="2"/>
      <c r="BB41" s="2"/>
      <c r="BC41" s="2"/>
      <c r="BD41" s="2"/>
      <c r="BE41" s="2"/>
      <c r="BF41" s="2"/>
      <c r="BG41" s="2"/>
      <c r="BH41" s="19"/>
      <c r="BI41" s="19"/>
    </row>
    <row r="42" spans="1:61" s="475" customFormat="1" ht="13.5" customHeight="1" x14ac:dyDescent="0.15">
      <c r="A42" s="19"/>
      <c r="B42" s="706" t="s">
        <v>16</v>
      </c>
      <c r="C42" s="719"/>
      <c r="D42" s="719"/>
      <c r="E42" s="719"/>
      <c r="F42" s="719"/>
      <c r="G42" s="719"/>
      <c r="H42" s="708"/>
      <c r="I42" s="737"/>
      <c r="J42" s="738"/>
      <c r="K42" s="738"/>
      <c r="L42" s="738"/>
      <c r="M42" s="738"/>
      <c r="N42" s="738"/>
      <c r="O42" s="738"/>
      <c r="P42" s="738"/>
      <c r="Q42" s="738"/>
      <c r="R42" s="738"/>
      <c r="S42" s="738"/>
      <c r="T42" s="738"/>
      <c r="U42" s="738"/>
      <c r="V42" s="738"/>
      <c r="W42" s="738"/>
      <c r="X42" s="738"/>
      <c r="Y42" s="738"/>
      <c r="Z42" s="738"/>
      <c r="AA42" s="738"/>
      <c r="AB42" s="738"/>
      <c r="AC42" s="738"/>
      <c r="AD42" s="738"/>
      <c r="AE42" s="738"/>
      <c r="AF42" s="738"/>
      <c r="AG42" s="738"/>
      <c r="AH42" s="738"/>
      <c r="AI42" s="738"/>
      <c r="AJ42" s="738"/>
      <c r="AK42" s="738"/>
      <c r="AL42" s="738"/>
      <c r="AM42" s="738"/>
      <c r="AN42" s="738"/>
      <c r="AO42" s="738"/>
      <c r="AP42" s="738"/>
      <c r="AQ42" s="738"/>
      <c r="AR42" s="738"/>
      <c r="AS42" s="738"/>
      <c r="AT42" s="738"/>
      <c r="AU42" s="738"/>
      <c r="AV42" s="738"/>
      <c r="AW42" s="738"/>
      <c r="AX42" s="738"/>
      <c r="AY42" s="738"/>
      <c r="AZ42" s="738"/>
      <c r="BA42" s="738"/>
      <c r="BB42" s="738"/>
      <c r="BC42" s="738"/>
      <c r="BD42" s="738"/>
      <c r="BE42" s="738"/>
      <c r="BF42" s="738"/>
      <c r="BG42" s="739"/>
      <c r="BH42" s="19"/>
      <c r="BI42" s="19"/>
    </row>
    <row r="43" spans="1:61" s="475" customFormat="1" x14ac:dyDescent="0.15">
      <c r="A43" s="19"/>
      <c r="B43" s="734"/>
      <c r="C43" s="735"/>
      <c r="D43" s="735"/>
      <c r="E43" s="735"/>
      <c r="F43" s="735"/>
      <c r="G43" s="735"/>
      <c r="H43" s="736"/>
      <c r="I43" s="598"/>
      <c r="J43" s="599"/>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599"/>
      <c r="AK43" s="599"/>
      <c r="AL43" s="599"/>
      <c r="AM43" s="599"/>
      <c r="AN43" s="599"/>
      <c r="AO43" s="599"/>
      <c r="AP43" s="599"/>
      <c r="AQ43" s="599"/>
      <c r="AR43" s="599"/>
      <c r="AS43" s="599"/>
      <c r="AT43" s="599"/>
      <c r="AU43" s="599"/>
      <c r="AV43" s="599"/>
      <c r="AW43" s="599"/>
      <c r="AX43" s="599"/>
      <c r="AY43" s="599"/>
      <c r="AZ43" s="599"/>
      <c r="BA43" s="599"/>
      <c r="BB43" s="599"/>
      <c r="BC43" s="599"/>
      <c r="BD43" s="599"/>
      <c r="BE43" s="599"/>
      <c r="BF43" s="599"/>
      <c r="BG43" s="600"/>
      <c r="BH43" s="19"/>
      <c r="BI43" s="19"/>
    </row>
    <row r="44" spans="1:61" s="475" customFormat="1" x14ac:dyDescent="0.15">
      <c r="A44" s="19"/>
      <c r="B44" s="720"/>
      <c r="C44" s="721"/>
      <c r="D44" s="721"/>
      <c r="E44" s="721"/>
      <c r="F44" s="721"/>
      <c r="G44" s="721"/>
      <c r="H44" s="722"/>
      <c r="I44" s="740"/>
      <c r="J44" s="741"/>
      <c r="K44" s="741"/>
      <c r="L44" s="741"/>
      <c r="M44" s="741"/>
      <c r="N44" s="741"/>
      <c r="O44" s="741"/>
      <c r="P44" s="741"/>
      <c r="Q44" s="741"/>
      <c r="R44" s="741"/>
      <c r="S44" s="741"/>
      <c r="T44" s="741"/>
      <c r="U44" s="741"/>
      <c r="V44" s="741"/>
      <c r="W44" s="741"/>
      <c r="X44" s="741"/>
      <c r="Y44" s="741"/>
      <c r="Z44" s="741"/>
      <c r="AA44" s="741"/>
      <c r="AB44" s="741"/>
      <c r="AC44" s="741"/>
      <c r="AD44" s="741"/>
      <c r="AE44" s="741"/>
      <c r="AF44" s="741"/>
      <c r="AG44" s="741"/>
      <c r="AH44" s="741"/>
      <c r="AI44" s="741"/>
      <c r="AJ44" s="741"/>
      <c r="AK44" s="741"/>
      <c r="AL44" s="741"/>
      <c r="AM44" s="741"/>
      <c r="AN44" s="741"/>
      <c r="AO44" s="741"/>
      <c r="AP44" s="741"/>
      <c r="AQ44" s="741"/>
      <c r="AR44" s="741"/>
      <c r="AS44" s="741"/>
      <c r="AT44" s="741"/>
      <c r="AU44" s="741"/>
      <c r="AV44" s="741"/>
      <c r="AW44" s="741"/>
      <c r="AX44" s="741"/>
      <c r="AY44" s="741"/>
      <c r="AZ44" s="741"/>
      <c r="BA44" s="741"/>
      <c r="BB44" s="741"/>
      <c r="BC44" s="741"/>
      <c r="BD44" s="741"/>
      <c r="BE44" s="741"/>
      <c r="BF44" s="741"/>
      <c r="BG44" s="742"/>
      <c r="BH44" s="19"/>
      <c r="BI44" s="19"/>
    </row>
    <row r="45" spans="1:61" x14ac:dyDescent="0.15">
      <c r="B45" s="548" t="s">
        <v>410</v>
      </c>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row>
    <row r="47" spans="1:61" x14ac:dyDescent="0.15">
      <c r="B47" s="2" t="s">
        <v>23</v>
      </c>
    </row>
    <row r="48" spans="1:61" s="475" customFormat="1" ht="13.5" customHeight="1" x14ac:dyDescent="0.15">
      <c r="A48" s="19"/>
      <c r="B48" s="16" t="s">
        <v>50</v>
      </c>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9"/>
      <c r="BI48" s="19"/>
    </row>
    <row r="49" spans="1:61" s="475" customFormat="1" ht="13.5" customHeight="1" x14ac:dyDescent="0.15">
      <c r="A49" s="36"/>
      <c r="B49" s="13"/>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9"/>
      <c r="BH49" s="54"/>
      <c r="BI49" s="19"/>
    </row>
    <row r="50" spans="1:61" s="475" customFormat="1" ht="13.5" customHeight="1" x14ac:dyDescent="0.15">
      <c r="A50" s="36"/>
      <c r="B50" s="483"/>
      <c r="C50" s="484"/>
      <c r="D50" s="484"/>
      <c r="E50" s="484"/>
      <c r="F50" s="484"/>
      <c r="G50" s="484"/>
      <c r="H50" s="484"/>
      <c r="I50" s="484"/>
      <c r="J50" s="484"/>
      <c r="K50" s="484"/>
      <c r="L50" s="484"/>
      <c r="M50" s="484"/>
      <c r="N50" s="484"/>
      <c r="O50" s="484"/>
      <c r="P50" s="484"/>
      <c r="Q50" s="484"/>
      <c r="R50" s="484"/>
      <c r="S50" s="484"/>
      <c r="T50" s="484"/>
      <c r="U50" s="484"/>
      <c r="V50" s="484"/>
      <c r="W50" s="484"/>
      <c r="X50" s="484"/>
      <c r="Y50" s="484"/>
      <c r="Z50" s="484"/>
      <c r="AA50" s="484"/>
      <c r="AB50" s="484"/>
      <c r="AC50" s="484"/>
      <c r="AD50" s="484"/>
      <c r="AE50" s="484"/>
      <c r="AF50" s="484"/>
      <c r="AG50" s="484"/>
      <c r="AH50" s="484"/>
      <c r="AI50" s="484"/>
      <c r="AJ50" s="484"/>
      <c r="AK50" s="484"/>
      <c r="AL50" s="484"/>
      <c r="AM50" s="484"/>
      <c r="AN50" s="484"/>
      <c r="AO50" s="484"/>
      <c r="AP50" s="484"/>
      <c r="AQ50" s="484"/>
      <c r="AR50" s="484"/>
      <c r="AS50" s="484"/>
      <c r="AT50" s="484"/>
      <c r="AU50" s="484"/>
      <c r="AV50" s="484"/>
      <c r="AW50" s="484"/>
      <c r="AX50" s="484"/>
      <c r="AY50" s="484"/>
      <c r="AZ50" s="484"/>
      <c r="BA50" s="484"/>
      <c r="BB50" s="484"/>
      <c r="BC50" s="484"/>
      <c r="BD50" s="484"/>
      <c r="BE50" s="484"/>
      <c r="BF50" s="484"/>
      <c r="BG50" s="487"/>
      <c r="BH50" s="54"/>
      <c r="BI50" s="19"/>
    </row>
    <row r="51" spans="1:61" s="475" customFormat="1" ht="13.5" customHeight="1" x14ac:dyDescent="0.15">
      <c r="A51" s="19"/>
      <c r="B51" s="481"/>
      <c r="C51" s="481"/>
      <c r="D51" s="481"/>
      <c r="E51" s="481"/>
      <c r="F51" s="481"/>
      <c r="G51" s="481"/>
      <c r="H51" s="481"/>
      <c r="I51" s="481"/>
      <c r="J51" s="481"/>
      <c r="K51" s="481"/>
      <c r="L51" s="481"/>
      <c r="M51" s="481"/>
      <c r="N51" s="481"/>
      <c r="O51" s="481"/>
      <c r="P51" s="481"/>
      <c r="Q51" s="481"/>
      <c r="R51" s="481"/>
      <c r="S51" s="481"/>
      <c r="T51" s="481"/>
      <c r="U51" s="481"/>
      <c r="V51" s="481"/>
      <c r="W51" s="481"/>
      <c r="X51" s="481"/>
      <c r="Y51" s="481"/>
      <c r="Z51" s="481"/>
      <c r="AA51" s="481"/>
      <c r="AB51" s="481"/>
      <c r="AC51" s="481"/>
      <c r="AD51" s="481"/>
      <c r="AE51" s="481"/>
      <c r="AF51" s="481"/>
      <c r="AG51" s="481"/>
      <c r="AH51" s="481"/>
      <c r="AI51" s="481"/>
      <c r="AJ51" s="481"/>
      <c r="AK51" s="481"/>
      <c r="AL51" s="481"/>
      <c r="AM51" s="481"/>
      <c r="AN51" s="481"/>
      <c r="AO51" s="481"/>
      <c r="AP51" s="481"/>
      <c r="AQ51" s="481"/>
      <c r="AR51" s="481"/>
      <c r="AS51" s="481"/>
      <c r="AT51" s="481"/>
      <c r="AU51" s="481"/>
      <c r="AV51" s="481"/>
      <c r="AW51" s="481"/>
      <c r="AX51" s="481"/>
      <c r="AY51" s="481"/>
      <c r="AZ51" s="481"/>
      <c r="BA51" s="481"/>
      <c r="BB51" s="481"/>
      <c r="BC51" s="481"/>
      <c r="BD51" s="481"/>
      <c r="BE51" s="481"/>
      <c r="BF51" s="481"/>
      <c r="BG51" s="481"/>
      <c r="BH51" s="19"/>
      <c r="BI51" s="19"/>
    </row>
    <row r="52" spans="1:61" s="475" customFormat="1" ht="13.5" customHeight="1" x14ac:dyDescent="0.15">
      <c r="A52" s="19"/>
      <c r="B52" s="559" t="s">
        <v>416</v>
      </c>
      <c r="C52" s="573"/>
      <c r="D52" s="566"/>
      <c r="E52" s="566"/>
      <c r="F52" s="566"/>
      <c r="G52" s="566"/>
      <c r="H52" s="566"/>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484"/>
      <c r="AP52" s="484"/>
      <c r="AQ52" s="484"/>
      <c r="AR52" s="484"/>
      <c r="AS52" s="484"/>
      <c r="AT52" s="484"/>
      <c r="AU52" s="484"/>
      <c r="AV52" s="484"/>
      <c r="AW52" s="484"/>
      <c r="AX52" s="484"/>
      <c r="AY52" s="484"/>
      <c r="AZ52" s="484"/>
      <c r="BA52" s="484"/>
      <c r="BB52" s="484"/>
      <c r="BC52" s="484"/>
      <c r="BD52" s="484"/>
      <c r="BE52" s="484"/>
      <c r="BF52" s="484"/>
      <c r="BG52" s="484"/>
      <c r="BH52" s="19"/>
      <c r="BI52" s="19"/>
    </row>
    <row r="53" spans="1:61" s="475" customFormat="1" ht="23.25" customHeight="1" x14ac:dyDescent="0.15">
      <c r="A53" s="19"/>
      <c r="B53" s="694" t="s">
        <v>66</v>
      </c>
      <c r="C53" s="695"/>
      <c r="D53" s="695"/>
      <c r="E53" s="695"/>
      <c r="F53" s="695"/>
      <c r="G53" s="695"/>
      <c r="H53" s="696"/>
      <c r="I53" s="706"/>
      <c r="J53" s="719"/>
      <c r="K53" s="719"/>
      <c r="L53" s="719"/>
      <c r="M53" s="708"/>
      <c r="N53" s="723"/>
      <c r="O53" s="724"/>
      <c r="P53" s="724"/>
      <c r="Q53" s="724"/>
      <c r="R53" s="725"/>
      <c r="S53" s="706"/>
      <c r="T53" s="719"/>
      <c r="U53" s="719"/>
      <c r="V53" s="719"/>
      <c r="W53" s="708"/>
      <c r="X53" s="706"/>
      <c r="Y53" s="719"/>
      <c r="Z53" s="719"/>
      <c r="AA53" s="719"/>
      <c r="AB53" s="708"/>
      <c r="AC53" s="706"/>
      <c r="AD53" s="719"/>
      <c r="AE53" s="719"/>
      <c r="AF53" s="719"/>
      <c r="AG53" s="708"/>
      <c r="AH53" s="706"/>
      <c r="AI53" s="719"/>
      <c r="AJ53" s="719"/>
      <c r="AK53" s="719"/>
      <c r="AL53" s="708"/>
      <c r="AM53" s="706"/>
      <c r="AN53" s="719"/>
      <c r="AO53" s="719"/>
      <c r="AP53" s="719"/>
      <c r="AQ53" s="708"/>
      <c r="AR53" s="706"/>
      <c r="AS53" s="719"/>
      <c r="AT53" s="719"/>
      <c r="AU53" s="719"/>
      <c r="AV53" s="708"/>
      <c r="AW53" s="706"/>
      <c r="AX53" s="719"/>
      <c r="AY53" s="719"/>
      <c r="AZ53" s="719"/>
      <c r="BA53" s="708"/>
      <c r="BB53" s="706" t="s">
        <v>81</v>
      </c>
      <c r="BC53" s="719"/>
      <c r="BD53" s="719"/>
      <c r="BE53" s="719"/>
      <c r="BF53" s="719"/>
      <c r="BG53" s="708"/>
      <c r="BH53" s="19"/>
      <c r="BI53" s="19"/>
    </row>
    <row r="54" spans="1:61" s="475" customFormat="1" ht="18.75" customHeight="1" x14ac:dyDescent="0.15">
      <c r="A54" s="19"/>
      <c r="B54" s="751"/>
      <c r="C54" s="752"/>
      <c r="D54" s="752"/>
      <c r="E54" s="752"/>
      <c r="F54" s="752"/>
      <c r="G54" s="752"/>
      <c r="H54" s="753"/>
      <c r="I54" s="720"/>
      <c r="J54" s="721"/>
      <c r="K54" s="721"/>
      <c r="L54" s="721"/>
      <c r="M54" s="722"/>
      <c r="N54" s="726"/>
      <c r="O54" s="727"/>
      <c r="P54" s="727"/>
      <c r="Q54" s="727"/>
      <c r="R54" s="728"/>
      <c r="S54" s="720"/>
      <c r="T54" s="721"/>
      <c r="U54" s="721"/>
      <c r="V54" s="721"/>
      <c r="W54" s="722"/>
      <c r="X54" s="720"/>
      <c r="Y54" s="721"/>
      <c r="Z54" s="721"/>
      <c r="AA54" s="721"/>
      <c r="AB54" s="722"/>
      <c r="AC54" s="720"/>
      <c r="AD54" s="721"/>
      <c r="AE54" s="721"/>
      <c r="AF54" s="721"/>
      <c r="AG54" s="722"/>
      <c r="AH54" s="720"/>
      <c r="AI54" s="721"/>
      <c r="AJ54" s="721"/>
      <c r="AK54" s="721"/>
      <c r="AL54" s="722"/>
      <c r="AM54" s="720"/>
      <c r="AN54" s="721"/>
      <c r="AO54" s="721"/>
      <c r="AP54" s="721"/>
      <c r="AQ54" s="722"/>
      <c r="AR54" s="720"/>
      <c r="AS54" s="721"/>
      <c r="AT54" s="721"/>
      <c r="AU54" s="721"/>
      <c r="AV54" s="722"/>
      <c r="AW54" s="720"/>
      <c r="AX54" s="721"/>
      <c r="AY54" s="721"/>
      <c r="AZ54" s="721"/>
      <c r="BA54" s="722"/>
      <c r="BB54" s="720"/>
      <c r="BC54" s="721"/>
      <c r="BD54" s="721"/>
      <c r="BE54" s="721"/>
      <c r="BF54" s="721"/>
      <c r="BG54" s="722"/>
      <c r="BH54" s="19"/>
      <c r="BI54" s="19"/>
    </row>
    <row r="55" spans="1:61" s="475" customFormat="1" ht="13.5" customHeight="1" x14ac:dyDescent="0.15">
      <c r="A55" s="19"/>
      <c r="B55" s="561"/>
      <c r="C55" s="549"/>
      <c r="D55" s="549"/>
      <c r="E55" s="549"/>
      <c r="F55" s="549"/>
      <c r="G55" s="549"/>
      <c r="H55" s="549"/>
      <c r="I55" s="482"/>
      <c r="J55" s="482"/>
      <c r="K55" s="482"/>
      <c r="L55" s="482"/>
      <c r="M55" s="482"/>
      <c r="N55" s="482"/>
      <c r="O55" s="482"/>
      <c r="P55" s="482"/>
      <c r="Q55" s="482"/>
      <c r="R55" s="482"/>
      <c r="S55" s="482"/>
      <c r="T55" s="482"/>
      <c r="U55" s="482"/>
      <c r="V55" s="482"/>
      <c r="W55" s="482"/>
      <c r="X55" s="482"/>
      <c r="Y55" s="482"/>
      <c r="Z55" s="482"/>
      <c r="AA55" s="482"/>
      <c r="AB55" s="482"/>
      <c r="AC55" s="482"/>
      <c r="AD55" s="482"/>
      <c r="AE55" s="482"/>
      <c r="AF55" s="482"/>
      <c r="AG55" s="482"/>
      <c r="AH55" s="482"/>
      <c r="AI55" s="482"/>
      <c r="AJ55" s="482"/>
      <c r="AK55" s="482"/>
      <c r="AL55" s="482"/>
      <c r="AM55" s="482"/>
      <c r="AN55" s="482"/>
      <c r="AO55" s="482"/>
      <c r="AP55" s="482"/>
      <c r="AQ55" s="482"/>
      <c r="AR55" s="482"/>
      <c r="AS55" s="482"/>
      <c r="AT55" s="482"/>
      <c r="AU55" s="482"/>
      <c r="AV55" s="482"/>
      <c r="AW55" s="482"/>
      <c r="AX55" s="482"/>
      <c r="AY55" s="482"/>
      <c r="AZ55" s="482"/>
      <c r="BA55" s="482"/>
      <c r="BB55" s="482"/>
      <c r="BC55" s="482"/>
      <c r="BD55" s="482"/>
      <c r="BE55" s="482"/>
      <c r="BF55" s="482"/>
      <c r="BG55" s="481"/>
      <c r="BH55" s="19"/>
      <c r="BI55" s="19"/>
    </row>
    <row r="56" spans="1:61" ht="13.5" customHeight="1" x14ac:dyDescent="0.15">
      <c r="B56" s="216" t="s">
        <v>411</v>
      </c>
      <c r="C56" s="138"/>
      <c r="D56" s="549"/>
      <c r="E56" s="549"/>
      <c r="F56" s="549"/>
      <c r="G56" s="549"/>
      <c r="H56" s="549"/>
      <c r="I56" s="482"/>
      <c r="J56" s="482"/>
      <c r="K56" s="482"/>
      <c r="L56" s="482"/>
      <c r="M56" s="482"/>
      <c r="N56" s="482"/>
      <c r="O56" s="482"/>
      <c r="P56" s="482"/>
      <c r="Q56" s="482"/>
      <c r="R56" s="482"/>
      <c r="S56" s="482"/>
      <c r="T56" s="482"/>
      <c r="U56" s="482"/>
      <c r="V56" s="482"/>
      <c r="W56" s="482"/>
      <c r="X56" s="482"/>
      <c r="Y56" s="482"/>
      <c r="Z56" s="482"/>
      <c r="AA56" s="482"/>
      <c r="AB56" s="482"/>
      <c r="AC56" s="482"/>
      <c r="AD56" s="482"/>
      <c r="AE56" s="482"/>
      <c r="AF56" s="482"/>
      <c r="AG56" s="482"/>
      <c r="AH56" s="482"/>
      <c r="AI56" s="482"/>
      <c r="AJ56" s="482"/>
      <c r="AK56" s="482"/>
      <c r="AL56" s="482"/>
      <c r="AM56" s="482"/>
      <c r="AN56" s="482"/>
      <c r="AO56" s="482"/>
      <c r="AP56" s="482"/>
      <c r="AQ56" s="482"/>
      <c r="AR56" s="482"/>
      <c r="AS56" s="482"/>
      <c r="AT56" s="482"/>
      <c r="AU56" s="482"/>
      <c r="AV56" s="482"/>
      <c r="AW56" s="482"/>
      <c r="AX56" s="482"/>
      <c r="AY56" s="482"/>
      <c r="AZ56" s="482"/>
      <c r="BA56" s="482"/>
      <c r="BB56" s="482"/>
      <c r="BC56" s="482"/>
      <c r="BD56" s="482"/>
      <c r="BE56" s="482"/>
      <c r="BF56" s="482"/>
      <c r="BG56" s="482"/>
    </row>
    <row r="57" spans="1:61" s="475" customFormat="1" ht="33" customHeight="1" x14ac:dyDescent="0.15">
      <c r="A57" s="36"/>
      <c r="B57" s="685" t="s">
        <v>17</v>
      </c>
      <c r="C57" s="686"/>
      <c r="D57" s="686"/>
      <c r="E57" s="686"/>
      <c r="F57" s="686"/>
      <c r="G57" s="686"/>
      <c r="H57" s="687"/>
      <c r="I57" s="685" t="s">
        <v>92</v>
      </c>
      <c r="J57" s="686"/>
      <c r="K57" s="686"/>
      <c r="L57" s="686"/>
      <c r="M57" s="686"/>
      <c r="N57" s="686"/>
      <c r="O57" s="687"/>
      <c r="P57" s="691" t="s">
        <v>93</v>
      </c>
      <c r="Q57" s="692"/>
      <c r="R57" s="692"/>
      <c r="S57" s="692"/>
      <c r="T57" s="692"/>
      <c r="U57" s="692"/>
      <c r="V57" s="693"/>
      <c r="W57" s="691" t="s">
        <v>19</v>
      </c>
      <c r="X57" s="692"/>
      <c r="Y57" s="692"/>
      <c r="Z57" s="692"/>
      <c r="AA57" s="692"/>
      <c r="AB57" s="688" t="s">
        <v>175</v>
      </c>
      <c r="AC57" s="689"/>
      <c r="AD57" s="689"/>
      <c r="AE57" s="689"/>
      <c r="AF57" s="689"/>
      <c r="AG57" s="690"/>
      <c r="AH57" s="691" t="s">
        <v>94</v>
      </c>
      <c r="AI57" s="692"/>
      <c r="AJ57" s="692"/>
      <c r="AK57" s="692"/>
      <c r="AL57" s="692"/>
      <c r="AM57" s="692"/>
      <c r="AN57" s="693"/>
      <c r="AO57" s="703" t="s">
        <v>95</v>
      </c>
      <c r="AP57" s="704"/>
      <c r="AQ57" s="704"/>
      <c r="AR57" s="704"/>
      <c r="AS57" s="704"/>
      <c r="AT57" s="704"/>
      <c r="AU57" s="705"/>
      <c r="AV57" s="482"/>
      <c r="AW57" s="482"/>
      <c r="AX57" s="482"/>
      <c r="AY57" s="482"/>
      <c r="AZ57" s="482"/>
      <c r="BA57" s="482"/>
      <c r="BB57" s="482"/>
      <c r="BC57" s="19"/>
      <c r="BD57" s="19"/>
    </row>
    <row r="58" spans="1:61" s="475" customFormat="1" ht="46.5" customHeight="1" x14ac:dyDescent="0.15">
      <c r="A58" s="36"/>
      <c r="B58" s="700" t="s">
        <v>203</v>
      </c>
      <c r="C58" s="701"/>
      <c r="D58" s="701"/>
      <c r="E58" s="701"/>
      <c r="F58" s="701"/>
      <c r="G58" s="701"/>
      <c r="H58" s="702"/>
      <c r="I58" s="716" t="s">
        <v>150</v>
      </c>
      <c r="J58" s="717"/>
      <c r="K58" s="717"/>
      <c r="L58" s="717"/>
      <c r="M58" s="717"/>
      <c r="N58" s="717"/>
      <c r="O58" s="718"/>
      <c r="P58" s="709"/>
      <c r="Q58" s="710"/>
      <c r="R58" s="710"/>
      <c r="S58" s="710"/>
      <c r="T58" s="710"/>
      <c r="U58" s="710"/>
      <c r="V58" s="711"/>
      <c r="W58" s="712">
        <v>141</v>
      </c>
      <c r="X58" s="713"/>
      <c r="Y58" s="713"/>
      <c r="Z58" s="713"/>
      <c r="AA58" s="714"/>
      <c r="AB58" s="709">
        <f>+P58*W58</f>
        <v>0</v>
      </c>
      <c r="AC58" s="710"/>
      <c r="AD58" s="710"/>
      <c r="AE58" s="710"/>
      <c r="AF58" s="710"/>
      <c r="AG58" s="711"/>
      <c r="AH58" s="685" t="s">
        <v>150</v>
      </c>
      <c r="AI58" s="686"/>
      <c r="AJ58" s="686"/>
      <c r="AK58" s="686"/>
      <c r="AL58" s="686"/>
      <c r="AM58" s="686"/>
      <c r="AN58" s="687"/>
      <c r="AO58" s="706" t="s">
        <v>89</v>
      </c>
      <c r="AP58" s="707"/>
      <c r="AQ58" s="707"/>
      <c r="AR58" s="707"/>
      <c r="AS58" s="707"/>
      <c r="AT58" s="707"/>
      <c r="AU58" s="708"/>
      <c r="AV58" s="482"/>
      <c r="AW58" s="482"/>
      <c r="AX58" s="482"/>
      <c r="AY58" s="482"/>
      <c r="AZ58" s="482"/>
      <c r="BA58" s="482"/>
      <c r="BB58" s="482"/>
      <c r="BC58" s="19"/>
      <c r="BD58" s="19"/>
    </row>
    <row r="59" spans="1:61" s="475" customFormat="1" ht="46.5" customHeight="1" x14ac:dyDescent="0.15">
      <c r="A59" s="36"/>
      <c r="B59" s="655" t="s">
        <v>204</v>
      </c>
      <c r="C59" s="656"/>
      <c r="D59" s="656"/>
      <c r="E59" s="656"/>
      <c r="F59" s="656"/>
      <c r="G59" s="656"/>
      <c r="H59" s="657"/>
      <c r="I59" s="729" t="s">
        <v>150</v>
      </c>
      <c r="J59" s="730"/>
      <c r="K59" s="730"/>
      <c r="L59" s="730"/>
      <c r="M59" s="730"/>
      <c r="N59" s="730"/>
      <c r="O59" s="731"/>
      <c r="P59" s="634"/>
      <c r="Q59" s="665"/>
      <c r="R59" s="665"/>
      <c r="S59" s="665"/>
      <c r="T59" s="665"/>
      <c r="U59" s="665"/>
      <c r="V59" s="666"/>
      <c r="W59" s="667">
        <v>181</v>
      </c>
      <c r="X59" s="668"/>
      <c r="Y59" s="668"/>
      <c r="Z59" s="668"/>
      <c r="AA59" s="669"/>
      <c r="AB59" s="634">
        <f t="shared" ref="AB59:AB63" si="0">+P59*W59</f>
        <v>0</v>
      </c>
      <c r="AC59" s="665"/>
      <c r="AD59" s="665"/>
      <c r="AE59" s="665"/>
      <c r="AF59" s="665"/>
      <c r="AG59" s="666"/>
      <c r="AH59" s="670" t="s">
        <v>150</v>
      </c>
      <c r="AI59" s="671"/>
      <c r="AJ59" s="671"/>
      <c r="AK59" s="671"/>
      <c r="AL59" s="671"/>
      <c r="AM59" s="671"/>
      <c r="AN59" s="672"/>
      <c r="AO59" s="673" t="s">
        <v>89</v>
      </c>
      <c r="AP59" s="674"/>
      <c r="AQ59" s="674"/>
      <c r="AR59" s="674"/>
      <c r="AS59" s="674"/>
      <c r="AT59" s="674"/>
      <c r="AU59" s="675"/>
      <c r="AV59" s="482"/>
      <c r="AW59" s="482"/>
      <c r="AX59" s="482"/>
      <c r="AY59" s="482"/>
      <c r="AZ59" s="482"/>
      <c r="BA59" s="482"/>
      <c r="BB59" s="482"/>
      <c r="BC59" s="19"/>
      <c r="BD59" s="19"/>
    </row>
    <row r="60" spans="1:61" s="475" customFormat="1" ht="46.5" customHeight="1" x14ac:dyDescent="0.15">
      <c r="A60" s="36"/>
      <c r="B60" s="655" t="s">
        <v>105</v>
      </c>
      <c r="C60" s="656"/>
      <c r="D60" s="656"/>
      <c r="E60" s="656"/>
      <c r="F60" s="656"/>
      <c r="G60" s="656"/>
      <c r="H60" s="657"/>
      <c r="I60" s="631" t="s">
        <v>150</v>
      </c>
      <c r="J60" s="663"/>
      <c r="K60" s="663"/>
      <c r="L60" s="663"/>
      <c r="M60" s="663"/>
      <c r="N60" s="663"/>
      <c r="O60" s="664"/>
      <c r="P60" s="634"/>
      <c r="Q60" s="665"/>
      <c r="R60" s="665"/>
      <c r="S60" s="665"/>
      <c r="T60" s="665"/>
      <c r="U60" s="665"/>
      <c r="V60" s="666"/>
      <c r="W60" s="667">
        <v>40</v>
      </c>
      <c r="X60" s="668"/>
      <c r="Y60" s="668"/>
      <c r="Z60" s="668"/>
      <c r="AA60" s="669"/>
      <c r="AB60" s="634">
        <f t="shared" si="0"/>
        <v>0</v>
      </c>
      <c r="AC60" s="665"/>
      <c r="AD60" s="665"/>
      <c r="AE60" s="665"/>
      <c r="AF60" s="665"/>
      <c r="AG60" s="666"/>
      <c r="AH60" s="670" t="s">
        <v>150</v>
      </c>
      <c r="AI60" s="671"/>
      <c r="AJ60" s="671"/>
      <c r="AK60" s="671"/>
      <c r="AL60" s="671"/>
      <c r="AM60" s="671"/>
      <c r="AN60" s="672"/>
      <c r="AO60" s="673" t="s">
        <v>89</v>
      </c>
      <c r="AP60" s="674"/>
      <c r="AQ60" s="674"/>
      <c r="AR60" s="674"/>
      <c r="AS60" s="674"/>
      <c r="AT60" s="674"/>
      <c r="AU60" s="675"/>
      <c r="AV60" s="482"/>
      <c r="AW60" s="482"/>
      <c r="AX60" s="482"/>
      <c r="AY60" s="482"/>
      <c r="AZ60" s="482"/>
      <c r="BA60" s="482"/>
      <c r="BB60" s="482"/>
      <c r="BC60" s="19"/>
      <c r="BD60" s="19"/>
    </row>
    <row r="61" spans="1:61" s="475" customFormat="1" ht="46.5" customHeight="1" x14ac:dyDescent="0.15">
      <c r="A61" s="36"/>
      <c r="B61" s="655" t="s">
        <v>106</v>
      </c>
      <c r="C61" s="656"/>
      <c r="D61" s="656"/>
      <c r="E61" s="656"/>
      <c r="F61" s="656"/>
      <c r="G61" s="656"/>
      <c r="H61" s="657"/>
      <c r="I61" s="631" t="s">
        <v>150</v>
      </c>
      <c r="J61" s="663"/>
      <c r="K61" s="663"/>
      <c r="L61" s="663"/>
      <c r="M61" s="663"/>
      <c r="N61" s="663"/>
      <c r="O61" s="664"/>
      <c r="P61" s="634"/>
      <c r="Q61" s="665"/>
      <c r="R61" s="665"/>
      <c r="S61" s="665"/>
      <c r="T61" s="665"/>
      <c r="U61" s="665"/>
      <c r="V61" s="666"/>
      <c r="W61" s="667">
        <v>70</v>
      </c>
      <c r="X61" s="668"/>
      <c r="Y61" s="668"/>
      <c r="Z61" s="668"/>
      <c r="AA61" s="669"/>
      <c r="AB61" s="634">
        <f t="shared" si="0"/>
        <v>0</v>
      </c>
      <c r="AC61" s="665"/>
      <c r="AD61" s="665"/>
      <c r="AE61" s="665"/>
      <c r="AF61" s="665"/>
      <c r="AG61" s="666"/>
      <c r="AH61" s="670" t="s">
        <v>150</v>
      </c>
      <c r="AI61" s="671"/>
      <c r="AJ61" s="671"/>
      <c r="AK61" s="671"/>
      <c r="AL61" s="671"/>
      <c r="AM61" s="671"/>
      <c r="AN61" s="672"/>
      <c r="AO61" s="673" t="s">
        <v>89</v>
      </c>
      <c r="AP61" s="674"/>
      <c r="AQ61" s="674"/>
      <c r="AR61" s="674"/>
      <c r="AS61" s="674"/>
      <c r="AT61" s="674"/>
      <c r="AU61" s="675"/>
      <c r="AV61" s="482"/>
      <c r="AW61" s="482"/>
      <c r="AX61" s="482"/>
      <c r="AY61" s="482"/>
      <c r="AZ61" s="482"/>
      <c r="BA61" s="482"/>
      <c r="BB61" s="482"/>
      <c r="BC61" s="19"/>
      <c r="BD61" s="19"/>
    </row>
    <row r="62" spans="1:61" s="475" customFormat="1" ht="46.5" customHeight="1" x14ac:dyDescent="0.15">
      <c r="A62" s="36"/>
      <c r="B62" s="655" t="s">
        <v>88</v>
      </c>
      <c r="C62" s="656"/>
      <c r="D62" s="656"/>
      <c r="E62" s="656"/>
      <c r="F62" s="656"/>
      <c r="G62" s="656"/>
      <c r="H62" s="657"/>
      <c r="I62" s="631" t="s">
        <v>89</v>
      </c>
      <c r="J62" s="632"/>
      <c r="K62" s="632"/>
      <c r="L62" s="632"/>
      <c r="M62" s="632"/>
      <c r="N62" s="632"/>
      <c r="O62" s="633"/>
      <c r="P62" s="634"/>
      <c r="Q62" s="635"/>
      <c r="R62" s="635"/>
      <c r="S62" s="635"/>
      <c r="T62" s="635"/>
      <c r="U62" s="635"/>
      <c r="V62" s="636"/>
      <c r="W62" s="667">
        <v>152</v>
      </c>
      <c r="X62" s="668"/>
      <c r="Y62" s="668"/>
      <c r="Z62" s="668"/>
      <c r="AA62" s="669"/>
      <c r="AB62" s="634">
        <f t="shared" si="0"/>
        <v>0</v>
      </c>
      <c r="AC62" s="665"/>
      <c r="AD62" s="665"/>
      <c r="AE62" s="665"/>
      <c r="AF62" s="665"/>
      <c r="AG62" s="666"/>
      <c r="AH62" s="670" t="s">
        <v>150</v>
      </c>
      <c r="AI62" s="671"/>
      <c r="AJ62" s="671"/>
      <c r="AK62" s="671"/>
      <c r="AL62" s="671"/>
      <c r="AM62" s="671"/>
      <c r="AN62" s="672"/>
      <c r="AO62" s="673" t="s">
        <v>89</v>
      </c>
      <c r="AP62" s="632"/>
      <c r="AQ62" s="632"/>
      <c r="AR62" s="632"/>
      <c r="AS62" s="632"/>
      <c r="AT62" s="632"/>
      <c r="AU62" s="633"/>
      <c r="AV62" s="482"/>
      <c r="AW62" s="482"/>
      <c r="AX62" s="482"/>
      <c r="AY62" s="482"/>
      <c r="AZ62" s="482"/>
      <c r="BA62" s="482"/>
      <c r="BB62" s="482"/>
      <c r="BC62" s="19"/>
      <c r="BD62" s="19"/>
    </row>
    <row r="63" spans="1:61" s="475" customFormat="1" ht="46.5" customHeight="1" x14ac:dyDescent="0.15">
      <c r="A63" s="36"/>
      <c r="B63" s="655" t="s">
        <v>151</v>
      </c>
      <c r="C63" s="656"/>
      <c r="D63" s="656"/>
      <c r="E63" s="656"/>
      <c r="F63" s="656"/>
      <c r="G63" s="656"/>
      <c r="H63" s="657"/>
      <c r="I63" s="631" t="s">
        <v>89</v>
      </c>
      <c r="J63" s="663"/>
      <c r="K63" s="663"/>
      <c r="L63" s="663"/>
      <c r="M63" s="663"/>
      <c r="N63" s="663"/>
      <c r="O63" s="664"/>
      <c r="P63" s="634"/>
      <c r="Q63" s="665"/>
      <c r="R63" s="665"/>
      <c r="S63" s="665"/>
      <c r="T63" s="665"/>
      <c r="U63" s="665"/>
      <c r="V63" s="666"/>
      <c r="W63" s="667">
        <v>120</v>
      </c>
      <c r="X63" s="668"/>
      <c r="Y63" s="668"/>
      <c r="Z63" s="668"/>
      <c r="AA63" s="669"/>
      <c r="AB63" s="634">
        <f t="shared" si="0"/>
        <v>0</v>
      </c>
      <c r="AC63" s="665"/>
      <c r="AD63" s="665"/>
      <c r="AE63" s="665"/>
      <c r="AF63" s="665"/>
      <c r="AG63" s="666"/>
      <c r="AH63" s="670" t="s">
        <v>150</v>
      </c>
      <c r="AI63" s="671"/>
      <c r="AJ63" s="671"/>
      <c r="AK63" s="671"/>
      <c r="AL63" s="671"/>
      <c r="AM63" s="671"/>
      <c r="AN63" s="672"/>
      <c r="AO63" s="673" t="s">
        <v>177</v>
      </c>
      <c r="AP63" s="674"/>
      <c r="AQ63" s="674"/>
      <c r="AR63" s="674"/>
      <c r="AS63" s="674"/>
      <c r="AT63" s="674"/>
      <c r="AU63" s="675"/>
      <c r="AV63" s="482"/>
      <c r="AW63" s="482"/>
      <c r="AX63" s="482"/>
      <c r="AY63" s="482"/>
      <c r="AZ63" s="482"/>
      <c r="BA63" s="482"/>
      <c r="BB63" s="482"/>
      <c r="BC63" s="19"/>
      <c r="BD63" s="19"/>
    </row>
    <row r="64" spans="1:61" s="475" customFormat="1" ht="46.5" customHeight="1" x14ac:dyDescent="0.15">
      <c r="A64" s="36"/>
      <c r="B64" s="637" t="s">
        <v>176</v>
      </c>
      <c r="C64" s="638"/>
      <c r="D64" s="638"/>
      <c r="E64" s="638"/>
      <c r="F64" s="638"/>
      <c r="G64" s="638"/>
      <c r="H64" s="639"/>
      <c r="I64" s="640" t="s">
        <v>34</v>
      </c>
      <c r="J64" s="641"/>
      <c r="K64" s="641"/>
      <c r="L64" s="641"/>
      <c r="M64" s="641"/>
      <c r="N64" s="641"/>
      <c r="O64" s="642"/>
      <c r="P64" s="640"/>
      <c r="Q64" s="641"/>
      <c r="R64" s="641"/>
      <c r="S64" s="641"/>
      <c r="T64" s="641"/>
      <c r="U64" s="641"/>
      <c r="V64" s="642"/>
      <c r="W64" s="643">
        <v>50</v>
      </c>
      <c r="X64" s="644"/>
      <c r="Y64" s="644"/>
      <c r="Z64" s="644"/>
      <c r="AA64" s="645"/>
      <c r="AB64" s="646">
        <f>+P64*W64</f>
        <v>0</v>
      </c>
      <c r="AC64" s="647"/>
      <c r="AD64" s="647"/>
      <c r="AE64" s="647"/>
      <c r="AF64" s="647"/>
      <c r="AG64" s="648"/>
      <c r="AH64" s="649" t="s">
        <v>34</v>
      </c>
      <c r="AI64" s="650"/>
      <c r="AJ64" s="650"/>
      <c r="AK64" s="650"/>
      <c r="AL64" s="650"/>
      <c r="AM64" s="650"/>
      <c r="AN64" s="651"/>
      <c r="AO64" s="652" t="s">
        <v>177</v>
      </c>
      <c r="AP64" s="653"/>
      <c r="AQ64" s="653"/>
      <c r="AR64" s="653"/>
      <c r="AS64" s="653"/>
      <c r="AT64" s="653"/>
      <c r="AU64" s="654"/>
      <c r="AV64" s="482"/>
      <c r="AW64" s="482"/>
      <c r="AX64" s="482"/>
      <c r="AY64" s="482"/>
      <c r="AZ64" s="482"/>
      <c r="BA64" s="482"/>
      <c r="BB64" s="482"/>
      <c r="BC64" s="19"/>
      <c r="BD64" s="19"/>
    </row>
    <row r="65" spans="1:63" s="475" customFormat="1" ht="46.5" customHeight="1" x14ac:dyDescent="0.15">
      <c r="A65" s="36"/>
      <c r="B65" s="637" t="s">
        <v>181</v>
      </c>
      <c r="C65" s="638"/>
      <c r="D65" s="638"/>
      <c r="E65" s="638"/>
      <c r="F65" s="638"/>
      <c r="G65" s="638"/>
      <c r="H65" s="639"/>
      <c r="I65" s="640" t="s">
        <v>34</v>
      </c>
      <c r="J65" s="641"/>
      <c r="K65" s="641"/>
      <c r="L65" s="641"/>
      <c r="M65" s="641"/>
      <c r="N65" s="641"/>
      <c r="O65" s="642"/>
      <c r="P65" s="640"/>
      <c r="Q65" s="641"/>
      <c r="R65" s="641"/>
      <c r="S65" s="641"/>
      <c r="T65" s="641"/>
      <c r="U65" s="641"/>
      <c r="V65" s="642"/>
      <c r="W65" s="643">
        <v>100</v>
      </c>
      <c r="X65" s="644"/>
      <c r="Y65" s="644"/>
      <c r="Z65" s="644"/>
      <c r="AA65" s="645"/>
      <c r="AB65" s="646">
        <f>+P65*W65</f>
        <v>0</v>
      </c>
      <c r="AC65" s="647"/>
      <c r="AD65" s="647"/>
      <c r="AE65" s="647"/>
      <c r="AF65" s="647"/>
      <c r="AG65" s="648"/>
      <c r="AH65" s="649" t="s">
        <v>34</v>
      </c>
      <c r="AI65" s="650"/>
      <c r="AJ65" s="650"/>
      <c r="AK65" s="650"/>
      <c r="AL65" s="650"/>
      <c r="AM65" s="650"/>
      <c r="AN65" s="651"/>
      <c r="AO65" s="652" t="s">
        <v>34</v>
      </c>
      <c r="AP65" s="653"/>
      <c r="AQ65" s="653"/>
      <c r="AR65" s="653"/>
      <c r="AS65" s="653"/>
      <c r="AT65" s="653"/>
      <c r="AU65" s="654"/>
      <c r="AV65" s="482"/>
      <c r="AW65" s="482"/>
      <c r="AX65" s="482"/>
      <c r="AY65" s="482"/>
      <c r="AZ65" s="482"/>
      <c r="BA65" s="482"/>
      <c r="BB65" s="482"/>
      <c r="BC65" s="19"/>
      <c r="BD65" s="19"/>
    </row>
    <row r="66" spans="1:63" s="475" customFormat="1" ht="46.5" customHeight="1" x14ac:dyDescent="0.15">
      <c r="A66" s="36"/>
      <c r="B66" s="655" t="s">
        <v>215</v>
      </c>
      <c r="C66" s="802"/>
      <c r="D66" s="802"/>
      <c r="E66" s="802"/>
      <c r="F66" s="802"/>
      <c r="G66" s="802"/>
      <c r="H66" s="803"/>
      <c r="I66" s="631" t="s">
        <v>34</v>
      </c>
      <c r="J66" s="663"/>
      <c r="K66" s="663"/>
      <c r="L66" s="663"/>
      <c r="M66" s="663"/>
      <c r="N66" s="663"/>
      <c r="O66" s="664"/>
      <c r="P66" s="631"/>
      <c r="Q66" s="663"/>
      <c r="R66" s="663"/>
      <c r="S66" s="663"/>
      <c r="T66" s="663"/>
      <c r="U66" s="663"/>
      <c r="V66" s="664"/>
      <c r="W66" s="667">
        <v>100</v>
      </c>
      <c r="X66" s="668"/>
      <c r="Y66" s="668"/>
      <c r="Z66" s="668"/>
      <c r="AA66" s="669"/>
      <c r="AB66" s="634">
        <f>+P66*W66</f>
        <v>0</v>
      </c>
      <c r="AC66" s="665"/>
      <c r="AD66" s="665"/>
      <c r="AE66" s="665"/>
      <c r="AF66" s="665"/>
      <c r="AG66" s="666"/>
      <c r="AH66" s="670" t="s">
        <v>34</v>
      </c>
      <c r="AI66" s="671"/>
      <c r="AJ66" s="671"/>
      <c r="AK66" s="671"/>
      <c r="AL66" s="671"/>
      <c r="AM66" s="671"/>
      <c r="AN66" s="672"/>
      <c r="AO66" s="673" t="s">
        <v>34</v>
      </c>
      <c r="AP66" s="674"/>
      <c r="AQ66" s="674"/>
      <c r="AR66" s="674"/>
      <c r="AS66" s="674"/>
      <c r="AT66" s="674"/>
      <c r="AU66" s="675"/>
      <c r="AV66" s="482"/>
      <c r="AW66" s="482"/>
      <c r="AX66" s="482"/>
      <c r="AY66" s="482"/>
      <c r="AZ66" s="482"/>
      <c r="BA66" s="482"/>
      <c r="BB66" s="482"/>
      <c r="BC66" s="19"/>
      <c r="BD66" s="19"/>
    </row>
    <row r="67" spans="1:63" s="475" customFormat="1" ht="46.5" customHeight="1" thickBot="1" x14ac:dyDescent="0.2">
      <c r="A67" s="36"/>
      <c r="B67" s="804" t="s">
        <v>212</v>
      </c>
      <c r="C67" s="805"/>
      <c r="D67" s="805"/>
      <c r="E67" s="805"/>
      <c r="F67" s="805"/>
      <c r="G67" s="805"/>
      <c r="H67" s="806"/>
      <c r="I67" s="807" t="s">
        <v>34</v>
      </c>
      <c r="J67" s="808"/>
      <c r="K67" s="808"/>
      <c r="L67" s="808"/>
      <c r="M67" s="808"/>
      <c r="N67" s="808"/>
      <c r="O67" s="809"/>
      <c r="P67" s="807"/>
      <c r="Q67" s="808"/>
      <c r="R67" s="808"/>
      <c r="S67" s="808"/>
      <c r="T67" s="808"/>
      <c r="U67" s="808"/>
      <c r="V67" s="809"/>
      <c r="W67" s="810">
        <v>100</v>
      </c>
      <c r="X67" s="811"/>
      <c r="Y67" s="811"/>
      <c r="Z67" s="811"/>
      <c r="AA67" s="812"/>
      <c r="AB67" s="676">
        <f>+P67*W67</f>
        <v>0</v>
      </c>
      <c r="AC67" s="677"/>
      <c r="AD67" s="677"/>
      <c r="AE67" s="677"/>
      <c r="AF67" s="677"/>
      <c r="AG67" s="678"/>
      <c r="AH67" s="679" t="s">
        <v>34</v>
      </c>
      <c r="AI67" s="680"/>
      <c r="AJ67" s="680"/>
      <c r="AK67" s="680"/>
      <c r="AL67" s="680"/>
      <c r="AM67" s="680"/>
      <c r="AN67" s="681"/>
      <c r="AO67" s="682" t="s">
        <v>34</v>
      </c>
      <c r="AP67" s="683"/>
      <c r="AQ67" s="683"/>
      <c r="AR67" s="683"/>
      <c r="AS67" s="683"/>
      <c r="AT67" s="683"/>
      <c r="AU67" s="684"/>
      <c r="AV67" s="482"/>
      <c r="AW67" s="482"/>
      <c r="AX67" s="482"/>
      <c r="AY67" s="482"/>
      <c r="AZ67" s="482"/>
      <c r="BA67" s="482"/>
      <c r="BB67" s="482"/>
      <c r="BC67" s="19"/>
      <c r="BD67" s="19"/>
    </row>
    <row r="68" spans="1:63" s="475" customFormat="1" ht="28.5" customHeight="1" x14ac:dyDescent="0.15">
      <c r="A68" s="36"/>
      <c r="B68" s="660" t="s">
        <v>1</v>
      </c>
      <c r="C68" s="661"/>
      <c r="D68" s="661"/>
      <c r="E68" s="661"/>
      <c r="F68" s="661"/>
      <c r="G68" s="661"/>
      <c r="H68" s="662"/>
      <c r="I68" s="793"/>
      <c r="J68" s="794"/>
      <c r="K68" s="794"/>
      <c r="L68" s="794"/>
      <c r="M68" s="794"/>
      <c r="N68" s="794"/>
      <c r="O68" s="795"/>
      <c r="P68" s="659">
        <f>SUM(P58:V65)</f>
        <v>0</v>
      </c>
      <c r="Q68" s="659"/>
      <c r="R68" s="659"/>
      <c r="S68" s="659"/>
      <c r="T68" s="659"/>
      <c r="U68" s="659"/>
      <c r="V68" s="659"/>
      <c r="W68" s="660" t="s">
        <v>89</v>
      </c>
      <c r="X68" s="661"/>
      <c r="Y68" s="661"/>
      <c r="Z68" s="661"/>
      <c r="AA68" s="662"/>
      <c r="AB68" s="659">
        <f>SUM(AB58:AG67)</f>
        <v>0</v>
      </c>
      <c r="AC68" s="659"/>
      <c r="AD68" s="659"/>
      <c r="AE68" s="659"/>
      <c r="AF68" s="659"/>
      <c r="AG68" s="659"/>
      <c r="AH68" s="715"/>
      <c r="AI68" s="715"/>
      <c r="AJ68" s="715"/>
      <c r="AK68" s="715"/>
      <c r="AL68" s="715"/>
      <c r="AM68" s="715"/>
      <c r="AN68" s="715"/>
      <c r="AO68" s="658" t="str">
        <f>IF(ISERROR(P68/I68),"",(P68/I68))</f>
        <v/>
      </c>
      <c r="AP68" s="658"/>
      <c r="AQ68" s="658"/>
      <c r="AR68" s="658"/>
      <c r="AS68" s="658"/>
      <c r="AT68" s="658"/>
      <c r="AU68" s="658"/>
      <c r="AV68" s="20"/>
      <c r="AW68" s="21"/>
      <c r="AX68" s="21"/>
      <c r="AY68" s="21"/>
      <c r="AZ68" s="21"/>
      <c r="BA68" s="21"/>
      <c r="BB68" s="482"/>
      <c r="BC68" s="19"/>
      <c r="BD68" s="19"/>
    </row>
    <row r="69" spans="1:63" s="475" customFormat="1" ht="28.5" customHeight="1" x14ac:dyDescent="0.15">
      <c r="A69" s="36"/>
      <c r="B69" s="691" t="s">
        <v>140</v>
      </c>
      <c r="C69" s="692"/>
      <c r="D69" s="692"/>
      <c r="E69" s="692"/>
      <c r="F69" s="692"/>
      <c r="G69" s="692"/>
      <c r="H69" s="693"/>
      <c r="I69" s="796" t="s">
        <v>34</v>
      </c>
      <c r="J69" s="796"/>
      <c r="K69" s="796"/>
      <c r="L69" s="796"/>
      <c r="M69" s="796"/>
      <c r="N69" s="796"/>
      <c r="O69" s="796"/>
      <c r="P69" s="796" t="s">
        <v>153</v>
      </c>
      <c r="Q69" s="796"/>
      <c r="R69" s="796"/>
      <c r="S69" s="796"/>
      <c r="T69" s="796"/>
      <c r="U69" s="796"/>
      <c r="V69" s="796"/>
      <c r="W69" s="691" t="s">
        <v>89</v>
      </c>
      <c r="X69" s="692"/>
      <c r="Y69" s="692"/>
      <c r="Z69" s="692"/>
      <c r="AA69" s="693"/>
      <c r="AB69" s="780"/>
      <c r="AC69" s="780"/>
      <c r="AD69" s="780"/>
      <c r="AE69" s="780"/>
      <c r="AF69" s="780"/>
      <c r="AG69" s="780"/>
      <c r="AH69" s="814" t="s">
        <v>34</v>
      </c>
      <c r="AI69" s="814"/>
      <c r="AJ69" s="814"/>
      <c r="AK69" s="814"/>
      <c r="AL69" s="814"/>
      <c r="AM69" s="814"/>
      <c r="AN69" s="814"/>
      <c r="AO69" s="815" t="s">
        <v>153</v>
      </c>
      <c r="AP69" s="815"/>
      <c r="AQ69" s="815"/>
      <c r="AR69" s="815"/>
      <c r="AS69" s="815"/>
      <c r="AT69" s="815"/>
      <c r="AU69" s="815"/>
      <c r="AV69" s="20"/>
      <c r="AW69" s="21"/>
      <c r="AX69" s="21"/>
      <c r="AY69" s="21"/>
      <c r="AZ69" s="21"/>
      <c r="BA69" s="21"/>
      <c r="BB69" s="482"/>
      <c r="BC69" s="19"/>
      <c r="BD69" s="19"/>
    </row>
    <row r="70" spans="1:63" s="475" customFormat="1" ht="28.5" customHeight="1" x14ac:dyDescent="0.15">
      <c r="A70" s="36"/>
      <c r="B70" s="691" t="s">
        <v>141</v>
      </c>
      <c r="C70" s="692"/>
      <c r="D70" s="692"/>
      <c r="E70" s="692"/>
      <c r="F70" s="692"/>
      <c r="G70" s="692"/>
      <c r="H70" s="693"/>
      <c r="I70" s="796" t="s">
        <v>152</v>
      </c>
      <c r="J70" s="796"/>
      <c r="K70" s="796"/>
      <c r="L70" s="796"/>
      <c r="M70" s="796"/>
      <c r="N70" s="796"/>
      <c r="O70" s="796"/>
      <c r="P70" s="796" t="s">
        <v>154</v>
      </c>
      <c r="Q70" s="796"/>
      <c r="R70" s="796"/>
      <c r="S70" s="796"/>
      <c r="T70" s="796"/>
      <c r="U70" s="796"/>
      <c r="V70" s="796"/>
      <c r="W70" s="691" t="s">
        <v>89</v>
      </c>
      <c r="X70" s="692"/>
      <c r="Y70" s="692"/>
      <c r="Z70" s="692"/>
      <c r="AA70" s="693"/>
      <c r="AB70" s="780"/>
      <c r="AC70" s="780"/>
      <c r="AD70" s="780"/>
      <c r="AE70" s="780"/>
      <c r="AF70" s="780"/>
      <c r="AG70" s="780"/>
      <c r="AH70" s="814" t="s">
        <v>34</v>
      </c>
      <c r="AI70" s="814"/>
      <c r="AJ70" s="814"/>
      <c r="AK70" s="814"/>
      <c r="AL70" s="814"/>
      <c r="AM70" s="814"/>
      <c r="AN70" s="814"/>
      <c r="AO70" s="815" t="s">
        <v>153</v>
      </c>
      <c r="AP70" s="815"/>
      <c r="AQ70" s="815"/>
      <c r="AR70" s="815"/>
      <c r="AS70" s="815"/>
      <c r="AT70" s="815"/>
      <c r="AU70" s="815"/>
      <c r="AV70" s="20"/>
      <c r="AW70" s="21"/>
      <c r="AX70" s="21"/>
      <c r="AY70" s="21"/>
      <c r="AZ70" s="21"/>
      <c r="BA70" s="21"/>
      <c r="BB70" s="482"/>
      <c r="BC70" s="19"/>
      <c r="BD70" s="19"/>
    </row>
    <row r="71" spans="1:63" s="475" customFormat="1" ht="76.5" customHeight="1" x14ac:dyDescent="0.15">
      <c r="A71" s="19"/>
      <c r="B71" s="778" t="s">
        <v>393</v>
      </c>
      <c r="C71" s="779"/>
      <c r="D71" s="779"/>
      <c r="E71" s="779"/>
      <c r="F71" s="779"/>
      <c r="G71" s="779"/>
      <c r="H71" s="779"/>
      <c r="I71" s="779"/>
      <c r="J71" s="779"/>
      <c r="K71" s="779"/>
      <c r="L71" s="779"/>
      <c r="M71" s="779"/>
      <c r="N71" s="779"/>
      <c r="O71" s="779"/>
      <c r="P71" s="779"/>
      <c r="Q71" s="779"/>
      <c r="R71" s="779"/>
      <c r="S71" s="779"/>
      <c r="T71" s="779"/>
      <c r="U71" s="779"/>
      <c r="V71" s="779"/>
      <c r="W71" s="779"/>
      <c r="X71" s="779"/>
      <c r="Y71" s="779"/>
      <c r="Z71" s="779"/>
      <c r="AA71" s="779"/>
      <c r="AB71" s="779"/>
      <c r="AC71" s="779"/>
      <c r="AD71" s="779"/>
      <c r="AE71" s="779"/>
      <c r="AF71" s="779"/>
      <c r="AG71" s="779"/>
      <c r="AH71" s="779"/>
      <c r="AI71" s="779"/>
      <c r="AJ71" s="779"/>
      <c r="AK71" s="779"/>
      <c r="AL71" s="779"/>
      <c r="AM71" s="779"/>
      <c r="AN71" s="779"/>
      <c r="AO71" s="779"/>
      <c r="AP71" s="779"/>
      <c r="AQ71" s="779"/>
      <c r="AR71" s="779"/>
      <c r="AS71" s="779"/>
      <c r="AT71" s="779"/>
      <c r="AU71" s="779"/>
      <c r="AV71" s="779"/>
      <c r="AW71" s="779"/>
      <c r="AX71" s="779"/>
      <c r="AY71" s="779"/>
      <c r="AZ71" s="779"/>
      <c r="BA71" s="779"/>
      <c r="BB71" s="779"/>
      <c r="BC71" s="779"/>
      <c r="BD71" s="779"/>
      <c r="BE71" s="779"/>
      <c r="BF71" s="779"/>
      <c r="BG71" s="482"/>
      <c r="BH71" s="19"/>
      <c r="BI71" s="19"/>
    </row>
    <row r="72" spans="1:63" s="475" customFormat="1" ht="13.5" customHeight="1" x14ac:dyDescent="0.15">
      <c r="A72" s="19"/>
      <c r="B72" s="482"/>
      <c r="C72" s="482"/>
      <c r="D72" s="482"/>
      <c r="E72" s="482"/>
      <c r="F72" s="482"/>
      <c r="G72" s="482"/>
      <c r="H72" s="482"/>
      <c r="I72" s="482"/>
      <c r="J72" s="482"/>
      <c r="K72" s="482"/>
      <c r="L72" s="482"/>
      <c r="M72" s="482"/>
      <c r="N72" s="482"/>
      <c r="O72" s="482"/>
      <c r="P72" s="482"/>
      <c r="Q72" s="482"/>
      <c r="R72" s="482"/>
      <c r="S72" s="482"/>
      <c r="T72" s="482"/>
      <c r="U72" s="482"/>
      <c r="V72" s="482"/>
      <c r="W72" s="482"/>
      <c r="X72" s="482"/>
      <c r="Y72" s="482"/>
      <c r="Z72" s="482"/>
      <c r="AA72" s="482"/>
      <c r="AB72" s="482"/>
      <c r="AC72" s="482"/>
      <c r="AD72" s="482"/>
      <c r="AE72" s="482"/>
      <c r="AF72" s="482"/>
      <c r="AG72" s="482"/>
      <c r="AH72" s="482"/>
      <c r="AI72" s="482"/>
      <c r="AJ72" s="482"/>
      <c r="AK72" s="482"/>
      <c r="AL72" s="482"/>
      <c r="AM72" s="482"/>
      <c r="AN72" s="482"/>
      <c r="AO72" s="482"/>
      <c r="AP72" s="482"/>
      <c r="AQ72" s="482"/>
      <c r="AR72" s="482"/>
      <c r="AS72" s="482"/>
      <c r="AT72" s="482"/>
      <c r="AU72" s="482"/>
      <c r="AV72" s="482"/>
      <c r="AW72" s="482"/>
      <c r="AX72" s="482"/>
      <c r="AY72" s="482"/>
      <c r="AZ72" s="482"/>
      <c r="BA72" s="482"/>
      <c r="BB72" s="482"/>
      <c r="BC72" s="482"/>
      <c r="BD72" s="482"/>
      <c r="BE72" s="482"/>
      <c r="BF72" s="482"/>
      <c r="BG72" s="482"/>
      <c r="BH72" s="19"/>
      <c r="BI72" s="19"/>
    </row>
    <row r="73" spans="1:63" ht="13.5" customHeight="1" x14ac:dyDescent="0.15">
      <c r="B73" s="216" t="s">
        <v>412</v>
      </c>
      <c r="C73" s="138"/>
      <c r="D73" s="549"/>
      <c r="E73" s="549"/>
      <c r="F73" s="549"/>
      <c r="G73" s="549"/>
      <c r="H73" s="549"/>
      <c r="I73" s="549"/>
      <c r="J73" s="549"/>
      <c r="K73" s="549"/>
      <c r="L73" s="549"/>
      <c r="M73" s="549"/>
      <c r="N73" s="549"/>
      <c r="O73" s="549"/>
      <c r="P73" s="549"/>
      <c r="Q73" s="549"/>
      <c r="R73" s="549"/>
      <c r="S73" s="549"/>
      <c r="T73" s="549"/>
      <c r="U73" s="549"/>
      <c r="V73" s="549"/>
      <c r="W73" s="549"/>
      <c r="X73" s="549"/>
      <c r="Y73" s="549"/>
      <c r="Z73" s="549"/>
      <c r="AA73" s="549"/>
      <c r="AB73" s="549"/>
      <c r="AC73" s="549"/>
      <c r="AD73" s="549"/>
      <c r="AE73" s="549"/>
      <c r="AF73" s="549"/>
      <c r="AG73" s="549"/>
      <c r="AH73" s="549"/>
      <c r="AI73" s="549"/>
      <c r="AJ73" s="549"/>
      <c r="AK73" s="549"/>
      <c r="AL73" s="549"/>
      <c r="AM73" s="549"/>
      <c r="AN73" s="549"/>
      <c r="AO73" s="549"/>
      <c r="AP73" s="549"/>
      <c r="AQ73" s="549"/>
      <c r="AR73" s="549"/>
      <c r="AS73" s="549"/>
      <c r="AT73" s="549"/>
      <c r="AU73" s="549"/>
      <c r="AV73" s="549"/>
      <c r="AW73" s="549"/>
      <c r="AX73" s="549"/>
      <c r="AY73" s="549"/>
      <c r="AZ73" s="549"/>
      <c r="BA73" s="549"/>
      <c r="BB73" s="549"/>
      <c r="BC73" s="549"/>
      <c r="BD73" s="549"/>
      <c r="BE73" s="549"/>
      <c r="BF73" s="549"/>
      <c r="BG73" s="549"/>
      <c r="BH73" s="65"/>
      <c r="BI73" s="65"/>
    </row>
    <row r="74" spans="1:63" s="63" customFormat="1" ht="43.5" customHeight="1" x14ac:dyDescent="0.15">
      <c r="A74" s="23"/>
      <c r="B74" s="777" t="s">
        <v>90</v>
      </c>
      <c r="C74" s="777"/>
      <c r="D74" s="777"/>
      <c r="E74" s="777"/>
      <c r="F74" s="777"/>
      <c r="G74" s="777"/>
      <c r="H74" s="777"/>
      <c r="I74" s="777"/>
      <c r="J74" s="777"/>
      <c r="K74" s="777"/>
      <c r="L74" s="777"/>
      <c r="M74" s="785" t="s">
        <v>125</v>
      </c>
      <c r="N74" s="786"/>
      <c r="O74" s="786"/>
      <c r="P74" s="786"/>
      <c r="Q74" s="786"/>
      <c r="R74" s="786"/>
      <c r="S74" s="786"/>
      <c r="T74" s="786"/>
      <c r="U74" s="786"/>
      <c r="V74" s="786"/>
      <c r="W74" s="786"/>
      <c r="X74" s="786"/>
      <c r="Y74" s="786"/>
      <c r="Z74" s="800"/>
      <c r="AA74" s="801" t="s">
        <v>96</v>
      </c>
      <c r="AB74" s="801"/>
      <c r="AC74" s="801"/>
      <c r="AD74" s="801"/>
      <c r="AE74" s="801"/>
      <c r="AF74" s="801"/>
      <c r="AG74" s="801"/>
      <c r="AH74" s="550"/>
      <c r="AI74" s="550"/>
      <c r="AJ74" s="550"/>
      <c r="AK74" s="550"/>
      <c r="AL74" s="550"/>
      <c r="AM74" s="550"/>
      <c r="AN74" s="550"/>
      <c r="AO74" s="550"/>
      <c r="AP74" s="550"/>
      <c r="AQ74" s="551"/>
      <c r="AR74" s="552"/>
      <c r="AS74" s="552"/>
      <c r="AT74" s="552"/>
      <c r="AU74" s="552"/>
      <c r="AV74" s="552"/>
      <c r="AW74" s="552"/>
      <c r="AX74" s="552"/>
      <c r="AY74" s="552"/>
      <c r="AZ74" s="552"/>
      <c r="BA74" s="552"/>
      <c r="BB74" s="553"/>
      <c r="BC74" s="554"/>
      <c r="BD74" s="554"/>
      <c r="BE74" s="554"/>
      <c r="BF74" s="554"/>
      <c r="BG74" s="554"/>
      <c r="BH74" s="22"/>
      <c r="BI74" s="22"/>
      <c r="BJ74" s="23"/>
      <c r="BK74" s="23"/>
    </row>
    <row r="75" spans="1:63" s="63" customFormat="1" ht="33" customHeight="1" x14ac:dyDescent="0.15">
      <c r="A75" s="23"/>
      <c r="B75" s="797"/>
      <c r="C75" s="798"/>
      <c r="D75" s="798"/>
      <c r="E75" s="798"/>
      <c r="F75" s="798"/>
      <c r="G75" s="798"/>
      <c r="H75" s="798"/>
      <c r="I75" s="798"/>
      <c r="J75" s="798"/>
      <c r="K75" s="798"/>
      <c r="L75" s="799"/>
      <c r="M75" s="797"/>
      <c r="N75" s="798"/>
      <c r="O75" s="798"/>
      <c r="P75" s="798"/>
      <c r="Q75" s="798"/>
      <c r="R75" s="798"/>
      <c r="S75" s="798"/>
      <c r="T75" s="798"/>
      <c r="U75" s="798"/>
      <c r="V75" s="798"/>
      <c r="W75" s="798"/>
      <c r="X75" s="798"/>
      <c r="Y75" s="798"/>
      <c r="Z75" s="799"/>
      <c r="AA75" s="788" t="str">
        <f>IF(ISERROR(M75/B75),"",(M75/B75))</f>
        <v/>
      </c>
      <c r="AB75" s="789"/>
      <c r="AC75" s="789"/>
      <c r="AD75" s="789"/>
      <c r="AE75" s="789"/>
      <c r="AF75" s="789"/>
      <c r="AG75" s="790"/>
      <c r="AH75" s="550"/>
      <c r="AI75" s="550"/>
      <c r="AJ75" s="550"/>
      <c r="AK75" s="550"/>
      <c r="AL75" s="550"/>
      <c r="AM75" s="550"/>
      <c r="AN75" s="550"/>
      <c r="AO75" s="550"/>
      <c r="AP75" s="550"/>
      <c r="AQ75" s="555"/>
      <c r="AR75" s="555"/>
      <c r="AS75" s="555"/>
      <c r="AT75" s="555"/>
      <c r="AU75" s="555"/>
      <c r="AV75" s="555"/>
      <c r="AW75" s="555"/>
      <c r="AX75" s="555"/>
      <c r="AY75" s="555"/>
      <c r="AZ75" s="556"/>
      <c r="BA75" s="555"/>
      <c r="BB75" s="556"/>
      <c r="BC75" s="555"/>
      <c r="BD75" s="555"/>
      <c r="BE75" s="555"/>
      <c r="BF75" s="555"/>
      <c r="BG75" s="555"/>
      <c r="BH75" s="23"/>
      <c r="BI75" s="23"/>
      <c r="BJ75" s="23"/>
      <c r="BK75" s="23"/>
    </row>
    <row r="76" spans="1:63" s="475" customFormat="1" ht="13.5" customHeight="1" x14ac:dyDescent="0.15">
      <c r="A76" s="19"/>
      <c r="B76" s="549"/>
      <c r="C76" s="549"/>
      <c r="D76" s="549"/>
      <c r="E76" s="549"/>
      <c r="F76" s="549"/>
      <c r="G76" s="549"/>
      <c r="H76" s="549"/>
      <c r="I76" s="549"/>
      <c r="J76" s="549"/>
      <c r="K76" s="549"/>
      <c r="L76" s="549"/>
      <c r="M76" s="557"/>
      <c r="N76" s="549"/>
      <c r="O76" s="549"/>
      <c r="P76" s="549"/>
      <c r="Q76" s="549"/>
      <c r="R76" s="549"/>
      <c r="S76" s="549"/>
      <c r="T76" s="549"/>
      <c r="U76" s="549"/>
      <c r="V76" s="549"/>
      <c r="W76" s="549"/>
      <c r="X76" s="549"/>
      <c r="Y76" s="549"/>
      <c r="Z76" s="549"/>
      <c r="AA76" s="549"/>
      <c r="AB76" s="549"/>
      <c r="AC76" s="549"/>
      <c r="AD76" s="549"/>
      <c r="AE76" s="549"/>
      <c r="AF76" s="549"/>
      <c r="AG76" s="549"/>
      <c r="AH76" s="549"/>
      <c r="AI76" s="549"/>
      <c r="AJ76" s="549"/>
      <c r="AK76" s="549"/>
      <c r="AL76" s="549"/>
      <c r="AM76" s="549"/>
      <c r="AN76" s="549"/>
      <c r="AO76" s="549"/>
      <c r="AP76" s="549"/>
      <c r="AQ76" s="549"/>
      <c r="AR76" s="549"/>
      <c r="AS76" s="549"/>
      <c r="AT76" s="549"/>
      <c r="AU76" s="549"/>
      <c r="AV76" s="549"/>
      <c r="AW76" s="549"/>
      <c r="AX76" s="549"/>
      <c r="AY76" s="549"/>
      <c r="AZ76" s="549"/>
      <c r="BA76" s="549"/>
      <c r="BB76" s="549"/>
      <c r="BC76" s="549"/>
      <c r="BD76" s="549"/>
      <c r="BE76" s="549"/>
      <c r="BF76" s="549"/>
      <c r="BG76" s="549"/>
      <c r="BH76" s="55"/>
      <c r="BI76" s="55"/>
    </row>
    <row r="77" spans="1:63" s="475" customFormat="1" x14ac:dyDescent="0.15">
      <c r="A77" s="19"/>
      <c r="B77" s="558" t="s">
        <v>413</v>
      </c>
      <c r="C77" s="572"/>
      <c r="D77" s="558"/>
      <c r="E77" s="558"/>
      <c r="F77" s="558"/>
      <c r="G77" s="558"/>
      <c r="H77" s="558"/>
      <c r="I77" s="558"/>
      <c r="J77" s="558"/>
      <c r="K77" s="558"/>
      <c r="L77" s="558"/>
      <c r="M77" s="558"/>
      <c r="N77" s="558"/>
      <c r="O77" s="558"/>
      <c r="P77" s="558"/>
      <c r="Q77" s="558"/>
      <c r="R77" s="558"/>
      <c r="S77" s="558"/>
      <c r="T77" s="558"/>
      <c r="U77" s="558"/>
      <c r="V77" s="558"/>
      <c r="W77" s="558"/>
      <c r="X77" s="558"/>
      <c r="Y77" s="558"/>
      <c r="Z77" s="558"/>
      <c r="AA77" s="558"/>
      <c r="AB77" s="558"/>
      <c r="AC77" s="558"/>
      <c r="AD77" s="558"/>
      <c r="AE77" s="558"/>
      <c r="AF77" s="558"/>
      <c r="AG77" s="558"/>
      <c r="AH77" s="558"/>
      <c r="AI77" s="558"/>
      <c r="AJ77" s="558"/>
      <c r="AK77" s="558"/>
      <c r="AL77" s="558"/>
      <c r="AM77" s="558"/>
      <c r="AN77" s="558"/>
      <c r="AO77" s="558"/>
      <c r="AP77" s="558"/>
      <c r="AQ77" s="558"/>
      <c r="AR77" s="558"/>
      <c r="AS77" s="558"/>
      <c r="AT77" s="558"/>
      <c r="AU77" s="558"/>
      <c r="AV77" s="558"/>
      <c r="AW77" s="558"/>
      <c r="AX77" s="558"/>
      <c r="AY77" s="558"/>
      <c r="AZ77" s="558"/>
      <c r="BA77" s="558"/>
      <c r="BB77" s="558"/>
      <c r="BC77" s="558"/>
      <c r="BD77" s="558"/>
      <c r="BE77" s="558"/>
      <c r="BF77" s="559"/>
      <c r="BG77" s="559"/>
      <c r="BH77" s="19"/>
      <c r="BI77" s="19"/>
    </row>
    <row r="78" spans="1:63" s="475" customFormat="1" ht="19.5" customHeight="1" x14ac:dyDescent="0.15">
      <c r="A78" s="36"/>
      <c r="B78" s="694" t="s">
        <v>10</v>
      </c>
      <c r="C78" s="695"/>
      <c r="D78" s="695"/>
      <c r="E78" s="695"/>
      <c r="F78" s="695"/>
      <c r="G78" s="695"/>
      <c r="H78" s="695"/>
      <c r="I78" s="695"/>
      <c r="J78" s="696"/>
      <c r="K78" s="697" t="s">
        <v>24</v>
      </c>
      <c r="L78" s="698"/>
      <c r="M78" s="698"/>
      <c r="N78" s="698"/>
      <c r="O78" s="698"/>
      <c r="P78" s="698"/>
      <c r="Q78" s="698"/>
      <c r="R78" s="698"/>
      <c r="S78" s="698"/>
      <c r="T78" s="698"/>
      <c r="U78" s="699"/>
      <c r="V78" s="697" t="s">
        <v>18</v>
      </c>
      <c r="W78" s="698"/>
      <c r="X78" s="698"/>
      <c r="Y78" s="698"/>
      <c r="Z78" s="698"/>
      <c r="AA78" s="698"/>
      <c r="AB78" s="698"/>
      <c r="AC78" s="698"/>
      <c r="AD78" s="698"/>
      <c r="AE78" s="698"/>
      <c r="AF78" s="698"/>
      <c r="AG78" s="698"/>
      <c r="AH78" s="698"/>
      <c r="AI78" s="698"/>
      <c r="AJ78" s="698"/>
      <c r="AK78" s="698"/>
      <c r="AL78" s="698"/>
      <c r="AM78" s="698"/>
      <c r="AN78" s="698"/>
      <c r="AO78" s="698"/>
      <c r="AP78" s="698"/>
      <c r="AQ78" s="698"/>
      <c r="AR78" s="698"/>
      <c r="AS78" s="698"/>
      <c r="AT78" s="698"/>
      <c r="AU78" s="698"/>
      <c r="AV78" s="698"/>
      <c r="AW78" s="698"/>
      <c r="AX78" s="698"/>
      <c r="AY78" s="698"/>
      <c r="AZ78" s="698"/>
      <c r="BA78" s="698"/>
      <c r="BB78" s="698"/>
      <c r="BC78" s="698"/>
      <c r="BD78" s="698"/>
      <c r="BE78" s="698"/>
      <c r="BF78" s="698"/>
      <c r="BG78" s="699"/>
      <c r="BH78" s="54"/>
      <c r="BI78" s="19"/>
    </row>
    <row r="79" spans="1:63" s="475" customFormat="1" ht="13.5" customHeight="1" x14ac:dyDescent="0.15">
      <c r="A79" s="36"/>
      <c r="B79" s="560"/>
      <c r="C79" s="561"/>
      <c r="D79" s="561"/>
      <c r="E79" s="561"/>
      <c r="F79" s="561"/>
      <c r="G79" s="561"/>
      <c r="H79" s="561"/>
      <c r="I79" s="561"/>
      <c r="J79" s="562"/>
      <c r="K79" s="561"/>
      <c r="L79" s="561"/>
      <c r="M79" s="561"/>
      <c r="N79" s="561"/>
      <c r="O79" s="561"/>
      <c r="P79" s="561"/>
      <c r="Q79" s="561"/>
      <c r="R79" s="561"/>
      <c r="S79" s="561"/>
      <c r="T79" s="561"/>
      <c r="U79" s="562"/>
      <c r="V79" s="560"/>
      <c r="W79" s="561"/>
      <c r="X79" s="561"/>
      <c r="Y79" s="561"/>
      <c r="Z79" s="561"/>
      <c r="AA79" s="561"/>
      <c r="AB79" s="561"/>
      <c r="AC79" s="561"/>
      <c r="AD79" s="561"/>
      <c r="AE79" s="561"/>
      <c r="AF79" s="561"/>
      <c r="AG79" s="561"/>
      <c r="AH79" s="561"/>
      <c r="AI79" s="561"/>
      <c r="AJ79" s="561"/>
      <c r="AK79" s="561"/>
      <c r="AL79" s="561"/>
      <c r="AM79" s="561"/>
      <c r="AN79" s="561"/>
      <c r="AO79" s="561"/>
      <c r="AP79" s="561"/>
      <c r="AQ79" s="561"/>
      <c r="AR79" s="561"/>
      <c r="AS79" s="561"/>
      <c r="AT79" s="561"/>
      <c r="AU79" s="561"/>
      <c r="AV79" s="561"/>
      <c r="AW79" s="561"/>
      <c r="AX79" s="561"/>
      <c r="AY79" s="561"/>
      <c r="AZ79" s="561"/>
      <c r="BA79" s="561"/>
      <c r="BB79" s="561"/>
      <c r="BC79" s="561"/>
      <c r="BD79" s="561"/>
      <c r="BE79" s="561"/>
      <c r="BF79" s="561"/>
      <c r="BG79" s="562"/>
      <c r="BH79" s="54"/>
      <c r="BI79" s="19"/>
    </row>
    <row r="80" spans="1:63" s="475" customFormat="1" ht="13.5" customHeight="1" x14ac:dyDescent="0.15">
      <c r="A80" s="36"/>
      <c r="B80" s="563"/>
      <c r="C80" s="549"/>
      <c r="D80" s="549"/>
      <c r="E80" s="549"/>
      <c r="F80" s="549"/>
      <c r="G80" s="549"/>
      <c r="H80" s="549"/>
      <c r="I80" s="549"/>
      <c r="J80" s="564"/>
      <c r="K80" s="549"/>
      <c r="L80" s="549"/>
      <c r="M80" s="549"/>
      <c r="N80" s="549"/>
      <c r="O80" s="549"/>
      <c r="P80" s="549"/>
      <c r="Q80" s="549"/>
      <c r="R80" s="549"/>
      <c r="S80" s="549"/>
      <c r="T80" s="549"/>
      <c r="U80" s="564"/>
      <c r="V80" s="563"/>
      <c r="W80" s="549"/>
      <c r="X80" s="549"/>
      <c r="Y80" s="549"/>
      <c r="Z80" s="549"/>
      <c r="AA80" s="549"/>
      <c r="AB80" s="549"/>
      <c r="AC80" s="549"/>
      <c r="AD80" s="549"/>
      <c r="AE80" s="549"/>
      <c r="AF80" s="549"/>
      <c r="AG80" s="549"/>
      <c r="AH80" s="549"/>
      <c r="AI80" s="549"/>
      <c r="AJ80" s="549"/>
      <c r="AK80" s="549"/>
      <c r="AL80" s="549"/>
      <c r="AM80" s="549"/>
      <c r="AN80" s="549"/>
      <c r="AO80" s="549"/>
      <c r="AP80" s="549"/>
      <c r="AQ80" s="549"/>
      <c r="AR80" s="549"/>
      <c r="AS80" s="549"/>
      <c r="AT80" s="549"/>
      <c r="AU80" s="549"/>
      <c r="AV80" s="549"/>
      <c r="AW80" s="549"/>
      <c r="AX80" s="549"/>
      <c r="AY80" s="549"/>
      <c r="AZ80" s="549"/>
      <c r="BA80" s="549"/>
      <c r="BB80" s="549"/>
      <c r="BC80" s="549"/>
      <c r="BD80" s="549"/>
      <c r="BE80" s="549"/>
      <c r="BF80" s="549"/>
      <c r="BG80" s="564"/>
      <c r="BH80" s="54"/>
      <c r="BI80" s="19"/>
    </row>
    <row r="81" spans="1:77" s="475" customFormat="1" ht="19.5" customHeight="1" x14ac:dyDescent="0.15">
      <c r="A81" s="36"/>
      <c r="B81" s="565"/>
      <c r="C81" s="566"/>
      <c r="D81" s="566"/>
      <c r="E81" s="566"/>
      <c r="F81" s="566"/>
      <c r="G81" s="566"/>
      <c r="H81" s="566"/>
      <c r="I81" s="566"/>
      <c r="J81" s="567"/>
      <c r="K81" s="566"/>
      <c r="L81" s="566"/>
      <c r="M81" s="566"/>
      <c r="N81" s="566"/>
      <c r="O81" s="566"/>
      <c r="P81" s="566"/>
      <c r="Q81" s="566"/>
      <c r="R81" s="566"/>
      <c r="S81" s="566"/>
      <c r="T81" s="566"/>
      <c r="U81" s="567"/>
      <c r="V81" s="565"/>
      <c r="W81" s="566"/>
      <c r="X81" s="566"/>
      <c r="Y81" s="566"/>
      <c r="Z81" s="566"/>
      <c r="AA81" s="566"/>
      <c r="AB81" s="566"/>
      <c r="AC81" s="566"/>
      <c r="AD81" s="566"/>
      <c r="AE81" s="566"/>
      <c r="AF81" s="566"/>
      <c r="AG81" s="566"/>
      <c r="AH81" s="566"/>
      <c r="AI81" s="566"/>
      <c r="AJ81" s="566"/>
      <c r="AK81" s="566"/>
      <c r="AL81" s="566"/>
      <c r="AM81" s="566"/>
      <c r="AN81" s="566"/>
      <c r="AO81" s="566"/>
      <c r="AP81" s="566"/>
      <c r="AQ81" s="566"/>
      <c r="AR81" s="566"/>
      <c r="AS81" s="566"/>
      <c r="AT81" s="566"/>
      <c r="AU81" s="566"/>
      <c r="AV81" s="566"/>
      <c r="AW81" s="566"/>
      <c r="AX81" s="566"/>
      <c r="AY81" s="566"/>
      <c r="AZ81" s="566"/>
      <c r="BA81" s="566"/>
      <c r="BB81" s="566"/>
      <c r="BC81" s="566"/>
      <c r="BD81" s="566"/>
      <c r="BE81" s="566"/>
      <c r="BF81" s="566"/>
      <c r="BG81" s="567"/>
      <c r="BH81" s="54"/>
      <c r="BI81" s="19"/>
    </row>
    <row r="82" spans="1:77" s="475" customFormat="1" ht="19.5" customHeight="1" x14ac:dyDescent="0.15">
      <c r="A82" s="36"/>
      <c r="B82" s="549"/>
      <c r="C82" s="549"/>
      <c r="D82" s="549"/>
      <c r="E82" s="549"/>
      <c r="F82" s="549"/>
      <c r="G82" s="549"/>
      <c r="H82" s="549"/>
      <c r="I82" s="549"/>
      <c r="J82" s="549"/>
      <c r="K82" s="549"/>
      <c r="L82" s="549"/>
      <c r="M82" s="549"/>
      <c r="N82" s="549"/>
      <c r="O82" s="549"/>
      <c r="P82" s="549"/>
      <c r="Q82" s="549"/>
      <c r="R82" s="549"/>
      <c r="S82" s="549"/>
      <c r="T82" s="549"/>
      <c r="U82" s="549"/>
      <c r="V82" s="549"/>
      <c r="W82" s="549"/>
      <c r="X82" s="549"/>
      <c r="Y82" s="549"/>
      <c r="Z82" s="549"/>
      <c r="AA82" s="549"/>
      <c r="AB82" s="549"/>
      <c r="AC82" s="549"/>
      <c r="AD82" s="549"/>
      <c r="AE82" s="549"/>
      <c r="AF82" s="549"/>
      <c r="AG82" s="549"/>
      <c r="AH82" s="549"/>
      <c r="AI82" s="549"/>
      <c r="AJ82" s="549"/>
      <c r="AK82" s="549"/>
      <c r="AL82" s="549"/>
      <c r="AM82" s="549"/>
      <c r="AN82" s="549"/>
      <c r="AO82" s="549"/>
      <c r="AP82" s="549"/>
      <c r="AQ82" s="549"/>
      <c r="AR82" s="549"/>
      <c r="AS82" s="549"/>
      <c r="AT82" s="549"/>
      <c r="AU82" s="549"/>
      <c r="AV82" s="549"/>
      <c r="AW82" s="549"/>
      <c r="AX82" s="549"/>
      <c r="AY82" s="549"/>
      <c r="AZ82" s="549"/>
      <c r="BA82" s="549"/>
      <c r="BB82" s="549"/>
      <c r="BC82" s="549"/>
      <c r="BD82" s="549"/>
      <c r="BE82" s="549"/>
      <c r="BF82" s="549"/>
      <c r="BG82" s="549"/>
      <c r="BH82" s="54"/>
      <c r="BI82" s="19"/>
    </row>
    <row r="83" spans="1:77" s="475" customFormat="1" ht="15" customHeight="1" x14ac:dyDescent="0.15">
      <c r="A83" s="36"/>
      <c r="B83" s="549"/>
      <c r="C83" s="549"/>
      <c r="D83" s="784" t="s">
        <v>132</v>
      </c>
      <c r="E83" s="784"/>
      <c r="F83" s="784"/>
      <c r="G83" s="784"/>
      <c r="H83" s="784"/>
      <c r="I83" s="784"/>
      <c r="J83" s="784"/>
      <c r="K83" s="784"/>
      <c r="L83" s="784"/>
      <c r="M83" s="784"/>
      <c r="N83" s="784"/>
      <c r="O83" s="784"/>
      <c r="P83" s="784"/>
      <c r="Q83" s="784"/>
      <c r="R83" s="784"/>
      <c r="S83" s="784"/>
      <c r="T83" s="784"/>
      <c r="U83" s="784"/>
      <c r="V83" s="784"/>
      <c r="W83" s="784"/>
      <c r="X83" s="784"/>
      <c r="Y83" s="784"/>
      <c r="Z83" s="784"/>
      <c r="AA83" s="784"/>
      <c r="AB83" s="784"/>
      <c r="AC83" s="784"/>
      <c r="AD83" s="784"/>
      <c r="AE83" s="784"/>
      <c r="AF83" s="784"/>
      <c r="AG83" s="784"/>
      <c r="AH83" s="784"/>
      <c r="AI83" s="784"/>
      <c r="AJ83" s="549"/>
      <c r="AK83" s="549"/>
      <c r="AL83" s="549"/>
      <c r="AM83" s="549"/>
      <c r="AN83" s="549"/>
      <c r="AO83" s="549"/>
      <c r="AP83" s="549"/>
      <c r="AQ83" s="549"/>
      <c r="AR83" s="549"/>
      <c r="AS83" s="549"/>
      <c r="AT83" s="549"/>
      <c r="AU83" s="549"/>
      <c r="AV83" s="549"/>
      <c r="AW83" s="549"/>
      <c r="AX83" s="549"/>
      <c r="AY83" s="549"/>
      <c r="AZ83" s="549"/>
      <c r="BA83" s="549"/>
      <c r="BB83" s="549"/>
      <c r="BC83" s="549"/>
      <c r="BD83" s="549"/>
      <c r="BE83" s="549"/>
      <c r="BF83" s="549"/>
      <c r="BG83" s="549"/>
      <c r="BH83" s="54"/>
      <c r="BI83" s="19"/>
    </row>
    <row r="84" spans="1:77" s="471" customFormat="1" ht="18.75" customHeight="1" x14ac:dyDescent="0.15">
      <c r="A84" s="22"/>
      <c r="B84" s="530"/>
      <c r="C84" s="568"/>
      <c r="D84" s="785" t="s">
        <v>379</v>
      </c>
      <c r="E84" s="786"/>
      <c r="F84" s="786"/>
      <c r="G84" s="786"/>
      <c r="H84" s="786"/>
      <c r="I84" s="786"/>
      <c r="J84" s="786"/>
      <c r="K84" s="786"/>
      <c r="L84" s="786"/>
      <c r="M84" s="786"/>
      <c r="N84" s="786"/>
      <c r="O84" s="786"/>
      <c r="P84" s="786"/>
      <c r="Q84" s="786"/>
      <c r="R84" s="786"/>
      <c r="S84" s="786"/>
      <c r="T84" s="786"/>
      <c r="U84" s="786"/>
      <c r="V84" s="786"/>
      <c r="W84" s="786"/>
      <c r="X84" s="786"/>
      <c r="Y84" s="786"/>
      <c r="Z84" s="786"/>
      <c r="AA84" s="786"/>
      <c r="AB84" s="786"/>
      <c r="AC84" s="786"/>
      <c r="AD84" s="786"/>
      <c r="AE84" s="786"/>
      <c r="AF84" s="786"/>
      <c r="AG84" s="786"/>
      <c r="AH84" s="786"/>
      <c r="AI84" s="786"/>
      <c r="AJ84" s="787"/>
      <c r="AK84" s="787"/>
      <c r="AL84" s="787"/>
      <c r="AM84" s="787"/>
      <c r="AN84" s="787"/>
      <c r="AO84" s="787"/>
      <c r="AP84" s="611"/>
      <c r="AQ84" s="611"/>
      <c r="AR84" s="611"/>
      <c r="AS84" s="611"/>
      <c r="AT84" s="611"/>
      <c r="AU84" s="611"/>
      <c r="AV84" s="612"/>
      <c r="AW84" s="569"/>
      <c r="AX84" s="569"/>
      <c r="AY84" s="569"/>
      <c r="AZ84" s="569"/>
      <c r="BA84" s="569"/>
      <c r="BB84" s="569"/>
      <c r="BC84" s="569"/>
      <c r="BD84" s="569"/>
      <c r="BE84" s="569"/>
      <c r="BF84" s="569"/>
      <c r="BG84" s="569"/>
      <c r="BH84" s="22"/>
      <c r="BI84" s="22"/>
    </row>
    <row r="85" spans="1:77" s="471" customFormat="1" ht="18.75" customHeight="1" x14ac:dyDescent="0.15">
      <c r="A85" s="22"/>
      <c r="B85" s="530"/>
      <c r="C85" s="568"/>
      <c r="D85" s="785" t="s">
        <v>414</v>
      </c>
      <c r="E85" s="786"/>
      <c r="F85" s="786"/>
      <c r="G85" s="786"/>
      <c r="H85" s="786"/>
      <c r="I85" s="786"/>
      <c r="J85" s="786"/>
      <c r="K85" s="786"/>
      <c r="L85" s="786"/>
      <c r="M85" s="786"/>
      <c r="N85" s="786"/>
      <c r="O85" s="786"/>
      <c r="P85" s="786"/>
      <c r="Q85" s="786"/>
      <c r="R85" s="786"/>
      <c r="S85" s="786"/>
      <c r="T85" s="786"/>
      <c r="U85" s="786"/>
      <c r="V85" s="786"/>
      <c r="W85" s="786"/>
      <c r="X85" s="786"/>
      <c r="Y85" s="786"/>
      <c r="Z85" s="786"/>
      <c r="AA85" s="786"/>
      <c r="AB85" s="786"/>
      <c r="AC85" s="786"/>
      <c r="AD85" s="786"/>
      <c r="AE85" s="786"/>
      <c r="AF85" s="786"/>
      <c r="AG85" s="786"/>
      <c r="AH85" s="786"/>
      <c r="AI85" s="786"/>
      <c r="AJ85" s="787"/>
      <c r="AK85" s="787"/>
      <c r="AL85" s="787"/>
      <c r="AM85" s="787"/>
      <c r="AN85" s="787"/>
      <c r="AO85" s="787"/>
      <c r="AP85" s="611"/>
      <c r="AQ85" s="611"/>
      <c r="AR85" s="611"/>
      <c r="AS85" s="611"/>
      <c r="AT85" s="611"/>
      <c r="AU85" s="611"/>
      <c r="AV85" s="612"/>
      <c r="AW85" s="569"/>
      <c r="AX85" s="569"/>
      <c r="AY85" s="569"/>
      <c r="AZ85" s="569"/>
      <c r="BA85" s="569"/>
      <c r="BB85" s="569"/>
      <c r="BC85" s="569"/>
      <c r="BD85" s="569"/>
      <c r="BE85" s="569"/>
      <c r="BF85" s="569"/>
      <c r="BG85" s="569"/>
      <c r="BH85" s="22"/>
      <c r="BI85" s="22"/>
    </row>
    <row r="86" spans="1:77" s="471" customFormat="1" ht="18.75" customHeight="1" x14ac:dyDescent="0.15">
      <c r="A86" s="22"/>
      <c r="B86" s="530"/>
      <c r="C86" s="568"/>
      <c r="D86" s="785" t="s">
        <v>415</v>
      </c>
      <c r="E86" s="611"/>
      <c r="F86" s="611"/>
      <c r="G86" s="611"/>
      <c r="H86" s="611"/>
      <c r="I86" s="611"/>
      <c r="J86" s="611"/>
      <c r="K86" s="611"/>
      <c r="L86" s="611"/>
      <c r="M86" s="611"/>
      <c r="N86" s="611"/>
      <c r="O86" s="611"/>
      <c r="P86" s="611"/>
      <c r="Q86" s="611"/>
      <c r="R86" s="611"/>
      <c r="S86" s="611"/>
      <c r="T86" s="611"/>
      <c r="U86" s="611"/>
      <c r="V86" s="611"/>
      <c r="W86" s="611"/>
      <c r="X86" s="611"/>
      <c r="Y86" s="611"/>
      <c r="Z86" s="611"/>
      <c r="AA86" s="611"/>
      <c r="AB86" s="611"/>
      <c r="AC86" s="611"/>
      <c r="AD86" s="611"/>
      <c r="AE86" s="611"/>
      <c r="AF86" s="611"/>
      <c r="AG86" s="611"/>
      <c r="AH86" s="611"/>
      <c r="AI86" s="611"/>
      <c r="AJ86" s="611"/>
      <c r="AK86" s="611"/>
      <c r="AL86" s="611"/>
      <c r="AM86" s="611"/>
      <c r="AN86" s="611"/>
      <c r="AO86" s="611"/>
      <c r="AP86" s="611"/>
      <c r="AQ86" s="611"/>
      <c r="AR86" s="611"/>
      <c r="AS86" s="611"/>
      <c r="AT86" s="611"/>
      <c r="AU86" s="611"/>
      <c r="AV86" s="612"/>
      <c r="AW86" s="569"/>
      <c r="AX86" s="569"/>
      <c r="AY86" s="569"/>
      <c r="AZ86" s="569"/>
      <c r="BA86" s="569"/>
      <c r="BB86" s="569"/>
      <c r="BC86" s="569"/>
      <c r="BD86" s="569"/>
      <c r="BE86" s="569"/>
      <c r="BF86" s="569"/>
      <c r="BG86" s="569"/>
      <c r="BH86" s="22"/>
      <c r="BI86" s="22"/>
    </row>
    <row r="87" spans="1:77" s="471" customFormat="1" ht="18.75" customHeight="1" x14ac:dyDescent="0.15">
      <c r="A87" s="22"/>
      <c r="B87" s="530"/>
      <c r="C87" s="568"/>
      <c r="D87" s="785" t="s">
        <v>86</v>
      </c>
      <c r="E87" s="786"/>
      <c r="F87" s="786"/>
      <c r="G87" s="786"/>
      <c r="H87" s="786"/>
      <c r="I87" s="786"/>
      <c r="J87" s="786"/>
      <c r="K87" s="786"/>
      <c r="L87" s="786"/>
      <c r="M87" s="786"/>
      <c r="N87" s="786"/>
      <c r="O87" s="786"/>
      <c r="P87" s="786"/>
      <c r="Q87" s="786"/>
      <c r="R87" s="786"/>
      <c r="S87" s="786"/>
      <c r="T87" s="786"/>
      <c r="U87" s="786"/>
      <c r="V87" s="786"/>
      <c r="W87" s="786"/>
      <c r="X87" s="786"/>
      <c r="Y87" s="786"/>
      <c r="Z87" s="786"/>
      <c r="AA87" s="786"/>
      <c r="AB87" s="786"/>
      <c r="AC87" s="786"/>
      <c r="AD87" s="786"/>
      <c r="AE87" s="786"/>
      <c r="AF87" s="786"/>
      <c r="AG87" s="786"/>
      <c r="AH87" s="786"/>
      <c r="AI87" s="786"/>
      <c r="AJ87" s="787"/>
      <c r="AK87" s="787"/>
      <c r="AL87" s="787"/>
      <c r="AM87" s="787"/>
      <c r="AN87" s="787"/>
      <c r="AO87" s="787"/>
      <c r="AP87" s="611"/>
      <c r="AQ87" s="611"/>
      <c r="AR87" s="611"/>
      <c r="AS87" s="611"/>
      <c r="AT87" s="611"/>
      <c r="AU87" s="611"/>
      <c r="AV87" s="612"/>
      <c r="AW87" s="568"/>
      <c r="AX87" s="568"/>
      <c r="AY87" s="568"/>
      <c r="AZ87" s="568"/>
      <c r="BA87" s="568"/>
      <c r="BB87" s="568"/>
      <c r="BC87" s="568"/>
      <c r="BD87" s="568"/>
      <c r="BE87" s="568"/>
      <c r="BF87" s="530"/>
      <c r="BG87" s="569"/>
      <c r="BH87" s="22"/>
      <c r="BI87" s="22"/>
    </row>
    <row r="88" spans="1:77" s="471" customFormat="1" ht="18.75" customHeight="1" x14ac:dyDescent="0.15">
      <c r="A88" s="22"/>
      <c r="B88" s="530"/>
      <c r="C88" s="568"/>
      <c r="D88" s="570"/>
      <c r="E88" s="570"/>
      <c r="F88" s="570"/>
      <c r="G88" s="570"/>
      <c r="H88" s="570"/>
      <c r="I88" s="570"/>
      <c r="J88" s="570"/>
      <c r="K88" s="570"/>
      <c r="L88" s="570"/>
      <c r="M88" s="570"/>
      <c r="N88" s="570"/>
      <c r="O88" s="570"/>
      <c r="P88" s="570"/>
      <c r="Q88" s="570"/>
      <c r="R88" s="570"/>
      <c r="S88" s="570"/>
      <c r="T88" s="570"/>
      <c r="U88" s="570"/>
      <c r="V88" s="570"/>
      <c r="W88" s="570"/>
      <c r="X88" s="570"/>
      <c r="Y88" s="570"/>
      <c r="Z88" s="570"/>
      <c r="AA88" s="570"/>
      <c r="AB88" s="570"/>
      <c r="AC88" s="570"/>
      <c r="AD88" s="570"/>
      <c r="AE88" s="570"/>
      <c r="AF88" s="570"/>
      <c r="AG88" s="570"/>
      <c r="AH88" s="570"/>
      <c r="AI88" s="570"/>
      <c r="AJ88" s="571"/>
      <c r="AK88" s="571"/>
      <c r="AL88" s="571"/>
      <c r="AM88" s="571"/>
      <c r="AN88" s="571"/>
      <c r="AO88" s="571"/>
      <c r="AP88" s="540"/>
      <c r="AQ88" s="540"/>
      <c r="AR88" s="540"/>
      <c r="AS88" s="540"/>
      <c r="AT88" s="540"/>
      <c r="AU88" s="540"/>
      <c r="AV88" s="540"/>
      <c r="AW88" s="568"/>
      <c r="AX88" s="568"/>
      <c r="AY88" s="568"/>
      <c r="AZ88" s="568"/>
      <c r="BA88" s="568"/>
      <c r="BB88" s="568"/>
      <c r="BC88" s="568"/>
      <c r="BD88" s="568"/>
      <c r="BE88" s="568"/>
      <c r="BF88" s="530"/>
      <c r="BG88" s="569"/>
      <c r="BH88" s="22"/>
      <c r="BI88" s="22"/>
    </row>
    <row r="89" spans="1:77" s="475" customFormat="1" ht="19.5" customHeight="1" x14ac:dyDescent="0.15">
      <c r="A89" s="19"/>
      <c r="B89" s="2" t="s">
        <v>109</v>
      </c>
      <c r="C89" s="2"/>
      <c r="D89" s="2"/>
      <c r="E89" s="2"/>
      <c r="F89" s="2"/>
      <c r="G89" s="2"/>
      <c r="H89" s="2"/>
      <c r="I89" s="2"/>
      <c r="J89" s="482"/>
      <c r="K89" s="482"/>
      <c r="L89" s="482"/>
      <c r="M89" s="482"/>
      <c r="N89" s="482"/>
      <c r="O89" s="482"/>
      <c r="P89" s="482"/>
      <c r="Q89" s="482"/>
      <c r="R89" s="482"/>
      <c r="S89" s="482"/>
      <c r="T89" s="482"/>
      <c r="U89" s="482"/>
      <c r="V89" s="482"/>
      <c r="W89" s="482"/>
      <c r="X89" s="482"/>
      <c r="Y89" s="482"/>
      <c r="Z89" s="482"/>
      <c r="AA89" s="482"/>
      <c r="AB89" s="482"/>
      <c r="AC89" s="482"/>
      <c r="AD89" s="482"/>
      <c r="AE89" s="482"/>
      <c r="AF89" s="482"/>
      <c r="AG89" s="482"/>
      <c r="AH89" s="482"/>
      <c r="AI89" s="482"/>
      <c r="AJ89" s="482"/>
      <c r="AK89" s="482"/>
      <c r="AL89" s="482"/>
      <c r="AM89" s="482"/>
      <c r="AN89" s="482"/>
      <c r="AO89" s="482"/>
      <c r="AP89" s="482"/>
      <c r="AQ89" s="482"/>
      <c r="AR89" s="482"/>
      <c r="AS89" s="482"/>
      <c r="AT89" s="482"/>
      <c r="AU89" s="482"/>
      <c r="AV89" s="482"/>
      <c r="AW89" s="482"/>
      <c r="AX89" s="482"/>
      <c r="AY89" s="482"/>
      <c r="AZ89" s="482"/>
      <c r="BA89" s="482"/>
      <c r="BB89" s="482"/>
      <c r="BC89" s="482"/>
      <c r="BD89" s="482"/>
      <c r="BE89" s="482"/>
      <c r="BF89" s="482"/>
      <c r="BG89" s="482"/>
      <c r="BH89" s="19"/>
      <c r="BI89" s="19"/>
    </row>
    <row r="90" spans="1:77" s="475" customFormat="1" ht="19.5" customHeight="1" x14ac:dyDescent="0.15">
      <c r="A90" s="66"/>
      <c r="B90" s="24"/>
      <c r="C90" s="24" t="s">
        <v>123</v>
      </c>
      <c r="D90" s="24"/>
      <c r="E90" s="24"/>
      <c r="F90" s="24"/>
      <c r="G90" s="24"/>
      <c r="H90" s="24"/>
      <c r="I90" s="24"/>
      <c r="J90" s="24"/>
      <c r="K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66"/>
      <c r="BI90" s="66"/>
      <c r="BJ90" s="221"/>
    </row>
    <row r="91" spans="1:77" s="475" customFormat="1" ht="18" customHeight="1" x14ac:dyDescent="0.15">
      <c r="A91" s="67"/>
      <c r="B91" s="685" t="s">
        <v>110</v>
      </c>
      <c r="C91" s="763"/>
      <c r="D91" s="763"/>
      <c r="E91" s="763"/>
      <c r="F91" s="763"/>
      <c r="G91" s="763"/>
      <c r="H91" s="763"/>
      <c r="I91" s="763"/>
      <c r="J91" s="687"/>
      <c r="K91" s="685" t="s">
        <v>124</v>
      </c>
      <c r="L91" s="763"/>
      <c r="M91" s="763"/>
      <c r="N91" s="763"/>
      <c r="O91" s="763"/>
      <c r="P91" s="763"/>
      <c r="Q91" s="763"/>
      <c r="R91" s="763"/>
      <c r="S91" s="763"/>
      <c r="T91" s="763"/>
      <c r="U91" s="687"/>
      <c r="V91" s="706" t="s">
        <v>114</v>
      </c>
      <c r="W91" s="719"/>
      <c r="X91" s="719"/>
      <c r="Y91" s="719"/>
      <c r="Z91" s="719"/>
      <c r="AA91" s="719"/>
      <c r="AB91" s="719"/>
      <c r="AC91" s="719"/>
      <c r="AD91" s="719"/>
      <c r="AE91" s="719"/>
      <c r="AF91" s="708"/>
      <c r="AG91" s="691" t="s">
        <v>112</v>
      </c>
      <c r="AH91" s="692"/>
      <c r="AI91" s="692"/>
      <c r="AJ91" s="692"/>
      <c r="AK91" s="692"/>
      <c r="AL91" s="692"/>
      <c r="AM91" s="692"/>
      <c r="AN91" s="692"/>
      <c r="AO91" s="692"/>
      <c r="AP91" s="692"/>
      <c r="AQ91" s="692"/>
      <c r="AR91" s="692"/>
      <c r="AS91" s="692"/>
      <c r="AT91" s="692"/>
      <c r="AU91" s="692"/>
      <c r="AV91" s="693"/>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66"/>
      <c r="BX91" s="66"/>
      <c r="BY91" s="221"/>
    </row>
    <row r="92" spans="1:77" s="475" customFormat="1" ht="18" customHeight="1" x14ac:dyDescent="0.15">
      <c r="A92" s="67"/>
      <c r="B92" s="764"/>
      <c r="C92" s="765"/>
      <c r="D92" s="765"/>
      <c r="E92" s="765"/>
      <c r="F92" s="765"/>
      <c r="G92" s="765"/>
      <c r="H92" s="765"/>
      <c r="I92" s="765"/>
      <c r="J92" s="766"/>
      <c r="K92" s="764"/>
      <c r="L92" s="765"/>
      <c r="M92" s="765"/>
      <c r="N92" s="765"/>
      <c r="O92" s="765"/>
      <c r="P92" s="765"/>
      <c r="Q92" s="765"/>
      <c r="R92" s="765"/>
      <c r="S92" s="765"/>
      <c r="T92" s="765"/>
      <c r="U92" s="766"/>
      <c r="V92" s="720"/>
      <c r="W92" s="721"/>
      <c r="X92" s="721"/>
      <c r="Y92" s="721"/>
      <c r="Z92" s="721"/>
      <c r="AA92" s="721"/>
      <c r="AB92" s="721"/>
      <c r="AC92" s="721"/>
      <c r="AD92" s="721"/>
      <c r="AE92" s="721"/>
      <c r="AF92" s="722"/>
      <c r="AG92" s="720" t="s">
        <v>113</v>
      </c>
      <c r="AH92" s="721"/>
      <c r="AI92" s="721"/>
      <c r="AJ92" s="721"/>
      <c r="AK92" s="721"/>
      <c r="AL92" s="721"/>
      <c r="AM92" s="721"/>
      <c r="AN92" s="722"/>
      <c r="AO92" s="764" t="s">
        <v>80</v>
      </c>
      <c r="AP92" s="765"/>
      <c r="AQ92" s="765"/>
      <c r="AR92" s="765"/>
      <c r="AS92" s="765"/>
      <c r="AT92" s="765"/>
      <c r="AU92" s="765"/>
      <c r="AV92" s="766"/>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66"/>
      <c r="BX92" s="66"/>
      <c r="BY92" s="221"/>
    </row>
    <row r="93" spans="1:77" s="475" customFormat="1" ht="18" customHeight="1" x14ac:dyDescent="0.15">
      <c r="A93" s="67"/>
      <c r="B93" s="767" t="s">
        <v>111</v>
      </c>
      <c r="C93" s="768"/>
      <c r="D93" s="768"/>
      <c r="E93" s="768"/>
      <c r="F93" s="768"/>
      <c r="G93" s="768"/>
      <c r="H93" s="768"/>
      <c r="I93" s="768"/>
      <c r="J93" s="769"/>
      <c r="K93" s="685"/>
      <c r="L93" s="782"/>
      <c r="M93" s="782"/>
      <c r="N93" s="782"/>
      <c r="O93" s="782"/>
      <c r="P93" s="782"/>
      <c r="Q93" s="782"/>
      <c r="R93" s="782"/>
      <c r="S93" s="782"/>
      <c r="T93" s="782"/>
      <c r="U93" s="783"/>
      <c r="V93" s="823" t="s">
        <v>115</v>
      </c>
      <c r="W93" s="817"/>
      <c r="X93" s="817"/>
      <c r="Y93" s="817"/>
      <c r="Z93" s="817"/>
      <c r="AA93" s="817"/>
      <c r="AB93" s="817"/>
      <c r="AC93" s="817"/>
      <c r="AD93" s="817"/>
      <c r="AE93" s="817"/>
      <c r="AF93" s="818"/>
      <c r="AG93" s="823" t="s">
        <v>115</v>
      </c>
      <c r="AH93" s="817"/>
      <c r="AI93" s="817"/>
      <c r="AJ93" s="817"/>
      <c r="AK93" s="817"/>
      <c r="AL93" s="817"/>
      <c r="AM93" s="817"/>
      <c r="AN93" s="818"/>
      <c r="AO93" s="816" t="s">
        <v>115</v>
      </c>
      <c r="AP93" s="817"/>
      <c r="AQ93" s="817"/>
      <c r="AR93" s="817"/>
      <c r="AS93" s="817"/>
      <c r="AT93" s="817"/>
      <c r="AU93" s="817"/>
      <c r="AV93" s="818"/>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66"/>
      <c r="BX93" s="66"/>
      <c r="BY93" s="221"/>
    </row>
    <row r="94" spans="1:77" s="475" customFormat="1" ht="17.25" customHeight="1" x14ac:dyDescent="0.15">
      <c r="A94" s="67"/>
      <c r="B94" s="770"/>
      <c r="C94" s="771"/>
      <c r="D94" s="771"/>
      <c r="E94" s="771"/>
      <c r="F94" s="771"/>
      <c r="G94" s="771"/>
      <c r="H94" s="771"/>
      <c r="I94" s="771"/>
      <c r="J94" s="772"/>
      <c r="K94" s="822"/>
      <c r="L94" s="756"/>
      <c r="M94" s="756"/>
      <c r="N94" s="756"/>
      <c r="O94" s="756"/>
      <c r="P94" s="756"/>
      <c r="Q94" s="756"/>
      <c r="R94" s="756"/>
      <c r="S94" s="756"/>
      <c r="T94" s="756"/>
      <c r="U94" s="757"/>
      <c r="V94" s="819"/>
      <c r="W94" s="820"/>
      <c r="X94" s="820"/>
      <c r="Y94" s="820"/>
      <c r="Z94" s="820"/>
      <c r="AA94" s="820"/>
      <c r="AB94" s="820"/>
      <c r="AC94" s="820"/>
      <c r="AD94" s="820"/>
      <c r="AE94" s="820"/>
      <c r="AF94" s="821"/>
      <c r="AG94" s="819"/>
      <c r="AH94" s="820"/>
      <c r="AI94" s="820"/>
      <c r="AJ94" s="820"/>
      <c r="AK94" s="820"/>
      <c r="AL94" s="820"/>
      <c r="AM94" s="820"/>
      <c r="AN94" s="821"/>
      <c r="AO94" s="819"/>
      <c r="AP94" s="820"/>
      <c r="AQ94" s="820"/>
      <c r="AR94" s="820"/>
      <c r="AS94" s="820"/>
      <c r="AT94" s="820"/>
      <c r="AU94" s="820"/>
      <c r="AV94" s="821"/>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66"/>
      <c r="BX94" s="66"/>
      <c r="BY94" s="221"/>
    </row>
    <row r="95" spans="1:77" s="475" customFormat="1" ht="21.75" customHeight="1" x14ac:dyDescent="0.15">
      <c r="A95" s="67"/>
      <c r="B95" s="25"/>
      <c r="C95" s="767" t="s">
        <v>120</v>
      </c>
      <c r="D95" s="773"/>
      <c r="E95" s="773"/>
      <c r="F95" s="773"/>
      <c r="G95" s="773"/>
      <c r="H95" s="773"/>
      <c r="I95" s="773"/>
      <c r="J95" s="769"/>
      <c r="K95" s="767"/>
      <c r="L95" s="782"/>
      <c r="M95" s="782"/>
      <c r="N95" s="782"/>
      <c r="O95" s="782"/>
      <c r="P95" s="782"/>
      <c r="Q95" s="782"/>
      <c r="R95" s="782"/>
      <c r="S95" s="782"/>
      <c r="T95" s="782"/>
      <c r="U95" s="783"/>
      <c r="V95" s="781"/>
      <c r="W95" s="782"/>
      <c r="X95" s="782"/>
      <c r="Y95" s="782"/>
      <c r="Z95" s="782"/>
      <c r="AA95" s="782"/>
      <c r="AB95" s="782"/>
      <c r="AC95" s="782"/>
      <c r="AD95" s="782"/>
      <c r="AE95" s="782"/>
      <c r="AF95" s="783"/>
      <c r="AG95" s="781"/>
      <c r="AH95" s="782"/>
      <c r="AI95" s="782"/>
      <c r="AJ95" s="782"/>
      <c r="AK95" s="782"/>
      <c r="AL95" s="782"/>
      <c r="AM95" s="782"/>
      <c r="AN95" s="783"/>
      <c r="AO95" s="813"/>
      <c r="AP95" s="782"/>
      <c r="AQ95" s="782"/>
      <c r="AR95" s="782"/>
      <c r="AS95" s="782"/>
      <c r="AT95" s="782"/>
      <c r="AU95" s="782"/>
      <c r="AV95" s="783"/>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66"/>
      <c r="BX95" s="66"/>
      <c r="BY95" s="221"/>
    </row>
    <row r="96" spans="1:77" s="475" customFormat="1" ht="21.75" customHeight="1" x14ac:dyDescent="0.15">
      <c r="A96" s="67"/>
      <c r="B96" s="25"/>
      <c r="C96" s="760" t="s">
        <v>121</v>
      </c>
      <c r="D96" s="761"/>
      <c r="E96" s="761"/>
      <c r="F96" s="761"/>
      <c r="G96" s="761"/>
      <c r="H96" s="761"/>
      <c r="I96" s="761"/>
      <c r="J96" s="762"/>
      <c r="K96" s="760"/>
      <c r="L96" s="656"/>
      <c r="M96" s="656"/>
      <c r="N96" s="656"/>
      <c r="O96" s="656"/>
      <c r="P96" s="656"/>
      <c r="Q96" s="656"/>
      <c r="R96" s="656"/>
      <c r="S96" s="656"/>
      <c r="T96" s="656"/>
      <c r="U96" s="657"/>
      <c r="V96" s="754"/>
      <c r="W96" s="656"/>
      <c r="X96" s="656"/>
      <c r="Y96" s="656"/>
      <c r="Z96" s="656"/>
      <c r="AA96" s="656"/>
      <c r="AB96" s="656"/>
      <c r="AC96" s="656"/>
      <c r="AD96" s="656"/>
      <c r="AE96" s="656"/>
      <c r="AF96" s="657"/>
      <c r="AG96" s="754"/>
      <c r="AH96" s="656"/>
      <c r="AI96" s="656"/>
      <c r="AJ96" s="656"/>
      <c r="AK96" s="656"/>
      <c r="AL96" s="656"/>
      <c r="AM96" s="656"/>
      <c r="AN96" s="657"/>
      <c r="AO96" s="774"/>
      <c r="AP96" s="656"/>
      <c r="AQ96" s="656"/>
      <c r="AR96" s="656"/>
      <c r="AS96" s="656"/>
      <c r="AT96" s="656"/>
      <c r="AU96" s="656"/>
      <c r="AV96" s="657"/>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66"/>
      <c r="BX96" s="66"/>
      <c r="BY96" s="221"/>
    </row>
    <row r="97" spans="1:77" s="475" customFormat="1" ht="21.75" customHeight="1" x14ac:dyDescent="0.15">
      <c r="A97" s="67"/>
      <c r="B97" s="25"/>
      <c r="C97" s="760" t="s">
        <v>122</v>
      </c>
      <c r="D97" s="761"/>
      <c r="E97" s="761"/>
      <c r="F97" s="761"/>
      <c r="G97" s="761"/>
      <c r="H97" s="761"/>
      <c r="I97" s="761"/>
      <c r="J97" s="762"/>
      <c r="K97" s="760"/>
      <c r="L97" s="656"/>
      <c r="M97" s="656"/>
      <c r="N97" s="656"/>
      <c r="O97" s="656"/>
      <c r="P97" s="656"/>
      <c r="Q97" s="656"/>
      <c r="R97" s="656"/>
      <c r="S97" s="656"/>
      <c r="T97" s="656"/>
      <c r="U97" s="657"/>
      <c r="V97" s="754"/>
      <c r="W97" s="656"/>
      <c r="X97" s="656"/>
      <c r="Y97" s="656"/>
      <c r="Z97" s="656"/>
      <c r="AA97" s="656"/>
      <c r="AB97" s="656"/>
      <c r="AC97" s="656"/>
      <c r="AD97" s="656"/>
      <c r="AE97" s="656"/>
      <c r="AF97" s="657"/>
      <c r="AG97" s="754"/>
      <c r="AH97" s="656"/>
      <c r="AI97" s="656"/>
      <c r="AJ97" s="656"/>
      <c r="AK97" s="656"/>
      <c r="AL97" s="656"/>
      <c r="AM97" s="656"/>
      <c r="AN97" s="657"/>
      <c r="AO97" s="774"/>
      <c r="AP97" s="656"/>
      <c r="AQ97" s="656"/>
      <c r="AR97" s="656"/>
      <c r="AS97" s="656"/>
      <c r="AT97" s="656"/>
      <c r="AU97" s="656"/>
      <c r="AV97" s="657"/>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66"/>
      <c r="BX97" s="66"/>
      <c r="BY97" s="221"/>
    </row>
    <row r="98" spans="1:77" s="475" customFormat="1" ht="21.75" customHeight="1" x14ac:dyDescent="0.15">
      <c r="A98" s="67"/>
      <c r="B98" s="25"/>
      <c r="C98" s="760" t="s">
        <v>117</v>
      </c>
      <c r="D98" s="761"/>
      <c r="E98" s="761"/>
      <c r="F98" s="761"/>
      <c r="G98" s="761"/>
      <c r="H98" s="761"/>
      <c r="I98" s="761"/>
      <c r="J98" s="762"/>
      <c r="K98" s="760"/>
      <c r="L98" s="656"/>
      <c r="M98" s="656"/>
      <c r="N98" s="656"/>
      <c r="O98" s="656"/>
      <c r="P98" s="656"/>
      <c r="Q98" s="656"/>
      <c r="R98" s="656"/>
      <c r="S98" s="656"/>
      <c r="T98" s="656"/>
      <c r="U98" s="657"/>
      <c r="V98" s="754"/>
      <c r="W98" s="656"/>
      <c r="X98" s="656"/>
      <c r="Y98" s="656"/>
      <c r="Z98" s="656"/>
      <c r="AA98" s="656"/>
      <c r="AB98" s="656"/>
      <c r="AC98" s="656"/>
      <c r="AD98" s="656"/>
      <c r="AE98" s="656"/>
      <c r="AF98" s="657"/>
      <c r="AG98" s="754"/>
      <c r="AH98" s="656"/>
      <c r="AI98" s="656"/>
      <c r="AJ98" s="656"/>
      <c r="AK98" s="656"/>
      <c r="AL98" s="656"/>
      <c r="AM98" s="656"/>
      <c r="AN98" s="657"/>
      <c r="AO98" s="774"/>
      <c r="AP98" s="656"/>
      <c r="AQ98" s="656"/>
      <c r="AR98" s="656"/>
      <c r="AS98" s="656"/>
      <c r="AT98" s="656"/>
      <c r="AU98" s="656"/>
      <c r="AV98" s="657"/>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66"/>
      <c r="BX98" s="66"/>
      <c r="BY98" s="221"/>
    </row>
    <row r="99" spans="1:77" s="475" customFormat="1" ht="21.75" customHeight="1" x14ac:dyDescent="0.15">
      <c r="A99" s="67"/>
      <c r="B99" s="11"/>
      <c r="C99" s="755" t="s">
        <v>118</v>
      </c>
      <c r="D99" s="791"/>
      <c r="E99" s="791"/>
      <c r="F99" s="791"/>
      <c r="G99" s="791"/>
      <c r="H99" s="791"/>
      <c r="I99" s="791"/>
      <c r="J99" s="792"/>
      <c r="K99" s="755"/>
      <c r="L99" s="756"/>
      <c r="M99" s="756"/>
      <c r="N99" s="756"/>
      <c r="O99" s="756"/>
      <c r="P99" s="756"/>
      <c r="Q99" s="756"/>
      <c r="R99" s="756"/>
      <c r="S99" s="756"/>
      <c r="T99" s="756"/>
      <c r="U99" s="757"/>
      <c r="V99" s="775"/>
      <c r="W99" s="756"/>
      <c r="X99" s="756"/>
      <c r="Y99" s="756"/>
      <c r="Z99" s="756"/>
      <c r="AA99" s="756"/>
      <c r="AB99" s="756"/>
      <c r="AC99" s="756"/>
      <c r="AD99" s="756"/>
      <c r="AE99" s="756"/>
      <c r="AF99" s="757"/>
      <c r="AG99" s="775"/>
      <c r="AH99" s="756"/>
      <c r="AI99" s="756"/>
      <c r="AJ99" s="756"/>
      <c r="AK99" s="756"/>
      <c r="AL99" s="756"/>
      <c r="AM99" s="756"/>
      <c r="AN99" s="757"/>
      <c r="AO99" s="776"/>
      <c r="AP99" s="756"/>
      <c r="AQ99" s="756"/>
      <c r="AR99" s="756"/>
      <c r="AS99" s="756"/>
      <c r="AT99" s="756"/>
      <c r="AU99" s="756"/>
      <c r="AV99" s="757"/>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66"/>
      <c r="BX99" s="66"/>
      <c r="BY99" s="221"/>
    </row>
    <row r="100" spans="1:77" s="475" customFormat="1" ht="16.5" customHeight="1" x14ac:dyDescent="0.15">
      <c r="A100" s="66"/>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66"/>
      <c r="BI100" s="66"/>
      <c r="BJ100" s="221"/>
    </row>
    <row r="101" spans="1:77" s="475" customFormat="1" ht="18.75" customHeight="1" x14ac:dyDescent="0.15">
      <c r="A101" s="66"/>
      <c r="B101" s="24" t="s">
        <v>119</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66"/>
      <c r="BI101" s="66"/>
      <c r="BJ101" s="221"/>
    </row>
    <row r="102" spans="1:77" s="475" customFormat="1" ht="16.5" customHeight="1" x14ac:dyDescent="0.15">
      <c r="A102" s="66"/>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66"/>
      <c r="BI102" s="66"/>
      <c r="BJ102" s="221"/>
    </row>
    <row r="103" spans="1:77" s="471" customFormat="1" x14ac:dyDescent="0.15">
      <c r="A103" s="22"/>
      <c r="B103" s="68"/>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69"/>
      <c r="BH103" s="22"/>
      <c r="BI103" s="22"/>
    </row>
  </sheetData>
  <mergeCells count="173">
    <mergeCell ref="AO95:AV95"/>
    <mergeCell ref="AH69:AN69"/>
    <mergeCell ref="AO69:AU69"/>
    <mergeCell ref="AH70:AN70"/>
    <mergeCell ref="AO93:AV94"/>
    <mergeCell ref="K93:U94"/>
    <mergeCell ref="AO70:AU70"/>
    <mergeCell ref="V93:AF94"/>
    <mergeCell ref="AG93:AN94"/>
    <mergeCell ref="B66:H66"/>
    <mergeCell ref="AO66:AU66"/>
    <mergeCell ref="B67:H67"/>
    <mergeCell ref="I67:O67"/>
    <mergeCell ref="P67:V67"/>
    <mergeCell ref="W67:AA67"/>
    <mergeCell ref="I66:O66"/>
    <mergeCell ref="P66:V66"/>
    <mergeCell ref="W66:AA66"/>
    <mergeCell ref="AB66:AG66"/>
    <mergeCell ref="AH66:AN66"/>
    <mergeCell ref="K98:U98"/>
    <mergeCell ref="V98:AF98"/>
    <mergeCell ref="B68:H68"/>
    <mergeCell ref="I68:O68"/>
    <mergeCell ref="B69:H69"/>
    <mergeCell ref="I69:O69"/>
    <mergeCell ref="P69:V69"/>
    <mergeCell ref="M75:Z75"/>
    <mergeCell ref="M74:Z74"/>
    <mergeCell ref="AA74:AG74"/>
    <mergeCell ref="W69:AA69"/>
    <mergeCell ref="B75:L75"/>
    <mergeCell ref="B70:H70"/>
    <mergeCell ref="I70:O70"/>
    <mergeCell ref="P70:V70"/>
    <mergeCell ref="W70:AA70"/>
    <mergeCell ref="AB69:AG69"/>
    <mergeCell ref="BB53:BG54"/>
    <mergeCell ref="AM53:AQ54"/>
    <mergeCell ref="AG99:AN99"/>
    <mergeCell ref="AO96:AV96"/>
    <mergeCell ref="AO98:AV98"/>
    <mergeCell ref="AO99:AV99"/>
    <mergeCell ref="B74:L74"/>
    <mergeCell ref="B71:BF71"/>
    <mergeCell ref="AB70:AG70"/>
    <mergeCell ref="AG95:AN95"/>
    <mergeCell ref="D83:AI83"/>
    <mergeCell ref="D86:AV86"/>
    <mergeCell ref="D84:AV84"/>
    <mergeCell ref="D85:AV85"/>
    <mergeCell ref="AA75:AG75"/>
    <mergeCell ref="D87:AV87"/>
    <mergeCell ref="K95:U95"/>
    <mergeCell ref="V95:AF95"/>
    <mergeCell ref="C98:J98"/>
    <mergeCell ref="C99:J99"/>
    <mergeCell ref="K96:U96"/>
    <mergeCell ref="V96:AF96"/>
    <mergeCell ref="AG96:AN96"/>
    <mergeCell ref="V99:AF99"/>
    <mergeCell ref="B53:H54"/>
    <mergeCell ref="B60:H60"/>
    <mergeCell ref="AG98:AN98"/>
    <mergeCell ref="K99:U99"/>
    <mergeCell ref="B61:H61"/>
    <mergeCell ref="C8:BF10"/>
    <mergeCell ref="C97:J97"/>
    <mergeCell ref="C96:J96"/>
    <mergeCell ref="K91:U92"/>
    <mergeCell ref="B93:J94"/>
    <mergeCell ref="V91:AF92"/>
    <mergeCell ref="B91:J92"/>
    <mergeCell ref="AG91:AV91"/>
    <mergeCell ref="AG92:AN92"/>
    <mergeCell ref="AO92:AV92"/>
    <mergeCell ref="C95:J95"/>
    <mergeCell ref="K97:U97"/>
    <mergeCell ref="V97:AF97"/>
    <mergeCell ref="AG97:AN97"/>
    <mergeCell ref="AO97:AV97"/>
    <mergeCell ref="AB58:AG58"/>
    <mergeCell ref="AB61:AG61"/>
    <mergeCell ref="I60:O60"/>
    <mergeCell ref="I53:M54"/>
    <mergeCell ref="E5:AA6"/>
    <mergeCell ref="B40:F40"/>
    <mergeCell ref="G40:T40"/>
    <mergeCell ref="B42:H44"/>
    <mergeCell ref="I42:BG44"/>
    <mergeCell ref="C11:BF13"/>
    <mergeCell ref="Y40:AE40"/>
    <mergeCell ref="AF40:AY40"/>
    <mergeCell ref="L22:R23"/>
    <mergeCell ref="AC22:AU23"/>
    <mergeCell ref="L26:AA26"/>
    <mergeCell ref="AB26:AZ26"/>
    <mergeCell ref="AB60:AG60"/>
    <mergeCell ref="AB62:AG62"/>
    <mergeCell ref="I58:O58"/>
    <mergeCell ref="P60:V60"/>
    <mergeCell ref="W60:AA60"/>
    <mergeCell ref="AW53:BA54"/>
    <mergeCell ref="N53:R54"/>
    <mergeCell ref="AC53:AG54"/>
    <mergeCell ref="AH53:AL54"/>
    <mergeCell ref="S53:W54"/>
    <mergeCell ref="X53:AB54"/>
    <mergeCell ref="AB59:AG59"/>
    <mergeCell ref="AH59:AN59"/>
    <mergeCell ref="W62:AA62"/>
    <mergeCell ref="I61:O61"/>
    <mergeCell ref="AO62:AU62"/>
    <mergeCell ref="AO59:AU59"/>
    <mergeCell ref="P61:V61"/>
    <mergeCell ref="W61:AA61"/>
    <mergeCell ref="I59:O59"/>
    <mergeCell ref="P59:V59"/>
    <mergeCell ref="W59:AA59"/>
    <mergeCell ref="AO60:AU60"/>
    <mergeCell ref="AR53:AV54"/>
    <mergeCell ref="B57:H57"/>
    <mergeCell ref="AB57:AG57"/>
    <mergeCell ref="I57:O57"/>
    <mergeCell ref="P57:V57"/>
    <mergeCell ref="W57:AA57"/>
    <mergeCell ref="B78:J78"/>
    <mergeCell ref="K78:U78"/>
    <mergeCell ref="V78:BG78"/>
    <mergeCell ref="B58:H58"/>
    <mergeCell ref="B62:H62"/>
    <mergeCell ref="AH62:AN62"/>
    <mergeCell ref="AH57:AN57"/>
    <mergeCell ref="AO57:AU57"/>
    <mergeCell ref="AH58:AN58"/>
    <mergeCell ref="AO58:AU58"/>
    <mergeCell ref="AH60:AN60"/>
    <mergeCell ref="P58:V58"/>
    <mergeCell ref="W58:AA58"/>
    <mergeCell ref="AH61:AN61"/>
    <mergeCell ref="AO61:AU61"/>
    <mergeCell ref="AH68:AN68"/>
    <mergeCell ref="B59:H59"/>
    <mergeCell ref="W64:AA64"/>
    <mergeCell ref="AB64:AG64"/>
    <mergeCell ref="AO68:AU68"/>
    <mergeCell ref="P68:V68"/>
    <mergeCell ref="W68:AA68"/>
    <mergeCell ref="AB68:AG68"/>
    <mergeCell ref="I63:O63"/>
    <mergeCell ref="P63:V63"/>
    <mergeCell ref="W63:AA63"/>
    <mergeCell ref="AB63:AG63"/>
    <mergeCell ref="AH63:AN63"/>
    <mergeCell ref="AO63:AU63"/>
    <mergeCell ref="AH64:AN64"/>
    <mergeCell ref="AO64:AU64"/>
    <mergeCell ref="AB67:AG67"/>
    <mergeCell ref="AH67:AN67"/>
    <mergeCell ref="AO67:AU67"/>
    <mergeCell ref="I62:O62"/>
    <mergeCell ref="P62:V62"/>
    <mergeCell ref="B65:H65"/>
    <mergeCell ref="I65:O65"/>
    <mergeCell ref="P65:V65"/>
    <mergeCell ref="W65:AA65"/>
    <mergeCell ref="AB65:AG65"/>
    <mergeCell ref="AH65:AN65"/>
    <mergeCell ref="AO65:AU65"/>
    <mergeCell ref="B64:H64"/>
    <mergeCell ref="I64:O64"/>
    <mergeCell ref="P64:V64"/>
    <mergeCell ref="B63:H63"/>
  </mergeCells>
  <phoneticPr fontId="2"/>
  <pageMargins left="0.55118110236220474" right="0.47244094488188981" top="0.59055118110236227" bottom="0.15748031496062992" header="0.31496062992125984" footer="0.31496062992125984"/>
  <pageSetup paperSize="9" scale="96" orientation="landscape" r:id="rId1"/>
  <rowBreaks count="4" manualBreakCount="4">
    <brk id="37" max="16383" man="1"/>
    <brk id="61" min="1" max="58" man="1"/>
    <brk id="75" min="1" max="58" man="1"/>
    <brk id="102" min="1" max="5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U78"/>
  <sheetViews>
    <sheetView view="pageBreakPreview" zoomScale="55" zoomScaleNormal="60" zoomScaleSheetLayoutView="55" workbookViewId="0">
      <selection activeCell="C22" sqref="C22:AH22"/>
    </sheetView>
  </sheetViews>
  <sheetFormatPr defaultRowHeight="13.5" x14ac:dyDescent="0.15"/>
  <cols>
    <col min="1" max="1" width="2" style="70" customWidth="1"/>
    <col min="2" max="2" width="2.625" style="70" customWidth="1"/>
    <col min="3" max="3" width="12.875" style="70" customWidth="1"/>
    <col min="4" max="6" width="11.375" style="71" customWidth="1"/>
    <col min="7" max="7" width="11.625" style="71" customWidth="1"/>
    <col min="8" max="8" width="10.5" style="71" customWidth="1"/>
    <col min="9" max="18" width="11.625" style="71" customWidth="1"/>
    <col min="19" max="19" width="11.125" style="71" customWidth="1"/>
    <col min="20" max="29" width="12.5" style="71" customWidth="1"/>
    <col min="30" max="32" width="12.5" style="70" customWidth="1"/>
    <col min="33" max="34" width="9" style="70" bestFit="1" customWidth="1"/>
    <col min="35" max="16384" width="9" style="70"/>
  </cols>
  <sheetData>
    <row r="2" spans="3:34" ht="26.25" customHeight="1" x14ac:dyDescent="0.15">
      <c r="C2" s="825" t="s">
        <v>380</v>
      </c>
      <c r="D2" s="825"/>
      <c r="E2" s="825"/>
      <c r="F2" s="825"/>
      <c r="G2" s="825"/>
      <c r="H2" s="825"/>
      <c r="I2" s="825"/>
      <c r="J2" s="825"/>
      <c r="K2" s="825"/>
      <c r="L2" s="825"/>
      <c r="M2" s="825"/>
      <c r="N2" s="825"/>
      <c r="O2" s="825"/>
      <c r="P2" s="825"/>
      <c r="Q2" s="825"/>
      <c r="R2" s="825"/>
      <c r="S2" s="825"/>
      <c r="T2" s="825"/>
      <c r="U2" s="825"/>
      <c r="V2" s="825"/>
      <c r="W2" s="825"/>
      <c r="X2" s="825"/>
      <c r="Y2" s="825"/>
      <c r="Z2" s="366"/>
      <c r="AA2" s="366"/>
      <c r="AB2" s="366"/>
      <c r="AC2" s="366"/>
    </row>
    <row r="3" spans="3:34" ht="22.5" customHeight="1" x14ac:dyDescent="0.15">
      <c r="C3" s="826" t="s">
        <v>102</v>
      </c>
      <c r="D3" s="826"/>
      <c r="E3" s="826"/>
      <c r="F3" s="826"/>
      <c r="G3" s="826"/>
      <c r="H3" s="826"/>
      <c r="I3" s="826"/>
      <c r="J3" s="826"/>
      <c r="K3" s="826"/>
      <c r="L3" s="826"/>
      <c r="M3" s="826"/>
      <c r="N3" s="826"/>
      <c r="O3" s="826"/>
      <c r="P3" s="826"/>
      <c r="Q3" s="826"/>
      <c r="R3" s="826"/>
      <c r="S3" s="826"/>
      <c r="T3" s="826"/>
      <c r="U3" s="826"/>
      <c r="V3" s="826"/>
      <c r="W3" s="826"/>
      <c r="X3" s="826"/>
      <c r="Y3" s="826"/>
      <c r="Z3" s="367"/>
      <c r="AA3" s="367"/>
      <c r="AB3" s="367"/>
      <c r="AC3" s="367"/>
    </row>
    <row r="4" spans="3:34" ht="10.5" customHeight="1" x14ac:dyDescent="0.15"/>
    <row r="6" spans="3:34" ht="14.25" thickBot="1" x14ac:dyDescent="0.2">
      <c r="C6" s="70" t="s">
        <v>91</v>
      </c>
    </row>
    <row r="7" spans="3:34" ht="28.5" customHeight="1" x14ac:dyDescent="0.15">
      <c r="C7" s="851" t="s">
        <v>70</v>
      </c>
      <c r="D7" s="854" t="s">
        <v>53</v>
      </c>
      <c r="E7" s="854" t="s">
        <v>237</v>
      </c>
      <c r="F7" s="855" t="s">
        <v>281</v>
      </c>
      <c r="G7" s="861" t="s">
        <v>134</v>
      </c>
      <c r="H7" s="862"/>
      <c r="I7" s="862"/>
      <c r="J7" s="862"/>
      <c r="K7" s="862"/>
      <c r="L7" s="862"/>
      <c r="M7" s="862"/>
      <c r="N7" s="862"/>
      <c r="O7" s="862"/>
      <c r="P7" s="862"/>
      <c r="Q7" s="862"/>
      <c r="R7" s="862"/>
      <c r="S7" s="863"/>
      <c r="T7" s="834" t="s">
        <v>159</v>
      </c>
      <c r="U7" s="835"/>
      <c r="V7" s="835"/>
      <c r="W7" s="835"/>
      <c r="X7" s="835"/>
      <c r="Y7" s="835"/>
      <c r="Z7" s="835"/>
      <c r="AA7" s="835"/>
      <c r="AB7" s="835"/>
      <c r="AC7" s="835"/>
      <c r="AD7" s="835"/>
      <c r="AE7" s="846" t="s">
        <v>142</v>
      </c>
      <c r="AF7" s="848" t="s">
        <v>99</v>
      </c>
      <c r="AG7" s="843" t="s">
        <v>246</v>
      </c>
      <c r="AH7" s="843" t="s">
        <v>247</v>
      </c>
    </row>
    <row r="8" spans="3:34" ht="13.5" customHeight="1" x14ac:dyDescent="0.15">
      <c r="C8" s="852"/>
      <c r="D8" s="830"/>
      <c r="E8" s="830"/>
      <c r="F8" s="856"/>
      <c r="G8" s="858" t="s">
        <v>205</v>
      </c>
      <c r="H8" s="72"/>
      <c r="I8" s="838" t="s">
        <v>206</v>
      </c>
      <c r="J8" s="829" t="s">
        <v>283</v>
      </c>
      <c r="K8" s="829" t="s">
        <v>156</v>
      </c>
      <c r="L8" s="838" t="s">
        <v>158</v>
      </c>
      <c r="M8" s="73"/>
      <c r="N8" s="829" t="s">
        <v>157</v>
      </c>
      <c r="O8" s="829" t="s">
        <v>178</v>
      </c>
      <c r="P8" s="829" t="s">
        <v>182</v>
      </c>
      <c r="Q8" s="829" t="s">
        <v>214</v>
      </c>
      <c r="R8" s="829" t="s">
        <v>213</v>
      </c>
      <c r="S8" s="864" t="s">
        <v>284</v>
      </c>
      <c r="T8" s="827" t="s">
        <v>205</v>
      </c>
      <c r="U8" s="829" t="s">
        <v>206</v>
      </c>
      <c r="V8" s="829" t="s">
        <v>283</v>
      </c>
      <c r="W8" s="829" t="s">
        <v>156</v>
      </c>
      <c r="X8" s="829" t="s">
        <v>158</v>
      </c>
      <c r="Y8" s="829" t="s">
        <v>157</v>
      </c>
      <c r="Z8" s="829" t="s">
        <v>179</v>
      </c>
      <c r="AA8" s="829" t="s">
        <v>182</v>
      </c>
      <c r="AB8" s="829" t="s">
        <v>218</v>
      </c>
      <c r="AC8" s="829" t="s">
        <v>212</v>
      </c>
      <c r="AD8" s="829" t="s">
        <v>285</v>
      </c>
      <c r="AE8" s="847"/>
      <c r="AF8" s="849"/>
      <c r="AG8" s="844"/>
      <c r="AH8" s="844"/>
    </row>
    <row r="9" spans="3:34" ht="99.75" customHeight="1" x14ac:dyDescent="0.15">
      <c r="C9" s="852"/>
      <c r="D9" s="830"/>
      <c r="E9" s="830"/>
      <c r="F9" s="856"/>
      <c r="G9" s="859"/>
      <c r="H9" s="831" t="s">
        <v>282</v>
      </c>
      <c r="I9" s="839"/>
      <c r="J9" s="830"/>
      <c r="K9" s="841"/>
      <c r="L9" s="839"/>
      <c r="M9" s="831" t="s">
        <v>282</v>
      </c>
      <c r="N9" s="833"/>
      <c r="O9" s="833"/>
      <c r="P9" s="833"/>
      <c r="Q9" s="833"/>
      <c r="R9" s="833"/>
      <c r="S9" s="865"/>
      <c r="T9" s="828"/>
      <c r="U9" s="830"/>
      <c r="V9" s="830"/>
      <c r="W9" s="830"/>
      <c r="X9" s="830"/>
      <c r="Y9" s="830"/>
      <c r="Z9" s="830"/>
      <c r="AA9" s="830"/>
      <c r="AB9" s="830"/>
      <c r="AC9" s="830"/>
      <c r="AD9" s="836"/>
      <c r="AE9" s="847"/>
      <c r="AF9" s="849"/>
      <c r="AG9" s="844"/>
      <c r="AH9" s="844"/>
    </row>
    <row r="10" spans="3:34" ht="29.25" customHeight="1" x14ac:dyDescent="0.15">
      <c r="C10" s="853"/>
      <c r="D10" s="833"/>
      <c r="E10" s="833"/>
      <c r="F10" s="857"/>
      <c r="G10" s="860"/>
      <c r="H10" s="837"/>
      <c r="I10" s="840"/>
      <c r="J10" s="833"/>
      <c r="K10" s="833"/>
      <c r="L10" s="842"/>
      <c r="M10" s="832"/>
      <c r="N10" s="833"/>
      <c r="O10" s="833"/>
      <c r="P10" s="833"/>
      <c r="Q10" s="833"/>
      <c r="R10" s="833"/>
      <c r="S10" s="857"/>
      <c r="T10" s="74">
        <v>141</v>
      </c>
      <c r="U10" s="75">
        <v>181</v>
      </c>
      <c r="V10" s="75">
        <v>40</v>
      </c>
      <c r="W10" s="75">
        <v>70</v>
      </c>
      <c r="X10" s="76">
        <v>152</v>
      </c>
      <c r="Y10" s="76">
        <v>120</v>
      </c>
      <c r="Z10" s="76">
        <v>50</v>
      </c>
      <c r="AA10" s="76">
        <v>100</v>
      </c>
      <c r="AB10" s="76">
        <v>100</v>
      </c>
      <c r="AC10" s="76">
        <v>100</v>
      </c>
      <c r="AD10" s="479"/>
      <c r="AE10" s="841"/>
      <c r="AF10" s="850"/>
      <c r="AG10" s="845"/>
      <c r="AH10" s="845"/>
    </row>
    <row r="11" spans="3:34" ht="36.75" customHeight="1" x14ac:dyDescent="0.15">
      <c r="C11" s="77"/>
      <c r="D11" s="78"/>
      <c r="E11" s="79"/>
      <c r="F11" s="79"/>
      <c r="G11" s="80"/>
      <c r="H11" s="81"/>
      <c r="I11" s="82"/>
      <c r="J11" s="83"/>
      <c r="K11" s="82"/>
      <c r="L11" s="84"/>
      <c r="M11" s="85"/>
      <c r="N11" s="86"/>
      <c r="O11" s="86"/>
      <c r="P11" s="86"/>
      <c r="Q11" s="87"/>
      <c r="R11" s="87"/>
      <c r="S11" s="87">
        <f>SUM(G11,I11,J11,K11,L11,N11,O11,P11,Q11,R11)</f>
        <v>0</v>
      </c>
      <c r="T11" s="80">
        <f>+G11*$T$10</f>
        <v>0</v>
      </c>
      <c r="U11" s="83">
        <f t="shared" ref="U11:U20" si="0">+I11*$U$10</f>
        <v>0</v>
      </c>
      <c r="V11" s="88">
        <f>+J11*$V$10</f>
        <v>0</v>
      </c>
      <c r="W11" s="83">
        <f>+K11*$W$10</f>
        <v>0</v>
      </c>
      <c r="X11" s="82">
        <f>+L11*$X$10</f>
        <v>0</v>
      </c>
      <c r="Y11" s="82">
        <f>+N11*$Y$10</f>
        <v>0</v>
      </c>
      <c r="Z11" s="82">
        <f t="shared" ref="Z11:Z20" si="1">+O11*$Z$10</f>
        <v>0</v>
      </c>
      <c r="AA11" s="87">
        <f>P11*$AA$10</f>
        <v>0</v>
      </c>
      <c r="AB11" s="87">
        <f>Q11*$AA$10</f>
        <v>0</v>
      </c>
      <c r="AC11" s="87">
        <f>R11*$AA$10</f>
        <v>0</v>
      </c>
      <c r="AD11" s="89">
        <f>SUM(T11:AC11)</f>
        <v>0</v>
      </c>
      <c r="AE11" s="90"/>
      <c r="AF11" s="91">
        <f>+AD11-AE11</f>
        <v>0</v>
      </c>
      <c r="AG11" s="254"/>
      <c r="AH11" s="254"/>
    </row>
    <row r="12" spans="3:34" ht="36.75" customHeight="1" x14ac:dyDescent="0.15">
      <c r="C12" s="92"/>
      <c r="D12" s="93"/>
      <c r="E12" s="94"/>
      <c r="F12" s="94"/>
      <c r="G12" s="95"/>
      <c r="H12" s="96"/>
      <c r="I12" s="97"/>
      <c r="J12" s="98"/>
      <c r="K12" s="97"/>
      <c r="L12" s="99"/>
      <c r="M12" s="100"/>
      <c r="N12" s="101"/>
      <c r="O12" s="101"/>
      <c r="P12" s="101"/>
      <c r="Q12" s="101"/>
      <c r="R12" s="101"/>
      <c r="S12" s="102">
        <f t="shared" ref="S12:S20" si="2">SUM(G12,I12,J12,K12,L12,N12,O12,P12,Q12,R12)</f>
        <v>0</v>
      </c>
      <c r="T12" s="95">
        <f t="shared" ref="T12:T20" si="3">+G12*$T$10</f>
        <v>0</v>
      </c>
      <c r="U12" s="98">
        <f t="shared" si="0"/>
        <v>0</v>
      </c>
      <c r="V12" s="103">
        <f t="shared" ref="V12:V20" si="4">+J12*$V$10</f>
        <v>0</v>
      </c>
      <c r="W12" s="98">
        <f t="shared" ref="W12:W20" si="5">+K12*$W$10</f>
        <v>0</v>
      </c>
      <c r="X12" s="97">
        <f t="shared" ref="X12:X20" si="6">+L12*$X$10</f>
        <v>0</v>
      </c>
      <c r="Y12" s="97">
        <f t="shared" ref="Y12:Y20" si="7">+N12*$Y$10</f>
        <v>0</v>
      </c>
      <c r="Z12" s="97">
        <f t="shared" si="1"/>
        <v>0</v>
      </c>
      <c r="AA12" s="103">
        <f t="shared" ref="AA12:AC20" si="8">P12*$AA$10</f>
        <v>0</v>
      </c>
      <c r="AB12" s="103">
        <f t="shared" si="8"/>
        <v>0</v>
      </c>
      <c r="AC12" s="103">
        <f t="shared" si="8"/>
        <v>0</v>
      </c>
      <c r="AD12" s="98">
        <f t="shared" ref="AD12:AD20" si="9">SUM(T12:AC12)</f>
        <v>0</v>
      </c>
      <c r="AE12" s="104"/>
      <c r="AF12" s="105">
        <f t="shared" ref="AF12:AF20" si="10">+AD12-AE12</f>
        <v>0</v>
      </c>
      <c r="AG12" s="255"/>
      <c r="AH12" s="255"/>
    </row>
    <row r="13" spans="3:34" ht="36.75" customHeight="1" x14ac:dyDescent="0.15">
      <c r="C13" s="92"/>
      <c r="D13" s="93"/>
      <c r="E13" s="94"/>
      <c r="F13" s="94"/>
      <c r="G13" s="95"/>
      <c r="H13" s="96"/>
      <c r="I13" s="97"/>
      <c r="J13" s="98"/>
      <c r="K13" s="97"/>
      <c r="L13" s="99"/>
      <c r="M13" s="100"/>
      <c r="N13" s="101"/>
      <c r="O13" s="101"/>
      <c r="P13" s="101"/>
      <c r="Q13" s="101"/>
      <c r="R13" s="101"/>
      <c r="S13" s="102">
        <f t="shared" si="2"/>
        <v>0</v>
      </c>
      <c r="T13" s="95">
        <f t="shared" si="3"/>
        <v>0</v>
      </c>
      <c r="U13" s="98">
        <f t="shared" si="0"/>
        <v>0</v>
      </c>
      <c r="V13" s="103">
        <f t="shared" si="4"/>
        <v>0</v>
      </c>
      <c r="W13" s="98">
        <f t="shared" si="5"/>
        <v>0</v>
      </c>
      <c r="X13" s="97">
        <f t="shared" si="6"/>
        <v>0</v>
      </c>
      <c r="Y13" s="97">
        <f t="shared" si="7"/>
        <v>0</v>
      </c>
      <c r="Z13" s="97">
        <f t="shared" si="1"/>
        <v>0</v>
      </c>
      <c r="AA13" s="103">
        <f t="shared" si="8"/>
        <v>0</v>
      </c>
      <c r="AB13" s="103">
        <f t="shared" si="8"/>
        <v>0</v>
      </c>
      <c r="AC13" s="103">
        <f t="shared" si="8"/>
        <v>0</v>
      </c>
      <c r="AD13" s="98">
        <f t="shared" si="9"/>
        <v>0</v>
      </c>
      <c r="AE13" s="104"/>
      <c r="AF13" s="105">
        <f t="shared" si="10"/>
        <v>0</v>
      </c>
      <c r="AG13" s="255"/>
      <c r="AH13" s="255"/>
    </row>
    <row r="14" spans="3:34" ht="36.75" customHeight="1" x14ac:dyDescent="0.15">
      <c r="C14" s="92"/>
      <c r="D14" s="93"/>
      <c r="E14" s="94"/>
      <c r="F14" s="94"/>
      <c r="G14" s="95"/>
      <c r="H14" s="96"/>
      <c r="I14" s="97"/>
      <c r="J14" s="98"/>
      <c r="K14" s="97"/>
      <c r="L14" s="99"/>
      <c r="M14" s="100"/>
      <c r="N14" s="101"/>
      <c r="O14" s="101"/>
      <c r="P14" s="101"/>
      <c r="Q14" s="101"/>
      <c r="R14" s="101"/>
      <c r="S14" s="102">
        <f t="shared" si="2"/>
        <v>0</v>
      </c>
      <c r="T14" s="95">
        <f t="shared" si="3"/>
        <v>0</v>
      </c>
      <c r="U14" s="98">
        <f t="shared" si="0"/>
        <v>0</v>
      </c>
      <c r="V14" s="103">
        <f t="shared" si="4"/>
        <v>0</v>
      </c>
      <c r="W14" s="98">
        <f t="shared" si="5"/>
        <v>0</v>
      </c>
      <c r="X14" s="97">
        <f t="shared" si="6"/>
        <v>0</v>
      </c>
      <c r="Y14" s="97">
        <f t="shared" si="7"/>
        <v>0</v>
      </c>
      <c r="Z14" s="97">
        <f t="shared" si="1"/>
        <v>0</v>
      </c>
      <c r="AA14" s="103">
        <f t="shared" si="8"/>
        <v>0</v>
      </c>
      <c r="AB14" s="103">
        <f t="shared" si="8"/>
        <v>0</v>
      </c>
      <c r="AC14" s="103">
        <f t="shared" si="8"/>
        <v>0</v>
      </c>
      <c r="AD14" s="98">
        <f t="shared" si="9"/>
        <v>0</v>
      </c>
      <c r="AE14" s="104"/>
      <c r="AF14" s="105">
        <f t="shared" si="10"/>
        <v>0</v>
      </c>
      <c r="AG14" s="255"/>
      <c r="AH14" s="255"/>
    </row>
    <row r="15" spans="3:34" ht="36.75" customHeight="1" x14ac:dyDescent="0.15">
      <c r="C15" s="92"/>
      <c r="D15" s="93"/>
      <c r="E15" s="94"/>
      <c r="F15" s="94"/>
      <c r="G15" s="95"/>
      <c r="H15" s="96"/>
      <c r="I15" s="97"/>
      <c r="J15" s="98"/>
      <c r="K15" s="97"/>
      <c r="L15" s="99"/>
      <c r="M15" s="100"/>
      <c r="N15" s="101"/>
      <c r="O15" s="101"/>
      <c r="P15" s="101"/>
      <c r="Q15" s="101"/>
      <c r="R15" s="101"/>
      <c r="S15" s="102">
        <f t="shared" si="2"/>
        <v>0</v>
      </c>
      <c r="T15" s="95">
        <f t="shared" si="3"/>
        <v>0</v>
      </c>
      <c r="U15" s="98">
        <f t="shared" si="0"/>
        <v>0</v>
      </c>
      <c r="V15" s="103">
        <f t="shared" si="4"/>
        <v>0</v>
      </c>
      <c r="W15" s="98">
        <f t="shared" si="5"/>
        <v>0</v>
      </c>
      <c r="X15" s="97">
        <f t="shared" si="6"/>
        <v>0</v>
      </c>
      <c r="Y15" s="97">
        <f t="shared" si="7"/>
        <v>0</v>
      </c>
      <c r="Z15" s="97">
        <f t="shared" si="1"/>
        <v>0</v>
      </c>
      <c r="AA15" s="103">
        <f t="shared" si="8"/>
        <v>0</v>
      </c>
      <c r="AB15" s="103">
        <f t="shared" si="8"/>
        <v>0</v>
      </c>
      <c r="AC15" s="103">
        <f t="shared" si="8"/>
        <v>0</v>
      </c>
      <c r="AD15" s="98">
        <f t="shared" si="9"/>
        <v>0</v>
      </c>
      <c r="AE15" s="104"/>
      <c r="AF15" s="105">
        <f t="shared" si="10"/>
        <v>0</v>
      </c>
      <c r="AG15" s="255"/>
      <c r="AH15" s="255"/>
    </row>
    <row r="16" spans="3:34" ht="36.75" customHeight="1" x14ac:dyDescent="0.15">
      <c r="C16" s="92"/>
      <c r="D16" s="93"/>
      <c r="E16" s="94"/>
      <c r="F16" s="94"/>
      <c r="G16" s="95"/>
      <c r="H16" s="96"/>
      <c r="I16" s="97"/>
      <c r="J16" s="98"/>
      <c r="K16" s="97"/>
      <c r="L16" s="99"/>
      <c r="M16" s="100"/>
      <c r="N16" s="101"/>
      <c r="O16" s="101"/>
      <c r="P16" s="101"/>
      <c r="Q16" s="101"/>
      <c r="R16" s="101"/>
      <c r="S16" s="102">
        <f t="shared" si="2"/>
        <v>0</v>
      </c>
      <c r="T16" s="95">
        <f t="shared" si="3"/>
        <v>0</v>
      </c>
      <c r="U16" s="98">
        <f t="shared" si="0"/>
        <v>0</v>
      </c>
      <c r="V16" s="103">
        <f t="shared" si="4"/>
        <v>0</v>
      </c>
      <c r="W16" s="98">
        <f t="shared" si="5"/>
        <v>0</v>
      </c>
      <c r="X16" s="97">
        <f t="shared" si="6"/>
        <v>0</v>
      </c>
      <c r="Y16" s="97">
        <f t="shared" si="7"/>
        <v>0</v>
      </c>
      <c r="Z16" s="97">
        <f t="shared" si="1"/>
        <v>0</v>
      </c>
      <c r="AA16" s="103">
        <f t="shared" si="8"/>
        <v>0</v>
      </c>
      <c r="AB16" s="103">
        <f t="shared" si="8"/>
        <v>0</v>
      </c>
      <c r="AC16" s="103">
        <f t="shared" si="8"/>
        <v>0</v>
      </c>
      <c r="AD16" s="98">
        <f t="shared" si="9"/>
        <v>0</v>
      </c>
      <c r="AE16" s="104"/>
      <c r="AF16" s="105">
        <f t="shared" si="10"/>
        <v>0</v>
      </c>
      <c r="AG16" s="255"/>
      <c r="AH16" s="255"/>
    </row>
    <row r="17" spans="3:34" ht="36.75" customHeight="1" x14ac:dyDescent="0.15">
      <c r="C17" s="106"/>
      <c r="D17" s="107"/>
      <c r="E17" s="108"/>
      <c r="F17" s="108"/>
      <c r="G17" s="95"/>
      <c r="H17" s="109"/>
      <c r="I17" s="97"/>
      <c r="J17" s="98"/>
      <c r="K17" s="97"/>
      <c r="L17" s="99"/>
      <c r="M17" s="100"/>
      <c r="N17" s="97"/>
      <c r="O17" s="97"/>
      <c r="P17" s="97"/>
      <c r="Q17" s="97"/>
      <c r="R17" s="97"/>
      <c r="S17" s="102">
        <f t="shared" si="2"/>
        <v>0</v>
      </c>
      <c r="T17" s="110">
        <f t="shared" si="3"/>
        <v>0</v>
      </c>
      <c r="U17" s="111">
        <f t="shared" si="0"/>
        <v>0</v>
      </c>
      <c r="V17" s="98">
        <f t="shared" si="4"/>
        <v>0</v>
      </c>
      <c r="W17" s="98">
        <f t="shared" si="5"/>
        <v>0</v>
      </c>
      <c r="X17" s="97">
        <f t="shared" si="6"/>
        <v>0</v>
      </c>
      <c r="Y17" s="97">
        <f t="shared" si="7"/>
        <v>0</v>
      </c>
      <c r="Z17" s="97">
        <f t="shared" si="1"/>
        <v>0</v>
      </c>
      <c r="AA17" s="103">
        <f t="shared" si="8"/>
        <v>0</v>
      </c>
      <c r="AB17" s="103">
        <f t="shared" si="8"/>
        <v>0</v>
      </c>
      <c r="AC17" s="103">
        <f t="shared" si="8"/>
        <v>0</v>
      </c>
      <c r="AD17" s="98">
        <f t="shared" si="9"/>
        <v>0</v>
      </c>
      <c r="AE17" s="104"/>
      <c r="AF17" s="105">
        <f t="shared" si="10"/>
        <v>0</v>
      </c>
      <c r="AG17" s="255"/>
      <c r="AH17" s="255"/>
    </row>
    <row r="18" spans="3:34" ht="36.75" customHeight="1" x14ac:dyDescent="0.15">
      <c r="C18" s="106"/>
      <c r="D18" s="107"/>
      <c r="E18" s="108"/>
      <c r="F18" s="108"/>
      <c r="G18" s="95"/>
      <c r="H18" s="109"/>
      <c r="I18" s="97"/>
      <c r="J18" s="98"/>
      <c r="K18" s="97"/>
      <c r="L18" s="99"/>
      <c r="M18" s="100"/>
      <c r="N18" s="97"/>
      <c r="O18" s="97"/>
      <c r="P18" s="97"/>
      <c r="Q18" s="97"/>
      <c r="R18" s="97"/>
      <c r="S18" s="102">
        <f t="shared" si="2"/>
        <v>0</v>
      </c>
      <c r="T18" s="110">
        <f t="shared" si="3"/>
        <v>0</v>
      </c>
      <c r="U18" s="111">
        <f t="shared" si="0"/>
        <v>0</v>
      </c>
      <c r="V18" s="98">
        <f t="shared" si="4"/>
        <v>0</v>
      </c>
      <c r="W18" s="98">
        <f t="shared" si="5"/>
        <v>0</v>
      </c>
      <c r="X18" s="97">
        <f t="shared" si="6"/>
        <v>0</v>
      </c>
      <c r="Y18" s="97">
        <f t="shared" si="7"/>
        <v>0</v>
      </c>
      <c r="Z18" s="97">
        <f t="shared" si="1"/>
        <v>0</v>
      </c>
      <c r="AA18" s="103">
        <f t="shared" si="8"/>
        <v>0</v>
      </c>
      <c r="AB18" s="103">
        <f t="shared" si="8"/>
        <v>0</v>
      </c>
      <c r="AC18" s="103">
        <f t="shared" si="8"/>
        <v>0</v>
      </c>
      <c r="AD18" s="98">
        <f t="shared" si="9"/>
        <v>0</v>
      </c>
      <c r="AE18" s="104"/>
      <c r="AF18" s="105">
        <f t="shared" si="10"/>
        <v>0</v>
      </c>
      <c r="AG18" s="255"/>
      <c r="AH18" s="255"/>
    </row>
    <row r="19" spans="3:34" ht="36.75" customHeight="1" x14ac:dyDescent="0.15">
      <c r="C19" s="106"/>
      <c r="D19" s="107"/>
      <c r="E19" s="108"/>
      <c r="F19" s="108"/>
      <c r="G19" s="95"/>
      <c r="H19" s="109"/>
      <c r="I19" s="97"/>
      <c r="J19" s="98"/>
      <c r="K19" s="97"/>
      <c r="L19" s="99"/>
      <c r="M19" s="100"/>
      <c r="N19" s="97"/>
      <c r="O19" s="97"/>
      <c r="P19" s="97"/>
      <c r="Q19" s="97"/>
      <c r="R19" s="97"/>
      <c r="S19" s="102">
        <f t="shared" si="2"/>
        <v>0</v>
      </c>
      <c r="T19" s="110">
        <f t="shared" si="3"/>
        <v>0</v>
      </c>
      <c r="U19" s="111">
        <f t="shared" si="0"/>
        <v>0</v>
      </c>
      <c r="V19" s="98">
        <f t="shared" si="4"/>
        <v>0</v>
      </c>
      <c r="W19" s="98">
        <f t="shared" si="5"/>
        <v>0</v>
      </c>
      <c r="X19" s="97">
        <f t="shared" si="6"/>
        <v>0</v>
      </c>
      <c r="Y19" s="97">
        <f t="shared" si="7"/>
        <v>0</v>
      </c>
      <c r="Z19" s="97">
        <f t="shared" si="1"/>
        <v>0</v>
      </c>
      <c r="AA19" s="103">
        <f t="shared" si="8"/>
        <v>0</v>
      </c>
      <c r="AB19" s="103">
        <f t="shared" si="8"/>
        <v>0</v>
      </c>
      <c r="AC19" s="103">
        <f t="shared" si="8"/>
        <v>0</v>
      </c>
      <c r="AD19" s="98">
        <f t="shared" si="9"/>
        <v>0</v>
      </c>
      <c r="AE19" s="104"/>
      <c r="AF19" s="105">
        <f t="shared" si="10"/>
        <v>0</v>
      </c>
      <c r="AG19" s="255"/>
      <c r="AH19" s="255"/>
    </row>
    <row r="20" spans="3:34" ht="36.75" customHeight="1" thickBot="1" x14ac:dyDescent="0.2">
      <c r="C20" s="112"/>
      <c r="D20" s="113"/>
      <c r="E20" s="114"/>
      <c r="F20" s="114"/>
      <c r="G20" s="115"/>
      <c r="H20" s="116"/>
      <c r="I20" s="117"/>
      <c r="J20" s="118"/>
      <c r="K20" s="117"/>
      <c r="L20" s="119"/>
      <c r="M20" s="120"/>
      <c r="N20" s="117"/>
      <c r="O20" s="117"/>
      <c r="P20" s="117"/>
      <c r="Q20" s="117"/>
      <c r="R20" s="117"/>
      <c r="S20" s="121">
        <f t="shared" si="2"/>
        <v>0</v>
      </c>
      <c r="T20" s="122">
        <f t="shared" si="3"/>
        <v>0</v>
      </c>
      <c r="U20" s="123">
        <f t="shared" si="0"/>
        <v>0</v>
      </c>
      <c r="V20" s="118">
        <f t="shared" si="4"/>
        <v>0</v>
      </c>
      <c r="W20" s="118">
        <f t="shared" si="5"/>
        <v>0</v>
      </c>
      <c r="X20" s="117">
        <f t="shared" si="6"/>
        <v>0</v>
      </c>
      <c r="Y20" s="117">
        <f t="shared" si="7"/>
        <v>0</v>
      </c>
      <c r="Z20" s="117">
        <f t="shared" si="1"/>
        <v>0</v>
      </c>
      <c r="AA20" s="124">
        <f t="shared" si="8"/>
        <v>0</v>
      </c>
      <c r="AB20" s="124">
        <f t="shared" si="8"/>
        <v>0</v>
      </c>
      <c r="AC20" s="124">
        <f t="shared" si="8"/>
        <v>0</v>
      </c>
      <c r="AD20" s="117">
        <f t="shared" si="9"/>
        <v>0</v>
      </c>
      <c r="AE20" s="125"/>
      <c r="AF20" s="126">
        <f t="shared" si="10"/>
        <v>0</v>
      </c>
      <c r="AG20" s="256"/>
      <c r="AH20" s="256"/>
    </row>
    <row r="21" spans="3:34" ht="36.75" customHeight="1" thickBot="1" x14ac:dyDescent="0.2">
      <c r="C21" s="127" t="s">
        <v>99</v>
      </c>
      <c r="D21" s="128">
        <f>SUM(D11:D20)</f>
        <v>0</v>
      </c>
      <c r="E21" s="129">
        <f>SUM(E11:E20)</f>
        <v>0</v>
      </c>
      <c r="F21" s="129"/>
      <c r="G21" s="130">
        <f t="shared" ref="G21:AE21" si="11">SUM(G11:G20)</f>
        <v>0</v>
      </c>
      <c r="H21" s="131">
        <f t="shared" si="11"/>
        <v>0</v>
      </c>
      <c r="I21" s="129">
        <f t="shared" si="11"/>
        <v>0</v>
      </c>
      <c r="J21" s="128">
        <f t="shared" si="11"/>
        <v>0</v>
      </c>
      <c r="K21" s="129">
        <f t="shared" si="11"/>
        <v>0</v>
      </c>
      <c r="L21" s="132">
        <f t="shared" si="11"/>
        <v>0</v>
      </c>
      <c r="M21" s="133">
        <f t="shared" si="11"/>
        <v>0</v>
      </c>
      <c r="N21" s="129">
        <f t="shared" si="11"/>
        <v>0</v>
      </c>
      <c r="O21" s="129">
        <f t="shared" si="11"/>
        <v>0</v>
      </c>
      <c r="P21" s="129">
        <f>SUM(P11:P20)</f>
        <v>0</v>
      </c>
      <c r="Q21" s="129">
        <f>SUM(Q11:Q20)</f>
        <v>0</v>
      </c>
      <c r="R21" s="129">
        <f>SUM(R11:R20)</f>
        <v>0</v>
      </c>
      <c r="S21" s="129">
        <f>SUM(S11:S20)</f>
        <v>0</v>
      </c>
      <c r="T21" s="134">
        <f t="shared" si="11"/>
        <v>0</v>
      </c>
      <c r="U21" s="135">
        <f t="shared" si="11"/>
        <v>0</v>
      </c>
      <c r="V21" s="128">
        <f t="shared" si="11"/>
        <v>0</v>
      </c>
      <c r="W21" s="128">
        <f t="shared" si="11"/>
        <v>0</v>
      </c>
      <c r="X21" s="129">
        <f t="shared" si="11"/>
        <v>0</v>
      </c>
      <c r="Y21" s="129">
        <f t="shared" si="11"/>
        <v>0</v>
      </c>
      <c r="Z21" s="129">
        <f>SUM(Z11:Z20)</f>
        <v>0</v>
      </c>
      <c r="AA21" s="129">
        <f>SUM(AA11:AA20)</f>
        <v>0</v>
      </c>
      <c r="AB21" s="129">
        <f>SUM(AB11:AB20)</f>
        <v>0</v>
      </c>
      <c r="AC21" s="129">
        <f>SUM(AC11:AC20)</f>
        <v>0</v>
      </c>
      <c r="AD21" s="129">
        <f>SUM(AD11:AD20)</f>
        <v>0</v>
      </c>
      <c r="AE21" s="136">
        <f t="shared" si="11"/>
        <v>0</v>
      </c>
      <c r="AF21" s="137">
        <f>X21+AD21-AE21</f>
        <v>0</v>
      </c>
      <c r="AG21" s="257">
        <f>SUM(AG11:AG20)</f>
        <v>0</v>
      </c>
      <c r="AH21" s="257">
        <f>SUM(AH11:AH20)</f>
        <v>0</v>
      </c>
    </row>
    <row r="22" spans="3:34" ht="242.25" customHeight="1" x14ac:dyDescent="0.15">
      <c r="C22" s="824" t="s">
        <v>452</v>
      </c>
      <c r="D22" s="824"/>
      <c r="E22" s="824"/>
      <c r="F22" s="824"/>
      <c r="G22" s="824"/>
      <c r="H22" s="824"/>
      <c r="I22" s="824"/>
      <c r="J22" s="824"/>
      <c r="K22" s="824"/>
      <c r="L22" s="824"/>
      <c r="M22" s="824"/>
      <c r="N22" s="824"/>
      <c r="O22" s="824"/>
      <c r="P22" s="824"/>
      <c r="Q22" s="824"/>
      <c r="R22" s="824"/>
      <c r="S22" s="824"/>
      <c r="T22" s="824"/>
      <c r="U22" s="824"/>
      <c r="V22" s="824"/>
      <c r="W22" s="824"/>
      <c r="X22" s="824"/>
      <c r="Y22" s="824"/>
      <c r="Z22" s="824"/>
      <c r="AA22" s="824"/>
      <c r="AB22" s="824"/>
      <c r="AC22" s="824"/>
      <c r="AD22" s="824"/>
      <c r="AE22" s="824"/>
      <c r="AF22" s="824"/>
      <c r="AG22" s="824"/>
      <c r="AH22" s="824"/>
    </row>
    <row r="23" spans="3:34" ht="21.75" customHeight="1" x14ac:dyDescent="0.15">
      <c r="C23" s="71"/>
      <c r="F23" s="70"/>
    </row>
    <row r="55" spans="4:60" x14ac:dyDescent="0.15">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BH55" s="138" t="s">
        <v>20</v>
      </c>
    </row>
    <row r="78" spans="1:73" x14ac:dyDescent="0.15">
      <c r="A78" s="139"/>
      <c r="B78" s="139"/>
      <c r="C78" s="139"/>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H78" s="139"/>
      <c r="BI78" s="139"/>
      <c r="BJ78" s="139"/>
      <c r="BK78" s="139"/>
      <c r="BL78" s="139"/>
      <c r="BM78" s="139"/>
      <c r="BN78" s="139"/>
      <c r="BO78" s="139"/>
      <c r="BP78" s="139"/>
      <c r="BQ78" s="139"/>
      <c r="BR78" s="139"/>
      <c r="BS78" s="139"/>
      <c r="BT78" s="139"/>
      <c r="BU78" s="139"/>
    </row>
  </sheetData>
  <mergeCells count="37">
    <mergeCell ref="C7:C10"/>
    <mergeCell ref="D7:D10"/>
    <mergeCell ref="E7:E10"/>
    <mergeCell ref="F7:F10"/>
    <mergeCell ref="G8:G10"/>
    <mergeCell ref="G7:S7"/>
    <mergeCell ref="S8:S10"/>
    <mergeCell ref="AC8:AC9"/>
    <mergeCell ref="AG7:AG10"/>
    <mergeCell ref="AE7:AE10"/>
    <mergeCell ref="AF7:AF10"/>
    <mergeCell ref="AH7:AH10"/>
    <mergeCell ref="AA8:AA9"/>
    <mergeCell ref="AB8:AB9"/>
    <mergeCell ref="H9:H10"/>
    <mergeCell ref="I8:I10"/>
    <mergeCell ref="J8:J10"/>
    <mergeCell ref="K8:K10"/>
    <mergeCell ref="L8:L10"/>
    <mergeCell ref="N8:N10"/>
    <mergeCell ref="O8:O10"/>
    <mergeCell ref="C22:AH22"/>
    <mergeCell ref="C2:Y2"/>
    <mergeCell ref="C3:Y3"/>
    <mergeCell ref="T8:T9"/>
    <mergeCell ref="V8:V9"/>
    <mergeCell ref="W8:W9"/>
    <mergeCell ref="X8:X9"/>
    <mergeCell ref="M9:M10"/>
    <mergeCell ref="Q8:Q10"/>
    <mergeCell ref="R8:R10"/>
    <mergeCell ref="Z8:Z9"/>
    <mergeCell ref="P8:P10"/>
    <mergeCell ref="T7:AD7"/>
    <mergeCell ref="AD8:AD9"/>
    <mergeCell ref="Y8:Y9"/>
    <mergeCell ref="U8:U9"/>
  </mergeCells>
  <phoneticPr fontId="2"/>
  <pageMargins left="0.36" right="0.19685039370078741" top="0.74803149606299213" bottom="0.36" header="0.31496062992125984" footer="0.31496062992125984"/>
  <pageSetup paperSize="9" scale="3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sheetPr>
  <dimension ref="A1:BF83"/>
  <sheetViews>
    <sheetView view="pageBreakPreview" zoomScale="115" zoomScaleNormal="100" zoomScaleSheetLayoutView="115" workbookViewId="0">
      <selection activeCell="G27" sqref="G27"/>
    </sheetView>
  </sheetViews>
  <sheetFormatPr defaultRowHeight="13.5" x14ac:dyDescent="0.15"/>
  <cols>
    <col min="1" max="8" width="9" style="475"/>
    <col min="9" max="9" width="10.25" style="475" customWidth="1"/>
    <col min="10" max="264" width="9" style="475"/>
    <col min="265" max="265" width="10.25" style="475" customWidth="1"/>
    <col min="266" max="520" width="9" style="475"/>
    <col min="521" max="521" width="10.25" style="475" customWidth="1"/>
    <col min="522" max="776" width="9" style="475"/>
    <col min="777" max="777" width="10.25" style="475" customWidth="1"/>
    <col min="778" max="1032" width="9" style="475"/>
    <col min="1033" max="1033" width="10.25" style="475" customWidth="1"/>
    <col min="1034" max="1288" width="9" style="475"/>
    <col min="1289" max="1289" width="10.25" style="475" customWidth="1"/>
    <col min="1290" max="1544" width="9" style="475"/>
    <col min="1545" max="1545" width="10.25" style="475" customWidth="1"/>
    <col min="1546" max="1800" width="9" style="475"/>
    <col min="1801" max="1801" width="10.25" style="475" customWidth="1"/>
    <col min="1802" max="2056" width="9" style="475"/>
    <col min="2057" max="2057" width="10.25" style="475" customWidth="1"/>
    <col min="2058" max="2312" width="9" style="475"/>
    <col min="2313" max="2313" width="10.25" style="475" customWidth="1"/>
    <col min="2314" max="2568" width="9" style="475"/>
    <col min="2569" max="2569" width="10.25" style="475" customWidth="1"/>
    <col min="2570" max="2824" width="9" style="475"/>
    <col min="2825" max="2825" width="10.25" style="475" customWidth="1"/>
    <col min="2826" max="3080" width="9" style="475"/>
    <col min="3081" max="3081" width="10.25" style="475" customWidth="1"/>
    <col min="3082" max="3336" width="9" style="475"/>
    <col min="3337" max="3337" width="10.25" style="475" customWidth="1"/>
    <col min="3338" max="3592" width="9" style="475"/>
    <col min="3593" max="3593" width="10.25" style="475" customWidth="1"/>
    <col min="3594" max="3848" width="9" style="475"/>
    <col min="3849" max="3849" width="10.25" style="475" customWidth="1"/>
    <col min="3850" max="4104" width="9" style="475"/>
    <col min="4105" max="4105" width="10.25" style="475" customWidth="1"/>
    <col min="4106" max="4360" width="9" style="475"/>
    <col min="4361" max="4361" width="10.25" style="475" customWidth="1"/>
    <col min="4362" max="4616" width="9" style="475"/>
    <col min="4617" max="4617" width="10.25" style="475" customWidth="1"/>
    <col min="4618" max="4872" width="9" style="475"/>
    <col min="4873" max="4873" width="10.25" style="475" customWidth="1"/>
    <col min="4874" max="5128" width="9" style="475"/>
    <col min="5129" max="5129" width="10.25" style="475" customWidth="1"/>
    <col min="5130" max="5384" width="9" style="475"/>
    <col min="5385" max="5385" width="10.25" style="475" customWidth="1"/>
    <col min="5386" max="5640" width="9" style="475"/>
    <col min="5641" max="5641" width="10.25" style="475" customWidth="1"/>
    <col min="5642" max="5896" width="9" style="475"/>
    <col min="5897" max="5897" width="10.25" style="475" customWidth="1"/>
    <col min="5898" max="6152" width="9" style="475"/>
    <col min="6153" max="6153" width="10.25" style="475" customWidth="1"/>
    <col min="6154" max="6408" width="9" style="475"/>
    <col min="6409" max="6409" width="10.25" style="475" customWidth="1"/>
    <col min="6410" max="6664" width="9" style="475"/>
    <col min="6665" max="6665" width="10.25" style="475" customWidth="1"/>
    <col min="6666" max="6920" width="9" style="475"/>
    <col min="6921" max="6921" width="10.25" style="475" customWidth="1"/>
    <col min="6922" max="7176" width="9" style="475"/>
    <col min="7177" max="7177" width="10.25" style="475" customWidth="1"/>
    <col min="7178" max="7432" width="9" style="475"/>
    <col min="7433" max="7433" width="10.25" style="475" customWidth="1"/>
    <col min="7434" max="7688" width="9" style="475"/>
    <col min="7689" max="7689" width="10.25" style="475" customWidth="1"/>
    <col min="7690" max="7944" width="9" style="475"/>
    <col min="7945" max="7945" width="10.25" style="475" customWidth="1"/>
    <col min="7946" max="8200" width="9" style="475"/>
    <col min="8201" max="8201" width="10.25" style="475" customWidth="1"/>
    <col min="8202" max="8456" width="9" style="475"/>
    <col min="8457" max="8457" width="10.25" style="475" customWidth="1"/>
    <col min="8458" max="8712" width="9" style="475"/>
    <col min="8713" max="8713" width="10.25" style="475" customWidth="1"/>
    <col min="8714" max="8968" width="9" style="475"/>
    <col min="8969" max="8969" width="10.25" style="475" customWidth="1"/>
    <col min="8970" max="9224" width="9" style="475"/>
    <col min="9225" max="9225" width="10.25" style="475" customWidth="1"/>
    <col min="9226" max="9480" width="9" style="475"/>
    <col min="9481" max="9481" width="10.25" style="475" customWidth="1"/>
    <col min="9482" max="9736" width="9" style="475"/>
    <col min="9737" max="9737" width="10.25" style="475" customWidth="1"/>
    <col min="9738" max="9992" width="9" style="475"/>
    <col min="9993" max="9993" width="10.25" style="475" customWidth="1"/>
    <col min="9994" max="10248" width="9" style="475"/>
    <col min="10249" max="10249" width="10.25" style="475" customWidth="1"/>
    <col min="10250" max="10504" width="9" style="475"/>
    <col min="10505" max="10505" width="10.25" style="475" customWidth="1"/>
    <col min="10506" max="10760" width="9" style="475"/>
    <col min="10761" max="10761" width="10.25" style="475" customWidth="1"/>
    <col min="10762" max="11016" width="9" style="475"/>
    <col min="11017" max="11017" width="10.25" style="475" customWidth="1"/>
    <col min="11018" max="11272" width="9" style="475"/>
    <col min="11273" max="11273" width="10.25" style="475" customWidth="1"/>
    <col min="11274" max="11528" width="9" style="475"/>
    <col min="11529" max="11529" width="10.25" style="475" customWidth="1"/>
    <col min="11530" max="11784" width="9" style="475"/>
    <col min="11785" max="11785" width="10.25" style="475" customWidth="1"/>
    <col min="11786" max="12040" width="9" style="475"/>
    <col min="12041" max="12041" width="10.25" style="475" customWidth="1"/>
    <col min="12042" max="12296" width="9" style="475"/>
    <col min="12297" max="12297" width="10.25" style="475" customWidth="1"/>
    <col min="12298" max="12552" width="9" style="475"/>
    <col min="12553" max="12553" width="10.25" style="475" customWidth="1"/>
    <col min="12554" max="12808" width="9" style="475"/>
    <col min="12809" max="12809" width="10.25" style="475" customWidth="1"/>
    <col min="12810" max="13064" width="9" style="475"/>
    <col min="13065" max="13065" width="10.25" style="475" customWidth="1"/>
    <col min="13066" max="13320" width="9" style="475"/>
    <col min="13321" max="13321" width="10.25" style="475" customWidth="1"/>
    <col min="13322" max="13576" width="9" style="475"/>
    <col min="13577" max="13577" width="10.25" style="475" customWidth="1"/>
    <col min="13578" max="13832" width="9" style="475"/>
    <col min="13833" max="13833" width="10.25" style="475" customWidth="1"/>
    <col min="13834" max="14088" width="9" style="475"/>
    <col min="14089" max="14089" width="10.25" style="475" customWidth="1"/>
    <col min="14090" max="14344" width="9" style="475"/>
    <col min="14345" max="14345" width="10.25" style="475" customWidth="1"/>
    <col min="14346" max="14600" width="9" style="475"/>
    <col min="14601" max="14601" width="10.25" style="475" customWidth="1"/>
    <col min="14602" max="14856" width="9" style="475"/>
    <col min="14857" max="14857" width="10.25" style="475" customWidth="1"/>
    <col min="14858" max="15112" width="9" style="475"/>
    <col min="15113" max="15113" width="10.25" style="475" customWidth="1"/>
    <col min="15114" max="15368" width="9" style="475"/>
    <col min="15369" max="15369" width="10.25" style="475" customWidth="1"/>
    <col min="15370" max="15624" width="9" style="475"/>
    <col min="15625" max="15625" width="10.25" style="475" customWidth="1"/>
    <col min="15626" max="15880" width="9" style="475"/>
    <col min="15881" max="15881" width="10.25" style="475" customWidth="1"/>
    <col min="15882" max="16136" width="9" style="475"/>
    <col min="16137" max="16137" width="10.25" style="475" customWidth="1"/>
    <col min="16138" max="16384" width="9" style="475"/>
  </cols>
  <sheetData>
    <row r="1" spans="1:41" x14ac:dyDescent="0.15">
      <c r="A1" s="572" t="s">
        <v>417</v>
      </c>
      <c r="B1" s="572"/>
      <c r="C1" s="572"/>
      <c r="D1" s="572"/>
      <c r="E1" s="572"/>
      <c r="F1" s="572"/>
    </row>
    <row r="2" spans="1:41" x14ac:dyDescent="0.15">
      <c r="A2" s="2"/>
    </row>
    <row r="4" spans="1:41" x14ac:dyDescent="0.15">
      <c r="I4" s="12" t="s">
        <v>28</v>
      </c>
    </row>
    <row r="5" spans="1:41" x14ac:dyDescent="0.15">
      <c r="I5" s="12" t="s">
        <v>29</v>
      </c>
    </row>
    <row r="8" spans="1:41" x14ac:dyDescent="0.15">
      <c r="AO8" s="475" t="s">
        <v>167</v>
      </c>
    </row>
    <row r="10" spans="1:41" x14ac:dyDescent="0.15">
      <c r="A10" s="475" t="s">
        <v>37</v>
      </c>
    </row>
    <row r="11" spans="1:41" ht="28.5" customHeight="1" x14ac:dyDescent="0.15"/>
    <row r="14" spans="1:41" x14ac:dyDescent="0.15">
      <c r="A14" s="475" t="s">
        <v>30</v>
      </c>
      <c r="E14" s="475" t="s">
        <v>133</v>
      </c>
    </row>
    <row r="15" spans="1:41" x14ac:dyDescent="0.15">
      <c r="E15" s="475" t="s">
        <v>68</v>
      </c>
    </row>
    <row r="16" spans="1:41" x14ac:dyDescent="0.15">
      <c r="E16" s="475" t="s">
        <v>31</v>
      </c>
      <c r="I16" s="475" t="s">
        <v>32</v>
      </c>
    </row>
    <row r="19" spans="1:9" x14ac:dyDescent="0.15">
      <c r="A19" s="866" t="s">
        <v>363</v>
      </c>
      <c r="B19" s="866"/>
      <c r="C19" s="866"/>
      <c r="D19" s="866"/>
      <c r="E19" s="866"/>
      <c r="F19" s="866"/>
      <c r="G19" s="866"/>
      <c r="H19" s="866"/>
      <c r="I19" s="866"/>
    </row>
    <row r="20" spans="1:9" x14ac:dyDescent="0.15">
      <c r="A20" s="866"/>
      <c r="B20" s="866"/>
      <c r="C20" s="866"/>
      <c r="D20" s="866"/>
      <c r="E20" s="866"/>
      <c r="F20" s="866"/>
      <c r="G20" s="866"/>
      <c r="H20" s="866"/>
      <c r="I20" s="866"/>
    </row>
    <row r="22" spans="1:9" ht="40.5" customHeight="1" x14ac:dyDescent="0.15">
      <c r="A22" s="867" t="s">
        <v>418</v>
      </c>
      <c r="B22" s="867"/>
      <c r="C22" s="867"/>
      <c r="D22" s="867"/>
      <c r="E22" s="867"/>
      <c r="F22" s="867"/>
      <c r="G22" s="867"/>
      <c r="H22" s="867"/>
      <c r="I22" s="867"/>
    </row>
    <row r="23" spans="1:9" ht="40.5" customHeight="1" x14ac:dyDescent="0.15">
      <c r="A23" s="867"/>
      <c r="B23" s="867"/>
      <c r="C23" s="867"/>
      <c r="D23" s="867"/>
      <c r="E23" s="867"/>
      <c r="F23" s="867"/>
      <c r="G23" s="867"/>
      <c r="H23" s="867"/>
      <c r="I23" s="867"/>
    </row>
    <row r="26" spans="1:9" x14ac:dyDescent="0.15">
      <c r="A26" s="475" t="s">
        <v>35</v>
      </c>
    </row>
    <row r="27" spans="1:9" x14ac:dyDescent="0.15">
      <c r="A27" s="475" t="s">
        <v>381</v>
      </c>
    </row>
    <row r="28" spans="1:9" ht="14.25" customHeight="1" x14ac:dyDescent="0.15">
      <c r="A28" s="475" t="s">
        <v>382</v>
      </c>
    </row>
    <row r="29" spans="1:9" s="572" customFormat="1" x14ac:dyDescent="0.15">
      <c r="A29" s="533"/>
      <c r="B29" s="533"/>
      <c r="C29" s="533"/>
      <c r="D29" s="533"/>
      <c r="E29" s="533"/>
      <c r="F29" s="533"/>
      <c r="G29" s="533"/>
      <c r="H29" s="533"/>
      <c r="I29" s="533"/>
    </row>
    <row r="60" spans="45:45" x14ac:dyDescent="0.15">
      <c r="AS60" s="2"/>
    </row>
    <row r="83" spans="1:58" x14ac:dyDescent="0.15">
      <c r="A83" s="486"/>
      <c r="B83" s="486"/>
      <c r="C83" s="486"/>
      <c r="D83" s="486"/>
      <c r="E83" s="486"/>
      <c r="F83" s="486"/>
      <c r="G83" s="486"/>
      <c r="H83" s="486"/>
      <c r="I83" s="486"/>
      <c r="J83" s="486"/>
      <c r="K83" s="486"/>
      <c r="L83" s="486"/>
      <c r="M83" s="486"/>
      <c r="N83" s="486"/>
      <c r="O83" s="486"/>
      <c r="P83" s="486"/>
      <c r="Q83" s="486"/>
      <c r="R83" s="486"/>
      <c r="S83" s="486"/>
      <c r="T83" s="486"/>
      <c r="U83" s="486"/>
      <c r="V83" s="486"/>
      <c r="W83" s="486"/>
      <c r="X83" s="486"/>
      <c r="Y83" s="486"/>
      <c r="Z83" s="486"/>
      <c r="AA83" s="486"/>
      <c r="AB83" s="486"/>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6"/>
      <c r="AY83" s="486"/>
      <c r="AZ83" s="486"/>
      <c r="BA83" s="486"/>
      <c r="BB83" s="486"/>
      <c r="BC83" s="486"/>
      <c r="BD83" s="486"/>
      <c r="BE83" s="486"/>
      <c r="BF83" s="486"/>
    </row>
  </sheetData>
  <mergeCells count="3">
    <mergeCell ref="A19:I19"/>
    <mergeCell ref="A20:I20"/>
    <mergeCell ref="A22:I23"/>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S131"/>
  <sheetViews>
    <sheetView view="pageBreakPreview" topLeftCell="A3" zoomScale="70" zoomScaleNormal="55" zoomScaleSheetLayoutView="70" workbookViewId="0">
      <selection activeCell="AH9" sqref="AH9:AH12"/>
    </sheetView>
  </sheetViews>
  <sheetFormatPr defaultRowHeight="13.5" x14ac:dyDescent="0.15"/>
  <cols>
    <col min="1" max="1" width="1.5" style="70" customWidth="1"/>
    <col min="2" max="2" width="9" style="70"/>
    <col min="3" max="3" width="2" style="70" customWidth="1"/>
    <col min="4" max="4" width="1.5" style="70" customWidth="1"/>
    <col min="5" max="5" width="19" style="70" customWidth="1"/>
    <col min="6" max="6" width="15.125" style="70" customWidth="1"/>
    <col min="7" max="7" width="11.25" style="70" customWidth="1"/>
    <col min="8" max="14" width="6" style="70" customWidth="1"/>
    <col min="15" max="15" width="11.25" style="70" customWidth="1"/>
    <col min="16" max="28" width="11.625" style="71" customWidth="1"/>
    <col min="29" max="29" width="10.75" style="70" customWidth="1"/>
    <col min="30" max="30" width="6.5" style="70" customWidth="1"/>
    <col min="31" max="32" width="10.75" style="70" customWidth="1"/>
    <col min="33" max="33" width="9.625" style="70" customWidth="1"/>
    <col min="34" max="247" width="9" style="70"/>
    <col min="248" max="248" width="2" style="70" customWidth="1"/>
    <col min="249" max="249" width="5.75" style="70" customWidth="1"/>
    <col min="250" max="250" width="14.875" style="70" customWidth="1"/>
    <col min="251" max="251" width="10.75" style="70" customWidth="1"/>
    <col min="252" max="252" width="11.25" style="70" customWidth="1"/>
    <col min="253" max="261" width="6" style="70" customWidth="1"/>
    <col min="262" max="262" width="11.25" style="70" customWidth="1"/>
    <col min="263" max="263" width="11.375" style="70" customWidth="1"/>
    <col min="264" max="283" width="10.625" style="70" customWidth="1"/>
    <col min="284" max="284" width="10.75" style="70" customWidth="1"/>
    <col min="285" max="285" width="6.5" style="70" customWidth="1"/>
    <col min="286" max="287" width="10.75" style="70" customWidth="1"/>
    <col min="288" max="288" width="11.5" style="70" customWidth="1"/>
    <col min="289" max="503" width="9" style="70"/>
    <col min="504" max="504" width="2" style="70" customWidth="1"/>
    <col min="505" max="505" width="5.75" style="70" customWidth="1"/>
    <col min="506" max="506" width="14.875" style="70" customWidth="1"/>
    <col min="507" max="507" width="10.75" style="70" customWidth="1"/>
    <col min="508" max="508" width="11.25" style="70" customWidth="1"/>
    <col min="509" max="517" width="6" style="70" customWidth="1"/>
    <col min="518" max="518" width="11.25" style="70" customWidth="1"/>
    <col min="519" max="519" width="11.375" style="70" customWidth="1"/>
    <col min="520" max="539" width="10.625" style="70" customWidth="1"/>
    <col min="540" max="540" width="10.75" style="70" customWidth="1"/>
    <col min="541" max="541" width="6.5" style="70" customWidth="1"/>
    <col min="542" max="543" width="10.75" style="70" customWidth="1"/>
    <col min="544" max="544" width="11.5" style="70" customWidth="1"/>
    <col min="545" max="759" width="9" style="70"/>
    <col min="760" max="760" width="2" style="70" customWidth="1"/>
    <col min="761" max="761" width="5.75" style="70" customWidth="1"/>
    <col min="762" max="762" width="14.875" style="70" customWidth="1"/>
    <col min="763" max="763" width="10.75" style="70" customWidth="1"/>
    <col min="764" max="764" width="11.25" style="70" customWidth="1"/>
    <col min="765" max="773" width="6" style="70" customWidth="1"/>
    <col min="774" max="774" width="11.25" style="70" customWidth="1"/>
    <col min="775" max="775" width="11.375" style="70" customWidth="1"/>
    <col min="776" max="795" width="10.625" style="70" customWidth="1"/>
    <col min="796" max="796" width="10.75" style="70" customWidth="1"/>
    <col min="797" max="797" width="6.5" style="70" customWidth="1"/>
    <col min="798" max="799" width="10.75" style="70" customWidth="1"/>
    <col min="800" max="800" width="11.5" style="70" customWidth="1"/>
    <col min="801" max="1015" width="9" style="70"/>
    <col min="1016" max="1016" width="2" style="70" customWidth="1"/>
    <col min="1017" max="1017" width="5.75" style="70" customWidth="1"/>
    <col min="1018" max="1018" width="14.875" style="70" customWidth="1"/>
    <col min="1019" max="1019" width="10.75" style="70" customWidth="1"/>
    <col min="1020" max="1020" width="11.25" style="70" customWidth="1"/>
    <col min="1021" max="1029" width="6" style="70" customWidth="1"/>
    <col min="1030" max="1030" width="11.25" style="70" customWidth="1"/>
    <col min="1031" max="1031" width="11.375" style="70" customWidth="1"/>
    <col min="1032" max="1051" width="10.625" style="70" customWidth="1"/>
    <col min="1052" max="1052" width="10.75" style="70" customWidth="1"/>
    <col min="1053" max="1053" width="6.5" style="70" customWidth="1"/>
    <col min="1054" max="1055" width="10.75" style="70" customWidth="1"/>
    <col min="1056" max="1056" width="11.5" style="70" customWidth="1"/>
    <col min="1057" max="1271" width="9" style="70"/>
    <col min="1272" max="1272" width="2" style="70" customWidth="1"/>
    <col min="1273" max="1273" width="5.75" style="70" customWidth="1"/>
    <col min="1274" max="1274" width="14.875" style="70" customWidth="1"/>
    <col min="1275" max="1275" width="10.75" style="70" customWidth="1"/>
    <col min="1276" max="1276" width="11.25" style="70" customWidth="1"/>
    <col min="1277" max="1285" width="6" style="70" customWidth="1"/>
    <col min="1286" max="1286" width="11.25" style="70" customWidth="1"/>
    <col min="1287" max="1287" width="11.375" style="70" customWidth="1"/>
    <col min="1288" max="1307" width="10.625" style="70" customWidth="1"/>
    <col min="1308" max="1308" width="10.75" style="70" customWidth="1"/>
    <col min="1309" max="1309" width="6.5" style="70" customWidth="1"/>
    <col min="1310" max="1311" width="10.75" style="70" customWidth="1"/>
    <col min="1312" max="1312" width="11.5" style="70" customWidth="1"/>
    <col min="1313" max="1527" width="9" style="70"/>
    <col min="1528" max="1528" width="2" style="70" customWidth="1"/>
    <col min="1529" max="1529" width="5.75" style="70" customWidth="1"/>
    <col min="1530" max="1530" width="14.875" style="70" customWidth="1"/>
    <col min="1531" max="1531" width="10.75" style="70" customWidth="1"/>
    <col min="1532" max="1532" width="11.25" style="70" customWidth="1"/>
    <col min="1533" max="1541" width="6" style="70" customWidth="1"/>
    <col min="1542" max="1542" width="11.25" style="70" customWidth="1"/>
    <col min="1543" max="1543" width="11.375" style="70" customWidth="1"/>
    <col min="1544" max="1563" width="10.625" style="70" customWidth="1"/>
    <col min="1564" max="1564" width="10.75" style="70" customWidth="1"/>
    <col min="1565" max="1565" width="6.5" style="70" customWidth="1"/>
    <col min="1566" max="1567" width="10.75" style="70" customWidth="1"/>
    <col min="1568" max="1568" width="11.5" style="70" customWidth="1"/>
    <col min="1569" max="1783" width="9" style="70"/>
    <col min="1784" max="1784" width="2" style="70" customWidth="1"/>
    <col min="1785" max="1785" width="5.75" style="70" customWidth="1"/>
    <col min="1786" max="1786" width="14.875" style="70" customWidth="1"/>
    <col min="1787" max="1787" width="10.75" style="70" customWidth="1"/>
    <col min="1788" max="1788" width="11.25" style="70" customWidth="1"/>
    <col min="1789" max="1797" width="6" style="70" customWidth="1"/>
    <col min="1798" max="1798" width="11.25" style="70" customWidth="1"/>
    <col min="1799" max="1799" width="11.375" style="70" customWidth="1"/>
    <col min="1800" max="1819" width="10.625" style="70" customWidth="1"/>
    <col min="1820" max="1820" width="10.75" style="70" customWidth="1"/>
    <col min="1821" max="1821" width="6.5" style="70" customWidth="1"/>
    <col min="1822" max="1823" width="10.75" style="70" customWidth="1"/>
    <col min="1824" max="1824" width="11.5" style="70" customWidth="1"/>
    <col min="1825" max="2039" width="9" style="70"/>
    <col min="2040" max="2040" width="2" style="70" customWidth="1"/>
    <col min="2041" max="2041" width="5.75" style="70" customWidth="1"/>
    <col min="2042" max="2042" width="14.875" style="70" customWidth="1"/>
    <col min="2043" max="2043" width="10.75" style="70" customWidth="1"/>
    <col min="2044" max="2044" width="11.25" style="70" customWidth="1"/>
    <col min="2045" max="2053" width="6" style="70" customWidth="1"/>
    <col min="2054" max="2054" width="11.25" style="70" customWidth="1"/>
    <col min="2055" max="2055" width="11.375" style="70" customWidth="1"/>
    <col min="2056" max="2075" width="10.625" style="70" customWidth="1"/>
    <col min="2076" max="2076" width="10.75" style="70" customWidth="1"/>
    <col min="2077" max="2077" width="6.5" style="70" customWidth="1"/>
    <col min="2078" max="2079" width="10.75" style="70" customWidth="1"/>
    <col min="2080" max="2080" width="11.5" style="70" customWidth="1"/>
    <col min="2081" max="2295" width="9" style="70"/>
    <col min="2296" max="2296" width="2" style="70" customWidth="1"/>
    <col min="2297" max="2297" width="5.75" style="70" customWidth="1"/>
    <col min="2298" max="2298" width="14.875" style="70" customWidth="1"/>
    <col min="2299" max="2299" width="10.75" style="70" customWidth="1"/>
    <col min="2300" max="2300" width="11.25" style="70" customWidth="1"/>
    <col min="2301" max="2309" width="6" style="70" customWidth="1"/>
    <col min="2310" max="2310" width="11.25" style="70" customWidth="1"/>
    <col min="2311" max="2311" width="11.375" style="70" customWidth="1"/>
    <col min="2312" max="2331" width="10.625" style="70" customWidth="1"/>
    <col min="2332" max="2332" width="10.75" style="70" customWidth="1"/>
    <col min="2333" max="2333" width="6.5" style="70" customWidth="1"/>
    <col min="2334" max="2335" width="10.75" style="70" customWidth="1"/>
    <col min="2336" max="2336" width="11.5" style="70" customWidth="1"/>
    <col min="2337" max="2551" width="9" style="70"/>
    <col min="2552" max="2552" width="2" style="70" customWidth="1"/>
    <col min="2553" max="2553" width="5.75" style="70" customWidth="1"/>
    <col min="2554" max="2554" width="14.875" style="70" customWidth="1"/>
    <col min="2555" max="2555" width="10.75" style="70" customWidth="1"/>
    <col min="2556" max="2556" width="11.25" style="70" customWidth="1"/>
    <col min="2557" max="2565" width="6" style="70" customWidth="1"/>
    <col min="2566" max="2566" width="11.25" style="70" customWidth="1"/>
    <col min="2567" max="2567" width="11.375" style="70" customWidth="1"/>
    <col min="2568" max="2587" width="10.625" style="70" customWidth="1"/>
    <col min="2588" max="2588" width="10.75" style="70" customWidth="1"/>
    <col min="2589" max="2589" width="6.5" style="70" customWidth="1"/>
    <col min="2590" max="2591" width="10.75" style="70" customWidth="1"/>
    <col min="2592" max="2592" width="11.5" style="70" customWidth="1"/>
    <col min="2593" max="2807" width="9" style="70"/>
    <col min="2808" max="2808" width="2" style="70" customWidth="1"/>
    <col min="2809" max="2809" width="5.75" style="70" customWidth="1"/>
    <col min="2810" max="2810" width="14.875" style="70" customWidth="1"/>
    <col min="2811" max="2811" width="10.75" style="70" customWidth="1"/>
    <col min="2812" max="2812" width="11.25" style="70" customWidth="1"/>
    <col min="2813" max="2821" width="6" style="70" customWidth="1"/>
    <col min="2822" max="2822" width="11.25" style="70" customWidth="1"/>
    <col min="2823" max="2823" width="11.375" style="70" customWidth="1"/>
    <col min="2824" max="2843" width="10.625" style="70" customWidth="1"/>
    <col min="2844" max="2844" width="10.75" style="70" customWidth="1"/>
    <col min="2845" max="2845" width="6.5" style="70" customWidth="1"/>
    <col min="2846" max="2847" width="10.75" style="70" customWidth="1"/>
    <col min="2848" max="2848" width="11.5" style="70" customWidth="1"/>
    <col min="2849" max="3063" width="9" style="70"/>
    <col min="3064" max="3064" width="2" style="70" customWidth="1"/>
    <col min="3065" max="3065" width="5.75" style="70" customWidth="1"/>
    <col min="3066" max="3066" width="14.875" style="70" customWidth="1"/>
    <col min="3067" max="3067" width="10.75" style="70" customWidth="1"/>
    <col min="3068" max="3068" width="11.25" style="70" customWidth="1"/>
    <col min="3069" max="3077" width="6" style="70" customWidth="1"/>
    <col min="3078" max="3078" width="11.25" style="70" customWidth="1"/>
    <col min="3079" max="3079" width="11.375" style="70" customWidth="1"/>
    <col min="3080" max="3099" width="10.625" style="70" customWidth="1"/>
    <col min="3100" max="3100" width="10.75" style="70" customWidth="1"/>
    <col min="3101" max="3101" width="6.5" style="70" customWidth="1"/>
    <col min="3102" max="3103" width="10.75" style="70" customWidth="1"/>
    <col min="3104" max="3104" width="11.5" style="70" customWidth="1"/>
    <col min="3105" max="3319" width="9" style="70"/>
    <col min="3320" max="3320" width="2" style="70" customWidth="1"/>
    <col min="3321" max="3321" width="5.75" style="70" customWidth="1"/>
    <col min="3322" max="3322" width="14.875" style="70" customWidth="1"/>
    <col min="3323" max="3323" width="10.75" style="70" customWidth="1"/>
    <col min="3324" max="3324" width="11.25" style="70" customWidth="1"/>
    <col min="3325" max="3333" width="6" style="70" customWidth="1"/>
    <col min="3334" max="3334" width="11.25" style="70" customWidth="1"/>
    <col min="3335" max="3335" width="11.375" style="70" customWidth="1"/>
    <col min="3336" max="3355" width="10.625" style="70" customWidth="1"/>
    <col min="3356" max="3356" width="10.75" style="70" customWidth="1"/>
    <col min="3357" max="3357" width="6.5" style="70" customWidth="1"/>
    <col min="3358" max="3359" width="10.75" style="70" customWidth="1"/>
    <col min="3360" max="3360" width="11.5" style="70" customWidth="1"/>
    <col min="3361" max="3575" width="9" style="70"/>
    <col min="3576" max="3576" width="2" style="70" customWidth="1"/>
    <col min="3577" max="3577" width="5.75" style="70" customWidth="1"/>
    <col min="3578" max="3578" width="14.875" style="70" customWidth="1"/>
    <col min="3579" max="3579" width="10.75" style="70" customWidth="1"/>
    <col min="3580" max="3580" width="11.25" style="70" customWidth="1"/>
    <col min="3581" max="3589" width="6" style="70" customWidth="1"/>
    <col min="3590" max="3590" width="11.25" style="70" customWidth="1"/>
    <col min="3591" max="3591" width="11.375" style="70" customWidth="1"/>
    <col min="3592" max="3611" width="10.625" style="70" customWidth="1"/>
    <col min="3612" max="3612" width="10.75" style="70" customWidth="1"/>
    <col min="3613" max="3613" width="6.5" style="70" customWidth="1"/>
    <col min="3614" max="3615" width="10.75" style="70" customWidth="1"/>
    <col min="3616" max="3616" width="11.5" style="70" customWidth="1"/>
    <col min="3617" max="3831" width="9" style="70"/>
    <col min="3832" max="3832" width="2" style="70" customWidth="1"/>
    <col min="3833" max="3833" width="5.75" style="70" customWidth="1"/>
    <col min="3834" max="3834" width="14.875" style="70" customWidth="1"/>
    <col min="3835" max="3835" width="10.75" style="70" customWidth="1"/>
    <col min="3836" max="3836" width="11.25" style="70" customWidth="1"/>
    <col min="3837" max="3845" width="6" style="70" customWidth="1"/>
    <col min="3846" max="3846" width="11.25" style="70" customWidth="1"/>
    <col min="3847" max="3847" width="11.375" style="70" customWidth="1"/>
    <col min="3848" max="3867" width="10.625" style="70" customWidth="1"/>
    <col min="3868" max="3868" width="10.75" style="70" customWidth="1"/>
    <col min="3869" max="3869" width="6.5" style="70" customWidth="1"/>
    <col min="3870" max="3871" width="10.75" style="70" customWidth="1"/>
    <col min="3872" max="3872" width="11.5" style="70" customWidth="1"/>
    <col min="3873" max="4087" width="9" style="70"/>
    <col min="4088" max="4088" width="2" style="70" customWidth="1"/>
    <col min="4089" max="4089" width="5.75" style="70" customWidth="1"/>
    <col min="4090" max="4090" width="14.875" style="70" customWidth="1"/>
    <col min="4091" max="4091" width="10.75" style="70" customWidth="1"/>
    <col min="4092" max="4092" width="11.25" style="70" customWidth="1"/>
    <col min="4093" max="4101" width="6" style="70" customWidth="1"/>
    <col min="4102" max="4102" width="11.25" style="70" customWidth="1"/>
    <col min="4103" max="4103" width="11.375" style="70" customWidth="1"/>
    <col min="4104" max="4123" width="10.625" style="70" customWidth="1"/>
    <col min="4124" max="4124" width="10.75" style="70" customWidth="1"/>
    <col min="4125" max="4125" width="6.5" style="70" customWidth="1"/>
    <col min="4126" max="4127" width="10.75" style="70" customWidth="1"/>
    <col min="4128" max="4128" width="11.5" style="70" customWidth="1"/>
    <col min="4129" max="4343" width="9" style="70"/>
    <col min="4344" max="4344" width="2" style="70" customWidth="1"/>
    <col min="4345" max="4345" width="5.75" style="70" customWidth="1"/>
    <col min="4346" max="4346" width="14.875" style="70" customWidth="1"/>
    <col min="4347" max="4347" width="10.75" style="70" customWidth="1"/>
    <col min="4348" max="4348" width="11.25" style="70" customWidth="1"/>
    <col min="4349" max="4357" width="6" style="70" customWidth="1"/>
    <col min="4358" max="4358" width="11.25" style="70" customWidth="1"/>
    <col min="4359" max="4359" width="11.375" style="70" customWidth="1"/>
    <col min="4360" max="4379" width="10.625" style="70" customWidth="1"/>
    <col min="4380" max="4380" width="10.75" style="70" customWidth="1"/>
    <col min="4381" max="4381" width="6.5" style="70" customWidth="1"/>
    <col min="4382" max="4383" width="10.75" style="70" customWidth="1"/>
    <col min="4384" max="4384" width="11.5" style="70" customWidth="1"/>
    <col min="4385" max="4599" width="9" style="70"/>
    <col min="4600" max="4600" width="2" style="70" customWidth="1"/>
    <col min="4601" max="4601" width="5.75" style="70" customWidth="1"/>
    <col min="4602" max="4602" width="14.875" style="70" customWidth="1"/>
    <col min="4603" max="4603" width="10.75" style="70" customWidth="1"/>
    <col min="4604" max="4604" width="11.25" style="70" customWidth="1"/>
    <col min="4605" max="4613" width="6" style="70" customWidth="1"/>
    <col min="4614" max="4614" width="11.25" style="70" customWidth="1"/>
    <col min="4615" max="4615" width="11.375" style="70" customWidth="1"/>
    <col min="4616" max="4635" width="10.625" style="70" customWidth="1"/>
    <col min="4636" max="4636" width="10.75" style="70" customWidth="1"/>
    <col min="4637" max="4637" width="6.5" style="70" customWidth="1"/>
    <col min="4638" max="4639" width="10.75" style="70" customWidth="1"/>
    <col min="4640" max="4640" width="11.5" style="70" customWidth="1"/>
    <col min="4641" max="4855" width="9" style="70"/>
    <col min="4856" max="4856" width="2" style="70" customWidth="1"/>
    <col min="4857" max="4857" width="5.75" style="70" customWidth="1"/>
    <col min="4858" max="4858" width="14.875" style="70" customWidth="1"/>
    <col min="4859" max="4859" width="10.75" style="70" customWidth="1"/>
    <col min="4860" max="4860" width="11.25" style="70" customWidth="1"/>
    <col min="4861" max="4869" width="6" style="70" customWidth="1"/>
    <col min="4870" max="4870" width="11.25" style="70" customWidth="1"/>
    <col min="4871" max="4871" width="11.375" style="70" customWidth="1"/>
    <col min="4872" max="4891" width="10.625" style="70" customWidth="1"/>
    <col min="4892" max="4892" width="10.75" style="70" customWidth="1"/>
    <col min="4893" max="4893" width="6.5" style="70" customWidth="1"/>
    <col min="4894" max="4895" width="10.75" style="70" customWidth="1"/>
    <col min="4896" max="4896" width="11.5" style="70" customWidth="1"/>
    <col min="4897" max="5111" width="9" style="70"/>
    <col min="5112" max="5112" width="2" style="70" customWidth="1"/>
    <col min="5113" max="5113" width="5.75" style="70" customWidth="1"/>
    <col min="5114" max="5114" width="14.875" style="70" customWidth="1"/>
    <col min="5115" max="5115" width="10.75" style="70" customWidth="1"/>
    <col min="5116" max="5116" width="11.25" style="70" customWidth="1"/>
    <col min="5117" max="5125" width="6" style="70" customWidth="1"/>
    <col min="5126" max="5126" width="11.25" style="70" customWidth="1"/>
    <col min="5127" max="5127" width="11.375" style="70" customWidth="1"/>
    <col min="5128" max="5147" width="10.625" style="70" customWidth="1"/>
    <col min="5148" max="5148" width="10.75" style="70" customWidth="1"/>
    <col min="5149" max="5149" width="6.5" style="70" customWidth="1"/>
    <col min="5150" max="5151" width="10.75" style="70" customWidth="1"/>
    <col min="5152" max="5152" width="11.5" style="70" customWidth="1"/>
    <col min="5153" max="5367" width="9" style="70"/>
    <col min="5368" max="5368" width="2" style="70" customWidth="1"/>
    <col min="5369" max="5369" width="5.75" style="70" customWidth="1"/>
    <col min="5370" max="5370" width="14.875" style="70" customWidth="1"/>
    <col min="5371" max="5371" width="10.75" style="70" customWidth="1"/>
    <col min="5372" max="5372" width="11.25" style="70" customWidth="1"/>
    <col min="5373" max="5381" width="6" style="70" customWidth="1"/>
    <col min="5382" max="5382" width="11.25" style="70" customWidth="1"/>
    <col min="5383" max="5383" width="11.375" style="70" customWidth="1"/>
    <col min="5384" max="5403" width="10.625" style="70" customWidth="1"/>
    <col min="5404" max="5404" width="10.75" style="70" customWidth="1"/>
    <col min="5405" max="5405" width="6.5" style="70" customWidth="1"/>
    <col min="5406" max="5407" width="10.75" style="70" customWidth="1"/>
    <col min="5408" max="5408" width="11.5" style="70" customWidth="1"/>
    <col min="5409" max="5623" width="9" style="70"/>
    <col min="5624" max="5624" width="2" style="70" customWidth="1"/>
    <col min="5625" max="5625" width="5.75" style="70" customWidth="1"/>
    <col min="5626" max="5626" width="14.875" style="70" customWidth="1"/>
    <col min="5627" max="5627" width="10.75" style="70" customWidth="1"/>
    <col min="5628" max="5628" width="11.25" style="70" customWidth="1"/>
    <col min="5629" max="5637" width="6" style="70" customWidth="1"/>
    <col min="5638" max="5638" width="11.25" style="70" customWidth="1"/>
    <col min="5639" max="5639" width="11.375" style="70" customWidth="1"/>
    <col min="5640" max="5659" width="10.625" style="70" customWidth="1"/>
    <col min="5660" max="5660" width="10.75" style="70" customWidth="1"/>
    <col min="5661" max="5661" width="6.5" style="70" customWidth="1"/>
    <col min="5662" max="5663" width="10.75" style="70" customWidth="1"/>
    <col min="5664" max="5664" width="11.5" style="70" customWidth="1"/>
    <col min="5665" max="5879" width="9" style="70"/>
    <col min="5880" max="5880" width="2" style="70" customWidth="1"/>
    <col min="5881" max="5881" width="5.75" style="70" customWidth="1"/>
    <col min="5882" max="5882" width="14.875" style="70" customWidth="1"/>
    <col min="5883" max="5883" width="10.75" style="70" customWidth="1"/>
    <col min="5884" max="5884" width="11.25" style="70" customWidth="1"/>
    <col min="5885" max="5893" width="6" style="70" customWidth="1"/>
    <col min="5894" max="5894" width="11.25" style="70" customWidth="1"/>
    <col min="5895" max="5895" width="11.375" style="70" customWidth="1"/>
    <col min="5896" max="5915" width="10.625" style="70" customWidth="1"/>
    <col min="5916" max="5916" width="10.75" style="70" customWidth="1"/>
    <col min="5917" max="5917" width="6.5" style="70" customWidth="1"/>
    <col min="5918" max="5919" width="10.75" style="70" customWidth="1"/>
    <col min="5920" max="5920" width="11.5" style="70" customWidth="1"/>
    <col min="5921" max="6135" width="9" style="70"/>
    <col min="6136" max="6136" width="2" style="70" customWidth="1"/>
    <col min="6137" max="6137" width="5.75" style="70" customWidth="1"/>
    <col min="6138" max="6138" width="14.875" style="70" customWidth="1"/>
    <col min="6139" max="6139" width="10.75" style="70" customWidth="1"/>
    <col min="6140" max="6140" width="11.25" style="70" customWidth="1"/>
    <col min="6141" max="6149" width="6" style="70" customWidth="1"/>
    <col min="6150" max="6150" width="11.25" style="70" customWidth="1"/>
    <col min="6151" max="6151" width="11.375" style="70" customWidth="1"/>
    <col min="6152" max="6171" width="10.625" style="70" customWidth="1"/>
    <col min="6172" max="6172" width="10.75" style="70" customWidth="1"/>
    <col min="6173" max="6173" width="6.5" style="70" customWidth="1"/>
    <col min="6174" max="6175" width="10.75" style="70" customWidth="1"/>
    <col min="6176" max="6176" width="11.5" style="70" customWidth="1"/>
    <col min="6177" max="6391" width="9" style="70"/>
    <col min="6392" max="6392" width="2" style="70" customWidth="1"/>
    <col min="6393" max="6393" width="5.75" style="70" customWidth="1"/>
    <col min="6394" max="6394" width="14.875" style="70" customWidth="1"/>
    <col min="6395" max="6395" width="10.75" style="70" customWidth="1"/>
    <col min="6396" max="6396" width="11.25" style="70" customWidth="1"/>
    <col min="6397" max="6405" width="6" style="70" customWidth="1"/>
    <col min="6406" max="6406" width="11.25" style="70" customWidth="1"/>
    <col min="6407" max="6407" width="11.375" style="70" customWidth="1"/>
    <col min="6408" max="6427" width="10.625" style="70" customWidth="1"/>
    <col min="6428" max="6428" width="10.75" style="70" customWidth="1"/>
    <col min="6429" max="6429" width="6.5" style="70" customWidth="1"/>
    <col min="6430" max="6431" width="10.75" style="70" customWidth="1"/>
    <col min="6432" max="6432" width="11.5" style="70" customWidth="1"/>
    <col min="6433" max="6647" width="9" style="70"/>
    <col min="6648" max="6648" width="2" style="70" customWidth="1"/>
    <col min="6649" max="6649" width="5.75" style="70" customWidth="1"/>
    <col min="6650" max="6650" width="14.875" style="70" customWidth="1"/>
    <col min="6651" max="6651" width="10.75" style="70" customWidth="1"/>
    <col min="6652" max="6652" width="11.25" style="70" customWidth="1"/>
    <col min="6653" max="6661" width="6" style="70" customWidth="1"/>
    <col min="6662" max="6662" width="11.25" style="70" customWidth="1"/>
    <col min="6663" max="6663" width="11.375" style="70" customWidth="1"/>
    <col min="6664" max="6683" width="10.625" style="70" customWidth="1"/>
    <col min="6684" max="6684" width="10.75" style="70" customWidth="1"/>
    <col min="6685" max="6685" width="6.5" style="70" customWidth="1"/>
    <col min="6686" max="6687" width="10.75" style="70" customWidth="1"/>
    <col min="6688" max="6688" width="11.5" style="70" customWidth="1"/>
    <col min="6689" max="6903" width="9" style="70"/>
    <col min="6904" max="6904" width="2" style="70" customWidth="1"/>
    <col min="6905" max="6905" width="5.75" style="70" customWidth="1"/>
    <col min="6906" max="6906" width="14.875" style="70" customWidth="1"/>
    <col min="6907" max="6907" width="10.75" style="70" customWidth="1"/>
    <col min="6908" max="6908" width="11.25" style="70" customWidth="1"/>
    <col min="6909" max="6917" width="6" style="70" customWidth="1"/>
    <col min="6918" max="6918" width="11.25" style="70" customWidth="1"/>
    <col min="6919" max="6919" width="11.375" style="70" customWidth="1"/>
    <col min="6920" max="6939" width="10.625" style="70" customWidth="1"/>
    <col min="6940" max="6940" width="10.75" style="70" customWidth="1"/>
    <col min="6941" max="6941" width="6.5" style="70" customWidth="1"/>
    <col min="6942" max="6943" width="10.75" style="70" customWidth="1"/>
    <col min="6944" max="6944" width="11.5" style="70" customWidth="1"/>
    <col min="6945" max="7159" width="9" style="70"/>
    <col min="7160" max="7160" width="2" style="70" customWidth="1"/>
    <col min="7161" max="7161" width="5.75" style="70" customWidth="1"/>
    <col min="7162" max="7162" width="14.875" style="70" customWidth="1"/>
    <col min="7163" max="7163" width="10.75" style="70" customWidth="1"/>
    <col min="7164" max="7164" width="11.25" style="70" customWidth="1"/>
    <col min="7165" max="7173" width="6" style="70" customWidth="1"/>
    <col min="7174" max="7174" width="11.25" style="70" customWidth="1"/>
    <col min="7175" max="7175" width="11.375" style="70" customWidth="1"/>
    <col min="7176" max="7195" width="10.625" style="70" customWidth="1"/>
    <col min="7196" max="7196" width="10.75" style="70" customWidth="1"/>
    <col min="7197" max="7197" width="6.5" style="70" customWidth="1"/>
    <col min="7198" max="7199" width="10.75" style="70" customWidth="1"/>
    <col min="7200" max="7200" width="11.5" style="70" customWidth="1"/>
    <col min="7201" max="7415" width="9" style="70"/>
    <col min="7416" max="7416" width="2" style="70" customWidth="1"/>
    <col min="7417" max="7417" width="5.75" style="70" customWidth="1"/>
    <col min="7418" max="7418" width="14.875" style="70" customWidth="1"/>
    <col min="7419" max="7419" width="10.75" style="70" customWidth="1"/>
    <col min="7420" max="7420" width="11.25" style="70" customWidth="1"/>
    <col min="7421" max="7429" width="6" style="70" customWidth="1"/>
    <col min="7430" max="7430" width="11.25" style="70" customWidth="1"/>
    <col min="7431" max="7431" width="11.375" style="70" customWidth="1"/>
    <col min="7432" max="7451" width="10.625" style="70" customWidth="1"/>
    <col min="7452" max="7452" width="10.75" style="70" customWidth="1"/>
    <col min="7453" max="7453" width="6.5" style="70" customWidth="1"/>
    <col min="7454" max="7455" width="10.75" style="70" customWidth="1"/>
    <col min="7456" max="7456" width="11.5" style="70" customWidth="1"/>
    <col min="7457" max="7671" width="9" style="70"/>
    <col min="7672" max="7672" width="2" style="70" customWidth="1"/>
    <col min="7673" max="7673" width="5.75" style="70" customWidth="1"/>
    <col min="7674" max="7674" width="14.875" style="70" customWidth="1"/>
    <col min="7675" max="7675" width="10.75" style="70" customWidth="1"/>
    <col min="7676" max="7676" width="11.25" style="70" customWidth="1"/>
    <col min="7677" max="7685" width="6" style="70" customWidth="1"/>
    <col min="7686" max="7686" width="11.25" style="70" customWidth="1"/>
    <col min="7687" max="7687" width="11.375" style="70" customWidth="1"/>
    <col min="7688" max="7707" width="10.625" style="70" customWidth="1"/>
    <col min="7708" max="7708" width="10.75" style="70" customWidth="1"/>
    <col min="7709" max="7709" width="6.5" style="70" customWidth="1"/>
    <col min="7710" max="7711" width="10.75" style="70" customWidth="1"/>
    <col min="7712" max="7712" width="11.5" style="70" customWidth="1"/>
    <col min="7713" max="7927" width="9" style="70"/>
    <col min="7928" max="7928" width="2" style="70" customWidth="1"/>
    <col min="7929" max="7929" width="5.75" style="70" customWidth="1"/>
    <col min="7930" max="7930" width="14.875" style="70" customWidth="1"/>
    <col min="7931" max="7931" width="10.75" style="70" customWidth="1"/>
    <col min="7932" max="7932" width="11.25" style="70" customWidth="1"/>
    <col min="7933" max="7941" width="6" style="70" customWidth="1"/>
    <col min="7942" max="7942" width="11.25" style="70" customWidth="1"/>
    <col min="7943" max="7943" width="11.375" style="70" customWidth="1"/>
    <col min="7944" max="7963" width="10.625" style="70" customWidth="1"/>
    <col min="7964" max="7964" width="10.75" style="70" customWidth="1"/>
    <col min="7965" max="7965" width="6.5" style="70" customWidth="1"/>
    <col min="7966" max="7967" width="10.75" style="70" customWidth="1"/>
    <col min="7968" max="7968" width="11.5" style="70" customWidth="1"/>
    <col min="7969" max="8183" width="9" style="70"/>
    <col min="8184" max="8184" width="2" style="70" customWidth="1"/>
    <col min="8185" max="8185" width="5.75" style="70" customWidth="1"/>
    <col min="8186" max="8186" width="14.875" style="70" customWidth="1"/>
    <col min="8187" max="8187" width="10.75" style="70" customWidth="1"/>
    <col min="8188" max="8188" width="11.25" style="70" customWidth="1"/>
    <col min="8189" max="8197" width="6" style="70" customWidth="1"/>
    <col min="8198" max="8198" width="11.25" style="70" customWidth="1"/>
    <col min="8199" max="8199" width="11.375" style="70" customWidth="1"/>
    <col min="8200" max="8219" width="10.625" style="70" customWidth="1"/>
    <col min="8220" max="8220" width="10.75" style="70" customWidth="1"/>
    <col min="8221" max="8221" width="6.5" style="70" customWidth="1"/>
    <col min="8222" max="8223" width="10.75" style="70" customWidth="1"/>
    <col min="8224" max="8224" width="11.5" style="70" customWidth="1"/>
    <col min="8225" max="8439" width="9" style="70"/>
    <col min="8440" max="8440" width="2" style="70" customWidth="1"/>
    <col min="8441" max="8441" width="5.75" style="70" customWidth="1"/>
    <col min="8442" max="8442" width="14.875" style="70" customWidth="1"/>
    <col min="8443" max="8443" width="10.75" style="70" customWidth="1"/>
    <col min="8444" max="8444" width="11.25" style="70" customWidth="1"/>
    <col min="8445" max="8453" width="6" style="70" customWidth="1"/>
    <col min="8454" max="8454" width="11.25" style="70" customWidth="1"/>
    <col min="8455" max="8455" width="11.375" style="70" customWidth="1"/>
    <col min="8456" max="8475" width="10.625" style="70" customWidth="1"/>
    <col min="8476" max="8476" width="10.75" style="70" customWidth="1"/>
    <col min="8477" max="8477" width="6.5" style="70" customWidth="1"/>
    <col min="8478" max="8479" width="10.75" style="70" customWidth="1"/>
    <col min="8480" max="8480" width="11.5" style="70" customWidth="1"/>
    <col min="8481" max="8695" width="9" style="70"/>
    <col min="8696" max="8696" width="2" style="70" customWidth="1"/>
    <col min="8697" max="8697" width="5.75" style="70" customWidth="1"/>
    <col min="8698" max="8698" width="14.875" style="70" customWidth="1"/>
    <col min="8699" max="8699" width="10.75" style="70" customWidth="1"/>
    <col min="8700" max="8700" width="11.25" style="70" customWidth="1"/>
    <col min="8701" max="8709" width="6" style="70" customWidth="1"/>
    <col min="8710" max="8710" width="11.25" style="70" customWidth="1"/>
    <col min="8711" max="8711" width="11.375" style="70" customWidth="1"/>
    <col min="8712" max="8731" width="10.625" style="70" customWidth="1"/>
    <col min="8732" max="8732" width="10.75" style="70" customWidth="1"/>
    <col min="8733" max="8733" width="6.5" style="70" customWidth="1"/>
    <col min="8734" max="8735" width="10.75" style="70" customWidth="1"/>
    <col min="8736" max="8736" width="11.5" style="70" customWidth="1"/>
    <col min="8737" max="8951" width="9" style="70"/>
    <col min="8952" max="8952" width="2" style="70" customWidth="1"/>
    <col min="8953" max="8953" width="5.75" style="70" customWidth="1"/>
    <col min="8954" max="8954" width="14.875" style="70" customWidth="1"/>
    <col min="8955" max="8955" width="10.75" style="70" customWidth="1"/>
    <col min="8956" max="8956" width="11.25" style="70" customWidth="1"/>
    <col min="8957" max="8965" width="6" style="70" customWidth="1"/>
    <col min="8966" max="8966" width="11.25" style="70" customWidth="1"/>
    <col min="8967" max="8967" width="11.375" style="70" customWidth="1"/>
    <col min="8968" max="8987" width="10.625" style="70" customWidth="1"/>
    <col min="8988" max="8988" width="10.75" style="70" customWidth="1"/>
    <col min="8989" max="8989" width="6.5" style="70" customWidth="1"/>
    <col min="8990" max="8991" width="10.75" style="70" customWidth="1"/>
    <col min="8992" max="8992" width="11.5" style="70" customWidth="1"/>
    <col min="8993" max="9207" width="9" style="70"/>
    <col min="9208" max="9208" width="2" style="70" customWidth="1"/>
    <col min="9209" max="9209" width="5.75" style="70" customWidth="1"/>
    <col min="9210" max="9210" width="14.875" style="70" customWidth="1"/>
    <col min="9211" max="9211" width="10.75" style="70" customWidth="1"/>
    <col min="9212" max="9212" width="11.25" style="70" customWidth="1"/>
    <col min="9213" max="9221" width="6" style="70" customWidth="1"/>
    <col min="9222" max="9222" width="11.25" style="70" customWidth="1"/>
    <col min="9223" max="9223" width="11.375" style="70" customWidth="1"/>
    <col min="9224" max="9243" width="10.625" style="70" customWidth="1"/>
    <col min="9244" max="9244" width="10.75" style="70" customWidth="1"/>
    <col min="9245" max="9245" width="6.5" style="70" customWidth="1"/>
    <col min="9246" max="9247" width="10.75" style="70" customWidth="1"/>
    <col min="9248" max="9248" width="11.5" style="70" customWidth="1"/>
    <col min="9249" max="9463" width="9" style="70"/>
    <col min="9464" max="9464" width="2" style="70" customWidth="1"/>
    <col min="9465" max="9465" width="5.75" style="70" customWidth="1"/>
    <col min="9466" max="9466" width="14.875" style="70" customWidth="1"/>
    <col min="9467" max="9467" width="10.75" style="70" customWidth="1"/>
    <col min="9468" max="9468" width="11.25" style="70" customWidth="1"/>
    <col min="9469" max="9477" width="6" style="70" customWidth="1"/>
    <col min="9478" max="9478" width="11.25" style="70" customWidth="1"/>
    <col min="9479" max="9479" width="11.375" style="70" customWidth="1"/>
    <col min="9480" max="9499" width="10.625" style="70" customWidth="1"/>
    <col min="9500" max="9500" width="10.75" style="70" customWidth="1"/>
    <col min="9501" max="9501" width="6.5" style="70" customWidth="1"/>
    <col min="9502" max="9503" width="10.75" style="70" customWidth="1"/>
    <col min="9504" max="9504" width="11.5" style="70" customWidth="1"/>
    <col min="9505" max="9719" width="9" style="70"/>
    <col min="9720" max="9720" width="2" style="70" customWidth="1"/>
    <col min="9721" max="9721" width="5.75" style="70" customWidth="1"/>
    <col min="9722" max="9722" width="14.875" style="70" customWidth="1"/>
    <col min="9723" max="9723" width="10.75" style="70" customWidth="1"/>
    <col min="9724" max="9724" width="11.25" style="70" customWidth="1"/>
    <col min="9725" max="9733" width="6" style="70" customWidth="1"/>
    <col min="9734" max="9734" width="11.25" style="70" customWidth="1"/>
    <col min="9735" max="9735" width="11.375" style="70" customWidth="1"/>
    <col min="9736" max="9755" width="10.625" style="70" customWidth="1"/>
    <col min="9756" max="9756" width="10.75" style="70" customWidth="1"/>
    <col min="9757" max="9757" width="6.5" style="70" customWidth="1"/>
    <col min="9758" max="9759" width="10.75" style="70" customWidth="1"/>
    <col min="9760" max="9760" width="11.5" style="70" customWidth="1"/>
    <col min="9761" max="9975" width="9" style="70"/>
    <col min="9976" max="9976" width="2" style="70" customWidth="1"/>
    <col min="9977" max="9977" width="5.75" style="70" customWidth="1"/>
    <col min="9978" max="9978" width="14.875" style="70" customWidth="1"/>
    <col min="9979" max="9979" width="10.75" style="70" customWidth="1"/>
    <col min="9980" max="9980" width="11.25" style="70" customWidth="1"/>
    <col min="9981" max="9989" width="6" style="70" customWidth="1"/>
    <col min="9990" max="9990" width="11.25" style="70" customWidth="1"/>
    <col min="9991" max="9991" width="11.375" style="70" customWidth="1"/>
    <col min="9992" max="10011" width="10.625" style="70" customWidth="1"/>
    <col min="10012" max="10012" width="10.75" style="70" customWidth="1"/>
    <col min="10013" max="10013" width="6.5" style="70" customWidth="1"/>
    <col min="10014" max="10015" width="10.75" style="70" customWidth="1"/>
    <col min="10016" max="10016" width="11.5" style="70" customWidth="1"/>
    <col min="10017" max="10231" width="9" style="70"/>
    <col min="10232" max="10232" width="2" style="70" customWidth="1"/>
    <col min="10233" max="10233" width="5.75" style="70" customWidth="1"/>
    <col min="10234" max="10234" width="14.875" style="70" customWidth="1"/>
    <col min="10235" max="10235" width="10.75" style="70" customWidth="1"/>
    <col min="10236" max="10236" width="11.25" style="70" customWidth="1"/>
    <col min="10237" max="10245" width="6" style="70" customWidth="1"/>
    <col min="10246" max="10246" width="11.25" style="70" customWidth="1"/>
    <col min="10247" max="10247" width="11.375" style="70" customWidth="1"/>
    <col min="10248" max="10267" width="10.625" style="70" customWidth="1"/>
    <col min="10268" max="10268" width="10.75" style="70" customWidth="1"/>
    <col min="10269" max="10269" width="6.5" style="70" customWidth="1"/>
    <col min="10270" max="10271" width="10.75" style="70" customWidth="1"/>
    <col min="10272" max="10272" width="11.5" style="70" customWidth="1"/>
    <col min="10273" max="10487" width="9" style="70"/>
    <col min="10488" max="10488" width="2" style="70" customWidth="1"/>
    <col min="10489" max="10489" width="5.75" style="70" customWidth="1"/>
    <col min="10490" max="10490" width="14.875" style="70" customWidth="1"/>
    <col min="10491" max="10491" width="10.75" style="70" customWidth="1"/>
    <col min="10492" max="10492" width="11.25" style="70" customWidth="1"/>
    <col min="10493" max="10501" width="6" style="70" customWidth="1"/>
    <col min="10502" max="10502" width="11.25" style="70" customWidth="1"/>
    <col min="10503" max="10503" width="11.375" style="70" customWidth="1"/>
    <col min="10504" max="10523" width="10.625" style="70" customWidth="1"/>
    <col min="10524" max="10524" width="10.75" style="70" customWidth="1"/>
    <col min="10525" max="10525" width="6.5" style="70" customWidth="1"/>
    <col min="10526" max="10527" width="10.75" style="70" customWidth="1"/>
    <col min="10528" max="10528" width="11.5" style="70" customWidth="1"/>
    <col min="10529" max="10743" width="9" style="70"/>
    <col min="10744" max="10744" width="2" style="70" customWidth="1"/>
    <col min="10745" max="10745" width="5.75" style="70" customWidth="1"/>
    <col min="10746" max="10746" width="14.875" style="70" customWidth="1"/>
    <col min="10747" max="10747" width="10.75" style="70" customWidth="1"/>
    <col min="10748" max="10748" width="11.25" style="70" customWidth="1"/>
    <col min="10749" max="10757" width="6" style="70" customWidth="1"/>
    <col min="10758" max="10758" width="11.25" style="70" customWidth="1"/>
    <col min="10759" max="10759" width="11.375" style="70" customWidth="1"/>
    <col min="10760" max="10779" width="10.625" style="70" customWidth="1"/>
    <col min="10780" max="10780" width="10.75" style="70" customWidth="1"/>
    <col min="10781" max="10781" width="6.5" style="70" customWidth="1"/>
    <col min="10782" max="10783" width="10.75" style="70" customWidth="1"/>
    <col min="10784" max="10784" width="11.5" style="70" customWidth="1"/>
    <col min="10785" max="10999" width="9" style="70"/>
    <col min="11000" max="11000" width="2" style="70" customWidth="1"/>
    <col min="11001" max="11001" width="5.75" style="70" customWidth="1"/>
    <col min="11002" max="11002" width="14.875" style="70" customWidth="1"/>
    <col min="11003" max="11003" width="10.75" style="70" customWidth="1"/>
    <col min="11004" max="11004" width="11.25" style="70" customWidth="1"/>
    <col min="11005" max="11013" width="6" style="70" customWidth="1"/>
    <col min="11014" max="11014" width="11.25" style="70" customWidth="1"/>
    <col min="11015" max="11015" width="11.375" style="70" customWidth="1"/>
    <col min="11016" max="11035" width="10.625" style="70" customWidth="1"/>
    <col min="11036" max="11036" width="10.75" style="70" customWidth="1"/>
    <col min="11037" max="11037" width="6.5" style="70" customWidth="1"/>
    <col min="11038" max="11039" width="10.75" style="70" customWidth="1"/>
    <col min="11040" max="11040" width="11.5" style="70" customWidth="1"/>
    <col min="11041" max="11255" width="9" style="70"/>
    <col min="11256" max="11256" width="2" style="70" customWidth="1"/>
    <col min="11257" max="11257" width="5.75" style="70" customWidth="1"/>
    <col min="11258" max="11258" width="14.875" style="70" customWidth="1"/>
    <col min="11259" max="11259" width="10.75" style="70" customWidth="1"/>
    <col min="11260" max="11260" width="11.25" style="70" customWidth="1"/>
    <col min="11261" max="11269" width="6" style="70" customWidth="1"/>
    <col min="11270" max="11270" width="11.25" style="70" customWidth="1"/>
    <col min="11271" max="11271" width="11.375" style="70" customWidth="1"/>
    <col min="11272" max="11291" width="10.625" style="70" customWidth="1"/>
    <col min="11292" max="11292" width="10.75" style="70" customWidth="1"/>
    <col min="11293" max="11293" width="6.5" style="70" customWidth="1"/>
    <col min="11294" max="11295" width="10.75" style="70" customWidth="1"/>
    <col min="11296" max="11296" width="11.5" style="70" customWidth="1"/>
    <col min="11297" max="11511" width="9" style="70"/>
    <col min="11512" max="11512" width="2" style="70" customWidth="1"/>
    <col min="11513" max="11513" width="5.75" style="70" customWidth="1"/>
    <col min="11514" max="11514" width="14.875" style="70" customWidth="1"/>
    <col min="11515" max="11515" width="10.75" style="70" customWidth="1"/>
    <col min="11516" max="11516" width="11.25" style="70" customWidth="1"/>
    <col min="11517" max="11525" width="6" style="70" customWidth="1"/>
    <col min="11526" max="11526" width="11.25" style="70" customWidth="1"/>
    <col min="11527" max="11527" width="11.375" style="70" customWidth="1"/>
    <col min="11528" max="11547" width="10.625" style="70" customWidth="1"/>
    <col min="11548" max="11548" width="10.75" style="70" customWidth="1"/>
    <col min="11549" max="11549" width="6.5" style="70" customWidth="1"/>
    <col min="11550" max="11551" width="10.75" style="70" customWidth="1"/>
    <col min="11552" max="11552" width="11.5" style="70" customWidth="1"/>
    <col min="11553" max="11767" width="9" style="70"/>
    <col min="11768" max="11768" width="2" style="70" customWidth="1"/>
    <col min="11769" max="11769" width="5.75" style="70" customWidth="1"/>
    <col min="11770" max="11770" width="14.875" style="70" customWidth="1"/>
    <col min="11771" max="11771" width="10.75" style="70" customWidth="1"/>
    <col min="11772" max="11772" width="11.25" style="70" customWidth="1"/>
    <col min="11773" max="11781" width="6" style="70" customWidth="1"/>
    <col min="11782" max="11782" width="11.25" style="70" customWidth="1"/>
    <col min="11783" max="11783" width="11.375" style="70" customWidth="1"/>
    <col min="11784" max="11803" width="10.625" style="70" customWidth="1"/>
    <col min="11804" max="11804" width="10.75" style="70" customWidth="1"/>
    <col min="11805" max="11805" width="6.5" style="70" customWidth="1"/>
    <col min="11806" max="11807" width="10.75" style="70" customWidth="1"/>
    <col min="11808" max="11808" width="11.5" style="70" customWidth="1"/>
    <col min="11809" max="12023" width="9" style="70"/>
    <col min="12024" max="12024" width="2" style="70" customWidth="1"/>
    <col min="12025" max="12025" width="5.75" style="70" customWidth="1"/>
    <col min="12026" max="12026" width="14.875" style="70" customWidth="1"/>
    <col min="12027" max="12027" width="10.75" style="70" customWidth="1"/>
    <col min="12028" max="12028" width="11.25" style="70" customWidth="1"/>
    <col min="12029" max="12037" width="6" style="70" customWidth="1"/>
    <col min="12038" max="12038" width="11.25" style="70" customWidth="1"/>
    <col min="12039" max="12039" width="11.375" style="70" customWidth="1"/>
    <col min="12040" max="12059" width="10.625" style="70" customWidth="1"/>
    <col min="12060" max="12060" width="10.75" style="70" customWidth="1"/>
    <col min="12061" max="12061" width="6.5" style="70" customWidth="1"/>
    <col min="12062" max="12063" width="10.75" style="70" customWidth="1"/>
    <col min="12064" max="12064" width="11.5" style="70" customWidth="1"/>
    <col min="12065" max="12279" width="9" style="70"/>
    <col min="12280" max="12280" width="2" style="70" customWidth="1"/>
    <col min="12281" max="12281" width="5.75" style="70" customWidth="1"/>
    <col min="12282" max="12282" width="14.875" style="70" customWidth="1"/>
    <col min="12283" max="12283" width="10.75" style="70" customWidth="1"/>
    <col min="12284" max="12284" width="11.25" style="70" customWidth="1"/>
    <col min="12285" max="12293" width="6" style="70" customWidth="1"/>
    <col min="12294" max="12294" width="11.25" style="70" customWidth="1"/>
    <col min="12295" max="12295" width="11.375" style="70" customWidth="1"/>
    <col min="12296" max="12315" width="10.625" style="70" customWidth="1"/>
    <col min="12316" max="12316" width="10.75" style="70" customWidth="1"/>
    <col min="12317" max="12317" width="6.5" style="70" customWidth="1"/>
    <col min="12318" max="12319" width="10.75" style="70" customWidth="1"/>
    <col min="12320" max="12320" width="11.5" style="70" customWidth="1"/>
    <col min="12321" max="12535" width="9" style="70"/>
    <col min="12536" max="12536" width="2" style="70" customWidth="1"/>
    <col min="12537" max="12537" width="5.75" style="70" customWidth="1"/>
    <col min="12538" max="12538" width="14.875" style="70" customWidth="1"/>
    <col min="12539" max="12539" width="10.75" style="70" customWidth="1"/>
    <col min="12540" max="12540" width="11.25" style="70" customWidth="1"/>
    <col min="12541" max="12549" width="6" style="70" customWidth="1"/>
    <col min="12550" max="12550" width="11.25" style="70" customWidth="1"/>
    <col min="12551" max="12551" width="11.375" style="70" customWidth="1"/>
    <col min="12552" max="12571" width="10.625" style="70" customWidth="1"/>
    <col min="12572" max="12572" width="10.75" style="70" customWidth="1"/>
    <col min="12573" max="12573" width="6.5" style="70" customWidth="1"/>
    <col min="12574" max="12575" width="10.75" style="70" customWidth="1"/>
    <col min="12576" max="12576" width="11.5" style="70" customWidth="1"/>
    <col min="12577" max="12791" width="9" style="70"/>
    <col min="12792" max="12792" width="2" style="70" customWidth="1"/>
    <col min="12793" max="12793" width="5.75" style="70" customWidth="1"/>
    <col min="12794" max="12794" width="14.875" style="70" customWidth="1"/>
    <col min="12795" max="12795" width="10.75" style="70" customWidth="1"/>
    <col min="12796" max="12796" width="11.25" style="70" customWidth="1"/>
    <col min="12797" max="12805" width="6" style="70" customWidth="1"/>
    <col min="12806" max="12806" width="11.25" style="70" customWidth="1"/>
    <col min="12807" max="12807" width="11.375" style="70" customWidth="1"/>
    <col min="12808" max="12827" width="10.625" style="70" customWidth="1"/>
    <col min="12828" max="12828" width="10.75" style="70" customWidth="1"/>
    <col min="12829" max="12829" width="6.5" style="70" customWidth="1"/>
    <col min="12830" max="12831" width="10.75" style="70" customWidth="1"/>
    <col min="12832" max="12832" width="11.5" style="70" customWidth="1"/>
    <col min="12833" max="13047" width="9" style="70"/>
    <col min="13048" max="13048" width="2" style="70" customWidth="1"/>
    <col min="13049" max="13049" width="5.75" style="70" customWidth="1"/>
    <col min="13050" max="13050" width="14.875" style="70" customWidth="1"/>
    <col min="13051" max="13051" width="10.75" style="70" customWidth="1"/>
    <col min="13052" max="13052" width="11.25" style="70" customWidth="1"/>
    <col min="13053" max="13061" width="6" style="70" customWidth="1"/>
    <col min="13062" max="13062" width="11.25" style="70" customWidth="1"/>
    <col min="13063" max="13063" width="11.375" style="70" customWidth="1"/>
    <col min="13064" max="13083" width="10.625" style="70" customWidth="1"/>
    <col min="13084" max="13084" width="10.75" style="70" customWidth="1"/>
    <col min="13085" max="13085" width="6.5" style="70" customWidth="1"/>
    <col min="13086" max="13087" width="10.75" style="70" customWidth="1"/>
    <col min="13088" max="13088" width="11.5" style="70" customWidth="1"/>
    <col min="13089" max="13303" width="9" style="70"/>
    <col min="13304" max="13304" width="2" style="70" customWidth="1"/>
    <col min="13305" max="13305" width="5.75" style="70" customWidth="1"/>
    <col min="13306" max="13306" width="14.875" style="70" customWidth="1"/>
    <col min="13307" max="13307" width="10.75" style="70" customWidth="1"/>
    <col min="13308" max="13308" width="11.25" style="70" customWidth="1"/>
    <col min="13309" max="13317" width="6" style="70" customWidth="1"/>
    <col min="13318" max="13318" width="11.25" style="70" customWidth="1"/>
    <col min="13319" max="13319" width="11.375" style="70" customWidth="1"/>
    <col min="13320" max="13339" width="10.625" style="70" customWidth="1"/>
    <col min="13340" max="13340" width="10.75" style="70" customWidth="1"/>
    <col min="13341" max="13341" width="6.5" style="70" customWidth="1"/>
    <col min="13342" max="13343" width="10.75" style="70" customWidth="1"/>
    <col min="13344" max="13344" width="11.5" style="70" customWidth="1"/>
    <col min="13345" max="13559" width="9" style="70"/>
    <col min="13560" max="13560" width="2" style="70" customWidth="1"/>
    <col min="13561" max="13561" width="5.75" style="70" customWidth="1"/>
    <col min="13562" max="13562" width="14.875" style="70" customWidth="1"/>
    <col min="13563" max="13563" width="10.75" style="70" customWidth="1"/>
    <col min="13564" max="13564" width="11.25" style="70" customWidth="1"/>
    <col min="13565" max="13573" width="6" style="70" customWidth="1"/>
    <col min="13574" max="13574" width="11.25" style="70" customWidth="1"/>
    <col min="13575" max="13575" width="11.375" style="70" customWidth="1"/>
    <col min="13576" max="13595" width="10.625" style="70" customWidth="1"/>
    <col min="13596" max="13596" width="10.75" style="70" customWidth="1"/>
    <col min="13597" max="13597" width="6.5" style="70" customWidth="1"/>
    <col min="13598" max="13599" width="10.75" style="70" customWidth="1"/>
    <col min="13600" max="13600" width="11.5" style="70" customWidth="1"/>
    <col min="13601" max="13815" width="9" style="70"/>
    <col min="13816" max="13816" width="2" style="70" customWidth="1"/>
    <col min="13817" max="13817" width="5.75" style="70" customWidth="1"/>
    <col min="13818" max="13818" width="14.875" style="70" customWidth="1"/>
    <col min="13819" max="13819" width="10.75" style="70" customWidth="1"/>
    <col min="13820" max="13820" width="11.25" style="70" customWidth="1"/>
    <col min="13821" max="13829" width="6" style="70" customWidth="1"/>
    <col min="13830" max="13830" width="11.25" style="70" customWidth="1"/>
    <col min="13831" max="13831" width="11.375" style="70" customWidth="1"/>
    <col min="13832" max="13851" width="10.625" style="70" customWidth="1"/>
    <col min="13852" max="13852" width="10.75" style="70" customWidth="1"/>
    <col min="13853" max="13853" width="6.5" style="70" customWidth="1"/>
    <col min="13854" max="13855" width="10.75" style="70" customWidth="1"/>
    <col min="13856" max="13856" width="11.5" style="70" customWidth="1"/>
    <col min="13857" max="14071" width="9" style="70"/>
    <col min="14072" max="14072" width="2" style="70" customWidth="1"/>
    <col min="14073" max="14073" width="5.75" style="70" customWidth="1"/>
    <col min="14074" max="14074" width="14.875" style="70" customWidth="1"/>
    <col min="14075" max="14075" width="10.75" style="70" customWidth="1"/>
    <col min="14076" max="14076" width="11.25" style="70" customWidth="1"/>
    <col min="14077" max="14085" width="6" style="70" customWidth="1"/>
    <col min="14086" max="14086" width="11.25" style="70" customWidth="1"/>
    <col min="14087" max="14087" width="11.375" style="70" customWidth="1"/>
    <col min="14088" max="14107" width="10.625" style="70" customWidth="1"/>
    <col min="14108" max="14108" width="10.75" style="70" customWidth="1"/>
    <col min="14109" max="14109" width="6.5" style="70" customWidth="1"/>
    <col min="14110" max="14111" width="10.75" style="70" customWidth="1"/>
    <col min="14112" max="14112" width="11.5" style="70" customWidth="1"/>
    <col min="14113" max="14327" width="9" style="70"/>
    <col min="14328" max="14328" width="2" style="70" customWidth="1"/>
    <col min="14329" max="14329" width="5.75" style="70" customWidth="1"/>
    <col min="14330" max="14330" width="14.875" style="70" customWidth="1"/>
    <col min="14331" max="14331" width="10.75" style="70" customWidth="1"/>
    <col min="14332" max="14332" width="11.25" style="70" customWidth="1"/>
    <col min="14333" max="14341" width="6" style="70" customWidth="1"/>
    <col min="14342" max="14342" width="11.25" style="70" customWidth="1"/>
    <col min="14343" max="14343" width="11.375" style="70" customWidth="1"/>
    <col min="14344" max="14363" width="10.625" style="70" customWidth="1"/>
    <col min="14364" max="14364" width="10.75" style="70" customWidth="1"/>
    <col min="14365" max="14365" width="6.5" style="70" customWidth="1"/>
    <col min="14366" max="14367" width="10.75" style="70" customWidth="1"/>
    <col min="14368" max="14368" width="11.5" style="70" customWidth="1"/>
    <col min="14369" max="14583" width="9" style="70"/>
    <col min="14584" max="14584" width="2" style="70" customWidth="1"/>
    <col min="14585" max="14585" width="5.75" style="70" customWidth="1"/>
    <col min="14586" max="14586" width="14.875" style="70" customWidth="1"/>
    <col min="14587" max="14587" width="10.75" style="70" customWidth="1"/>
    <col min="14588" max="14588" width="11.25" style="70" customWidth="1"/>
    <col min="14589" max="14597" width="6" style="70" customWidth="1"/>
    <col min="14598" max="14598" width="11.25" style="70" customWidth="1"/>
    <col min="14599" max="14599" width="11.375" style="70" customWidth="1"/>
    <col min="14600" max="14619" width="10.625" style="70" customWidth="1"/>
    <col min="14620" max="14620" width="10.75" style="70" customWidth="1"/>
    <col min="14621" max="14621" width="6.5" style="70" customWidth="1"/>
    <col min="14622" max="14623" width="10.75" style="70" customWidth="1"/>
    <col min="14624" max="14624" width="11.5" style="70" customWidth="1"/>
    <col min="14625" max="14839" width="9" style="70"/>
    <col min="14840" max="14840" width="2" style="70" customWidth="1"/>
    <col min="14841" max="14841" width="5.75" style="70" customWidth="1"/>
    <col min="14842" max="14842" width="14.875" style="70" customWidth="1"/>
    <col min="14843" max="14843" width="10.75" style="70" customWidth="1"/>
    <col min="14844" max="14844" width="11.25" style="70" customWidth="1"/>
    <col min="14845" max="14853" width="6" style="70" customWidth="1"/>
    <col min="14854" max="14854" width="11.25" style="70" customWidth="1"/>
    <col min="14855" max="14855" width="11.375" style="70" customWidth="1"/>
    <col min="14856" max="14875" width="10.625" style="70" customWidth="1"/>
    <col min="14876" max="14876" width="10.75" style="70" customWidth="1"/>
    <col min="14877" max="14877" width="6.5" style="70" customWidth="1"/>
    <col min="14878" max="14879" width="10.75" style="70" customWidth="1"/>
    <col min="14880" max="14880" width="11.5" style="70" customWidth="1"/>
    <col min="14881" max="15095" width="9" style="70"/>
    <col min="15096" max="15096" width="2" style="70" customWidth="1"/>
    <col min="15097" max="15097" width="5.75" style="70" customWidth="1"/>
    <col min="15098" max="15098" width="14.875" style="70" customWidth="1"/>
    <col min="15099" max="15099" width="10.75" style="70" customWidth="1"/>
    <col min="15100" max="15100" width="11.25" style="70" customWidth="1"/>
    <col min="15101" max="15109" width="6" style="70" customWidth="1"/>
    <col min="15110" max="15110" width="11.25" style="70" customWidth="1"/>
    <col min="15111" max="15111" width="11.375" style="70" customWidth="1"/>
    <col min="15112" max="15131" width="10.625" style="70" customWidth="1"/>
    <col min="15132" max="15132" width="10.75" style="70" customWidth="1"/>
    <col min="15133" max="15133" width="6.5" style="70" customWidth="1"/>
    <col min="15134" max="15135" width="10.75" style="70" customWidth="1"/>
    <col min="15136" max="15136" width="11.5" style="70" customWidth="1"/>
    <col min="15137" max="15351" width="9" style="70"/>
    <col min="15352" max="15352" width="2" style="70" customWidth="1"/>
    <col min="15353" max="15353" width="5.75" style="70" customWidth="1"/>
    <col min="15354" max="15354" width="14.875" style="70" customWidth="1"/>
    <col min="15355" max="15355" width="10.75" style="70" customWidth="1"/>
    <col min="15356" max="15356" width="11.25" style="70" customWidth="1"/>
    <col min="15357" max="15365" width="6" style="70" customWidth="1"/>
    <col min="15366" max="15366" width="11.25" style="70" customWidth="1"/>
    <col min="15367" max="15367" width="11.375" style="70" customWidth="1"/>
    <col min="15368" max="15387" width="10.625" style="70" customWidth="1"/>
    <col min="15388" max="15388" width="10.75" style="70" customWidth="1"/>
    <col min="15389" max="15389" width="6.5" style="70" customWidth="1"/>
    <col min="15390" max="15391" width="10.75" style="70" customWidth="1"/>
    <col min="15392" max="15392" width="11.5" style="70" customWidth="1"/>
    <col min="15393" max="15607" width="9" style="70"/>
    <col min="15608" max="15608" width="2" style="70" customWidth="1"/>
    <col min="15609" max="15609" width="5.75" style="70" customWidth="1"/>
    <col min="15610" max="15610" width="14.875" style="70" customWidth="1"/>
    <col min="15611" max="15611" width="10.75" style="70" customWidth="1"/>
    <col min="15612" max="15612" width="11.25" style="70" customWidth="1"/>
    <col min="15613" max="15621" width="6" style="70" customWidth="1"/>
    <col min="15622" max="15622" width="11.25" style="70" customWidth="1"/>
    <col min="15623" max="15623" width="11.375" style="70" customWidth="1"/>
    <col min="15624" max="15643" width="10.625" style="70" customWidth="1"/>
    <col min="15644" max="15644" width="10.75" style="70" customWidth="1"/>
    <col min="15645" max="15645" width="6.5" style="70" customWidth="1"/>
    <col min="15646" max="15647" width="10.75" style="70" customWidth="1"/>
    <col min="15648" max="15648" width="11.5" style="70" customWidth="1"/>
    <col min="15649" max="15863" width="9" style="70"/>
    <col min="15864" max="15864" width="2" style="70" customWidth="1"/>
    <col min="15865" max="15865" width="5.75" style="70" customWidth="1"/>
    <col min="15866" max="15866" width="14.875" style="70" customWidth="1"/>
    <col min="15867" max="15867" width="10.75" style="70" customWidth="1"/>
    <col min="15868" max="15868" width="11.25" style="70" customWidth="1"/>
    <col min="15869" max="15877" width="6" style="70" customWidth="1"/>
    <col min="15878" max="15878" width="11.25" style="70" customWidth="1"/>
    <col min="15879" max="15879" width="11.375" style="70" customWidth="1"/>
    <col min="15880" max="15899" width="10.625" style="70" customWidth="1"/>
    <col min="15900" max="15900" width="10.75" style="70" customWidth="1"/>
    <col min="15901" max="15901" width="6.5" style="70" customWidth="1"/>
    <col min="15902" max="15903" width="10.75" style="70" customWidth="1"/>
    <col min="15904" max="15904" width="11.5" style="70" customWidth="1"/>
    <col min="15905" max="16119" width="9" style="70"/>
    <col min="16120" max="16120" width="2" style="70" customWidth="1"/>
    <col min="16121" max="16121" width="5.75" style="70" customWidth="1"/>
    <col min="16122" max="16122" width="14.875" style="70" customWidth="1"/>
    <col min="16123" max="16123" width="10.75" style="70" customWidth="1"/>
    <col min="16124" max="16124" width="11.25" style="70" customWidth="1"/>
    <col min="16125" max="16133" width="6" style="70" customWidth="1"/>
    <col min="16134" max="16134" width="11.25" style="70" customWidth="1"/>
    <col min="16135" max="16135" width="11.375" style="70" customWidth="1"/>
    <col min="16136" max="16155" width="10.625" style="70" customWidth="1"/>
    <col min="16156" max="16156" width="10.75" style="70" customWidth="1"/>
    <col min="16157" max="16157" width="6.5" style="70" customWidth="1"/>
    <col min="16158" max="16159" width="10.75" style="70" customWidth="1"/>
    <col min="16160" max="16160" width="11.5" style="70" customWidth="1"/>
    <col min="16161" max="16384" width="9" style="70"/>
  </cols>
  <sheetData>
    <row r="2" spans="1:34" ht="14.25" x14ac:dyDescent="0.15">
      <c r="D2" s="527"/>
      <c r="E2" s="825" t="s">
        <v>419</v>
      </c>
      <c r="F2" s="825"/>
    </row>
    <row r="3" spans="1:34" ht="27" customHeight="1" x14ac:dyDescent="0.15">
      <c r="E3" s="963" t="s">
        <v>183</v>
      </c>
      <c r="F3" s="964"/>
      <c r="G3" s="964"/>
      <c r="H3" s="964"/>
      <c r="I3" s="964"/>
      <c r="J3" s="964"/>
      <c r="K3" s="964"/>
      <c r="L3" s="964"/>
      <c r="M3" s="964"/>
      <c r="N3" s="964"/>
      <c r="O3" s="964"/>
      <c r="P3" s="964"/>
      <c r="Q3" s="964"/>
      <c r="R3" s="964"/>
      <c r="S3" s="964"/>
      <c r="T3" s="964"/>
      <c r="U3" s="964"/>
      <c r="V3" s="964"/>
      <c r="W3" s="964"/>
      <c r="X3" s="964"/>
      <c r="Y3" s="964"/>
      <c r="Z3" s="964"/>
      <c r="AA3" s="964"/>
      <c r="AB3" s="964"/>
      <c r="AC3" s="964"/>
      <c r="AD3" s="964"/>
      <c r="AE3" s="964"/>
      <c r="AF3" s="964"/>
      <c r="AG3" s="964"/>
    </row>
    <row r="4" spans="1:34" hidden="1" x14ac:dyDescent="0.15">
      <c r="A4" s="245" t="s">
        <v>239</v>
      </c>
    </row>
    <row r="5" spans="1:34" hidden="1" x14ac:dyDescent="0.15">
      <c r="A5" s="245" t="s">
        <v>240</v>
      </c>
    </row>
    <row r="6" spans="1:34" ht="14.25" thickBot="1" x14ac:dyDescent="0.2"/>
    <row r="7" spans="1:34" ht="54.75" customHeight="1" x14ac:dyDescent="0.15">
      <c r="E7" s="925" t="s">
        <v>184</v>
      </c>
      <c r="F7" s="846" t="s">
        <v>100</v>
      </c>
      <c r="G7" s="848" t="s">
        <v>185</v>
      </c>
      <c r="H7" s="868" t="s">
        <v>389</v>
      </c>
      <c r="I7" s="869"/>
      <c r="J7" s="869"/>
      <c r="K7" s="869"/>
      <c r="L7" s="869"/>
      <c r="M7" s="869"/>
      <c r="N7" s="870"/>
      <c r="O7" s="929" t="s">
        <v>186</v>
      </c>
      <c r="P7" s="886" t="s">
        <v>245</v>
      </c>
      <c r="Q7" s="887"/>
      <c r="R7" s="887"/>
      <c r="S7" s="887"/>
      <c r="T7" s="887"/>
      <c r="U7" s="887"/>
      <c r="V7" s="887"/>
      <c r="W7" s="887"/>
      <c r="X7" s="887"/>
      <c r="Y7" s="887"/>
      <c r="Z7" s="887"/>
      <c r="AA7" s="887"/>
      <c r="AB7" s="888"/>
      <c r="AC7" s="944" t="s">
        <v>187</v>
      </c>
      <c r="AD7" s="945"/>
      <c r="AE7" s="946"/>
      <c r="AF7" s="946"/>
      <c r="AG7" s="946"/>
      <c r="AH7" s="965" t="s">
        <v>248</v>
      </c>
    </row>
    <row r="8" spans="1:34" ht="26.25" customHeight="1" x14ac:dyDescent="0.15">
      <c r="E8" s="909"/>
      <c r="F8" s="847"/>
      <c r="G8" s="849"/>
      <c r="H8" s="948" t="s">
        <v>448</v>
      </c>
      <c r="I8" s="949"/>
      <c r="J8" s="949"/>
      <c r="K8" s="949"/>
      <c r="L8" s="949"/>
      <c r="M8" s="949"/>
      <c r="N8" s="950"/>
      <c r="O8" s="930"/>
      <c r="P8" s="261"/>
      <c r="Q8" s="262"/>
      <c r="R8" s="262"/>
      <c r="S8" s="262"/>
      <c r="T8" s="262"/>
      <c r="U8" s="262"/>
      <c r="V8" s="262"/>
      <c r="W8" s="262"/>
      <c r="X8" s="262"/>
      <c r="Y8" s="262"/>
      <c r="Z8" s="262"/>
      <c r="AA8" s="262"/>
      <c r="AB8" s="263"/>
      <c r="AC8" s="860"/>
      <c r="AD8" s="947"/>
      <c r="AE8" s="947"/>
      <c r="AF8" s="947"/>
      <c r="AG8" s="947"/>
      <c r="AH8" s="966"/>
    </row>
    <row r="9" spans="1:34" ht="33.75" customHeight="1" x14ac:dyDescent="0.15">
      <c r="E9" s="909"/>
      <c r="F9" s="847"/>
      <c r="G9" s="849"/>
      <c r="H9" s="951" t="s">
        <v>449</v>
      </c>
      <c r="I9" s="952"/>
      <c r="J9" s="952"/>
      <c r="K9" s="952"/>
      <c r="L9" s="952"/>
      <c r="M9" s="952"/>
      <c r="N9" s="953"/>
      <c r="O9" s="930"/>
      <c r="P9" s="858" t="s">
        <v>203</v>
      </c>
      <c r="Q9" s="142"/>
      <c r="R9" s="838" t="s">
        <v>204</v>
      </c>
      <c r="S9" s="939" t="s">
        <v>241</v>
      </c>
      <c r="T9" s="829" t="s">
        <v>106</v>
      </c>
      <c r="U9" s="957" t="s">
        <v>88</v>
      </c>
      <c r="V9" s="465"/>
      <c r="W9" s="829" t="s">
        <v>242</v>
      </c>
      <c r="X9" s="829" t="s">
        <v>243</v>
      </c>
      <c r="Y9" s="829" t="s">
        <v>244</v>
      </c>
      <c r="Z9" s="829" t="s">
        <v>218</v>
      </c>
      <c r="AA9" s="829" t="s">
        <v>212</v>
      </c>
      <c r="AB9" s="829" t="s">
        <v>270</v>
      </c>
      <c r="AC9" s="143"/>
      <c r="AD9" s="941" t="s">
        <v>145</v>
      </c>
      <c r="AE9" s="144"/>
      <c r="AF9" s="145"/>
      <c r="AG9" s="298"/>
      <c r="AH9" s="967" t="s">
        <v>453</v>
      </c>
    </row>
    <row r="10" spans="1:34" ht="26.25" customHeight="1" x14ac:dyDescent="0.15">
      <c r="E10" s="909"/>
      <c r="F10" s="847"/>
      <c r="G10" s="849"/>
      <c r="H10" s="146" t="s">
        <v>357</v>
      </c>
      <c r="I10" s="958" t="s">
        <v>348</v>
      </c>
      <c r="J10" s="959"/>
      <c r="K10" s="959"/>
      <c r="L10" s="959"/>
      <c r="M10" s="960"/>
      <c r="N10" s="147" t="s">
        <v>190</v>
      </c>
      <c r="O10" s="930"/>
      <c r="P10" s="859"/>
      <c r="Q10" s="939" t="s">
        <v>52</v>
      </c>
      <c r="R10" s="836"/>
      <c r="S10" s="940"/>
      <c r="T10" s="955"/>
      <c r="U10" s="839"/>
      <c r="V10" s="939" t="s">
        <v>52</v>
      </c>
      <c r="W10" s="836"/>
      <c r="X10" s="836"/>
      <c r="Y10" s="836"/>
      <c r="Z10" s="830"/>
      <c r="AA10" s="830"/>
      <c r="AB10" s="830"/>
      <c r="AC10" s="961" t="s">
        <v>143</v>
      </c>
      <c r="AD10" s="942"/>
      <c r="AE10" s="913" t="s">
        <v>144</v>
      </c>
      <c r="AF10" s="916" t="s">
        <v>146</v>
      </c>
      <c r="AG10" s="871" t="s">
        <v>147</v>
      </c>
      <c r="AH10" s="968"/>
    </row>
    <row r="11" spans="1:34" ht="19.5" customHeight="1" x14ac:dyDescent="0.15">
      <c r="E11" s="926"/>
      <c r="F11" s="833"/>
      <c r="G11" s="857"/>
      <c r="H11" s="148"/>
      <c r="I11" s="149" t="s">
        <v>352</v>
      </c>
      <c r="J11" s="398" t="s">
        <v>353</v>
      </c>
      <c r="K11" s="398" t="s">
        <v>354</v>
      </c>
      <c r="L11" s="398" t="s">
        <v>355</v>
      </c>
      <c r="M11" s="149" t="s">
        <v>356</v>
      </c>
      <c r="N11" s="150"/>
      <c r="O11" s="931"/>
      <c r="P11" s="860"/>
      <c r="Q11" s="833"/>
      <c r="R11" s="833"/>
      <c r="S11" s="833"/>
      <c r="T11" s="955"/>
      <c r="U11" s="840"/>
      <c r="V11" s="833"/>
      <c r="W11" s="833"/>
      <c r="X11" s="833"/>
      <c r="Y11" s="833"/>
      <c r="Z11" s="830"/>
      <c r="AA11" s="830"/>
      <c r="AB11" s="830"/>
      <c r="AC11" s="860"/>
      <c r="AD11" s="942"/>
      <c r="AE11" s="914"/>
      <c r="AF11" s="917"/>
      <c r="AG11" s="872"/>
      <c r="AH11" s="968"/>
    </row>
    <row r="12" spans="1:34" ht="74.25" customHeight="1" x14ac:dyDescent="0.15">
      <c r="E12" s="926"/>
      <c r="F12" s="833"/>
      <c r="G12" s="857"/>
      <c r="H12" s="151"/>
      <c r="I12" s="148"/>
      <c r="J12" s="148"/>
      <c r="K12" s="148"/>
      <c r="L12" s="148"/>
      <c r="M12" s="152"/>
      <c r="N12" s="150"/>
      <c r="O12" s="931"/>
      <c r="P12" s="954"/>
      <c r="Q12" s="938"/>
      <c r="R12" s="938"/>
      <c r="S12" s="938"/>
      <c r="T12" s="956"/>
      <c r="U12" s="842"/>
      <c r="V12" s="938"/>
      <c r="W12" s="938"/>
      <c r="X12" s="938"/>
      <c r="Y12" s="938"/>
      <c r="Z12" s="875"/>
      <c r="AA12" s="875"/>
      <c r="AB12" s="875"/>
      <c r="AC12" s="954"/>
      <c r="AD12" s="943"/>
      <c r="AE12" s="915"/>
      <c r="AF12" s="918"/>
      <c r="AG12" s="872"/>
      <c r="AH12" s="968"/>
    </row>
    <row r="13" spans="1:34" ht="23.25" customHeight="1" x14ac:dyDescent="0.15">
      <c r="E13" s="893"/>
      <c r="F13" s="895"/>
      <c r="G13" s="897"/>
      <c r="H13" s="899"/>
      <c r="I13" s="889"/>
      <c r="J13" s="889"/>
      <c r="K13" s="889"/>
      <c r="L13" s="889"/>
      <c r="M13" s="889"/>
      <c r="N13" s="878" t="str">
        <f>IF(COUNTIF(I13:M14,"")=10,"",IF(COUNTIF(I13:M14,"○")&gt;1,"○","×"))</f>
        <v/>
      </c>
      <c r="O13" s="885"/>
      <c r="P13" s="155"/>
      <c r="Q13" s="153"/>
      <c r="R13" s="153"/>
      <c r="S13" s="154"/>
      <c r="T13" s="154"/>
      <c r="U13" s="154"/>
      <c r="V13" s="154"/>
      <c r="W13" s="153"/>
      <c r="X13" s="156"/>
      <c r="Y13" s="156"/>
      <c r="Z13" s="156"/>
      <c r="AA13" s="156"/>
      <c r="AB13" s="251">
        <f t="shared" ref="AB13:AB32" si="0">P13+R13+S13+T13+U13+W13+X13+Y13+Z13+AA13</f>
        <v>0</v>
      </c>
      <c r="AC13" s="157">
        <f t="shared" ref="AC13:AC34" si="1">P13*141+R13*181+S13*40+T13*70+U13*152+W13*120+X13*50+Y13*100+Z13*100+AA13*100</f>
        <v>0</v>
      </c>
      <c r="AD13" s="158"/>
      <c r="AE13" s="159"/>
      <c r="AF13" s="160">
        <f t="shared" ref="AF13:AF32" si="2">+AC13-AE13</f>
        <v>0</v>
      </c>
      <c r="AG13" s="228"/>
      <c r="AH13" s="462"/>
    </row>
    <row r="14" spans="1:34" ht="23.25" customHeight="1" x14ac:dyDescent="0.15">
      <c r="E14" s="909"/>
      <c r="F14" s="847"/>
      <c r="G14" s="849"/>
      <c r="H14" s="910"/>
      <c r="I14" s="911"/>
      <c r="J14" s="911"/>
      <c r="K14" s="911"/>
      <c r="L14" s="911"/>
      <c r="M14" s="911"/>
      <c r="N14" s="891"/>
      <c r="O14" s="908"/>
      <c r="P14" s="229"/>
      <c r="Q14" s="247"/>
      <c r="R14" s="230"/>
      <c r="S14" s="231"/>
      <c r="T14" s="231"/>
      <c r="U14" s="231"/>
      <c r="V14" s="247"/>
      <c r="W14" s="230"/>
      <c r="X14" s="232"/>
      <c r="Y14" s="232"/>
      <c r="Z14" s="232"/>
      <c r="AA14" s="232"/>
      <c r="AB14" s="252">
        <f t="shared" si="0"/>
        <v>0</v>
      </c>
      <c r="AC14" s="233">
        <f t="shared" si="1"/>
        <v>0</v>
      </c>
      <c r="AD14" s="234"/>
      <c r="AE14" s="235"/>
      <c r="AF14" s="236">
        <f t="shared" si="2"/>
        <v>0</v>
      </c>
      <c r="AG14" s="236"/>
      <c r="AH14" s="258"/>
    </row>
    <row r="15" spans="1:34" ht="23.25" customHeight="1" x14ac:dyDescent="0.15">
      <c r="E15" s="893"/>
      <c r="F15" s="895"/>
      <c r="G15" s="897"/>
      <c r="H15" s="899"/>
      <c r="I15" s="889"/>
      <c r="J15" s="889"/>
      <c r="K15" s="889"/>
      <c r="L15" s="889"/>
      <c r="M15" s="889"/>
      <c r="N15" s="878" t="str">
        <f>IF(COUNTIF(I15:M16,"")=10,"",IF(COUNTIF(I15:M16,"○")&gt;1,"○","×"))</f>
        <v/>
      </c>
      <c r="O15" s="885"/>
      <c r="P15" s="237"/>
      <c r="Q15" s="238"/>
      <c r="R15" s="238"/>
      <c r="S15" s="239"/>
      <c r="T15" s="239"/>
      <c r="U15" s="239"/>
      <c r="V15" s="239"/>
      <c r="W15" s="238"/>
      <c r="X15" s="240"/>
      <c r="Y15" s="240"/>
      <c r="Z15" s="240"/>
      <c r="AA15" s="240"/>
      <c r="AB15" s="253">
        <f t="shared" si="0"/>
        <v>0</v>
      </c>
      <c r="AC15" s="241">
        <f t="shared" si="1"/>
        <v>0</v>
      </c>
      <c r="AD15" s="242"/>
      <c r="AE15" s="243"/>
      <c r="AF15" s="244">
        <f t="shared" si="2"/>
        <v>0</v>
      </c>
      <c r="AG15" s="244"/>
      <c r="AH15" s="285"/>
    </row>
    <row r="16" spans="1:34" ht="23.25" customHeight="1" x14ac:dyDescent="0.15">
      <c r="E16" s="894"/>
      <c r="F16" s="896"/>
      <c r="G16" s="898"/>
      <c r="H16" s="900"/>
      <c r="I16" s="890"/>
      <c r="J16" s="890"/>
      <c r="K16" s="890"/>
      <c r="L16" s="890"/>
      <c r="M16" s="890"/>
      <c r="N16" s="891"/>
      <c r="O16" s="892"/>
      <c r="P16" s="229"/>
      <c r="Q16" s="247"/>
      <c r="R16" s="230"/>
      <c r="S16" s="231"/>
      <c r="T16" s="231"/>
      <c r="U16" s="231"/>
      <c r="V16" s="247"/>
      <c r="W16" s="230"/>
      <c r="X16" s="232"/>
      <c r="Y16" s="232"/>
      <c r="Z16" s="232"/>
      <c r="AA16" s="232"/>
      <c r="AB16" s="252">
        <f t="shared" si="0"/>
        <v>0</v>
      </c>
      <c r="AC16" s="170">
        <f t="shared" si="1"/>
        <v>0</v>
      </c>
      <c r="AD16" s="171"/>
      <c r="AE16" s="172"/>
      <c r="AF16" s="173">
        <f t="shared" si="2"/>
        <v>0</v>
      </c>
      <c r="AG16" s="173"/>
      <c r="AH16" s="461"/>
    </row>
    <row r="17" spans="5:34" ht="23.25" customHeight="1" x14ac:dyDescent="0.15">
      <c r="E17" s="893"/>
      <c r="F17" s="895"/>
      <c r="G17" s="897"/>
      <c r="H17" s="899"/>
      <c r="I17" s="889"/>
      <c r="J17" s="889"/>
      <c r="K17" s="889"/>
      <c r="L17" s="889"/>
      <c r="M17" s="889"/>
      <c r="N17" s="878" t="str">
        <f>IF(COUNTIF(I17:M18,"")=10,"",IF(COUNTIF(I17:M18,"○")&gt;1,"○","×"))</f>
        <v/>
      </c>
      <c r="O17" s="885"/>
      <c r="P17" s="237"/>
      <c r="Q17" s="238"/>
      <c r="R17" s="238"/>
      <c r="S17" s="239"/>
      <c r="T17" s="239"/>
      <c r="U17" s="239"/>
      <c r="V17" s="239"/>
      <c r="W17" s="238"/>
      <c r="X17" s="240"/>
      <c r="Y17" s="240"/>
      <c r="Z17" s="240"/>
      <c r="AA17" s="240"/>
      <c r="AB17" s="253">
        <f t="shared" si="0"/>
        <v>0</v>
      </c>
      <c r="AC17" s="241">
        <f t="shared" si="1"/>
        <v>0</v>
      </c>
      <c r="AD17" s="242"/>
      <c r="AE17" s="243"/>
      <c r="AF17" s="244">
        <f t="shared" si="2"/>
        <v>0</v>
      </c>
      <c r="AG17" s="244"/>
      <c r="AH17" s="285"/>
    </row>
    <row r="18" spans="5:34" ht="23.25" customHeight="1" x14ac:dyDescent="0.15">
      <c r="E18" s="894"/>
      <c r="F18" s="896"/>
      <c r="G18" s="898"/>
      <c r="H18" s="900"/>
      <c r="I18" s="890"/>
      <c r="J18" s="890"/>
      <c r="K18" s="890"/>
      <c r="L18" s="890"/>
      <c r="M18" s="890"/>
      <c r="N18" s="891"/>
      <c r="O18" s="892"/>
      <c r="P18" s="229"/>
      <c r="Q18" s="247"/>
      <c r="R18" s="230"/>
      <c r="S18" s="231"/>
      <c r="T18" s="231"/>
      <c r="U18" s="231"/>
      <c r="V18" s="247"/>
      <c r="W18" s="230"/>
      <c r="X18" s="232"/>
      <c r="Y18" s="232"/>
      <c r="Z18" s="232"/>
      <c r="AA18" s="232"/>
      <c r="AB18" s="252">
        <f t="shared" si="0"/>
        <v>0</v>
      </c>
      <c r="AC18" s="170">
        <f t="shared" si="1"/>
        <v>0</v>
      </c>
      <c r="AD18" s="171"/>
      <c r="AE18" s="172"/>
      <c r="AF18" s="173">
        <f t="shared" si="2"/>
        <v>0</v>
      </c>
      <c r="AG18" s="173"/>
      <c r="AH18" s="258"/>
    </row>
    <row r="19" spans="5:34" ht="23.25" customHeight="1" x14ac:dyDescent="0.15">
      <c r="E19" s="893"/>
      <c r="F19" s="895"/>
      <c r="G19" s="897"/>
      <c r="H19" s="899"/>
      <c r="I19" s="889"/>
      <c r="J19" s="889"/>
      <c r="K19" s="889"/>
      <c r="L19" s="889"/>
      <c r="M19" s="889"/>
      <c r="N19" s="878" t="str">
        <f>IF(COUNTIF(I19:M20,"")=10,"",IF(COUNTIF(I19:M20,"○")&gt;1,"○","×"))</f>
        <v/>
      </c>
      <c r="O19" s="885"/>
      <c r="P19" s="237"/>
      <c r="Q19" s="238"/>
      <c r="R19" s="238"/>
      <c r="S19" s="239"/>
      <c r="T19" s="239"/>
      <c r="U19" s="239"/>
      <c r="V19" s="239"/>
      <c r="W19" s="238"/>
      <c r="X19" s="240"/>
      <c r="Y19" s="240"/>
      <c r="Z19" s="240"/>
      <c r="AA19" s="240"/>
      <c r="AB19" s="253">
        <f t="shared" si="0"/>
        <v>0</v>
      </c>
      <c r="AC19" s="241">
        <f t="shared" si="1"/>
        <v>0</v>
      </c>
      <c r="AD19" s="242"/>
      <c r="AE19" s="243"/>
      <c r="AF19" s="244">
        <f t="shared" si="2"/>
        <v>0</v>
      </c>
      <c r="AG19" s="244"/>
      <c r="AH19" s="285"/>
    </row>
    <row r="20" spans="5:34" ht="23.25" customHeight="1" x14ac:dyDescent="0.15">
      <c r="E20" s="894"/>
      <c r="F20" s="896"/>
      <c r="G20" s="898"/>
      <c r="H20" s="900"/>
      <c r="I20" s="890"/>
      <c r="J20" s="890"/>
      <c r="K20" s="890"/>
      <c r="L20" s="890"/>
      <c r="M20" s="890"/>
      <c r="N20" s="891"/>
      <c r="O20" s="892"/>
      <c r="P20" s="229"/>
      <c r="Q20" s="247"/>
      <c r="R20" s="230"/>
      <c r="S20" s="231"/>
      <c r="T20" s="231"/>
      <c r="U20" s="231"/>
      <c r="V20" s="247"/>
      <c r="W20" s="230"/>
      <c r="X20" s="232"/>
      <c r="Y20" s="232"/>
      <c r="Z20" s="232"/>
      <c r="AA20" s="232"/>
      <c r="AB20" s="252">
        <f t="shared" si="0"/>
        <v>0</v>
      </c>
      <c r="AC20" s="170">
        <f t="shared" si="1"/>
        <v>0</v>
      </c>
      <c r="AD20" s="171"/>
      <c r="AE20" s="172"/>
      <c r="AF20" s="173">
        <f t="shared" si="2"/>
        <v>0</v>
      </c>
      <c r="AG20" s="173"/>
      <c r="AH20" s="258"/>
    </row>
    <row r="21" spans="5:34" ht="23.25" customHeight="1" x14ac:dyDescent="0.15">
      <c r="E21" s="893"/>
      <c r="F21" s="895"/>
      <c r="G21" s="897"/>
      <c r="H21" s="899"/>
      <c r="I21" s="889"/>
      <c r="J21" s="889"/>
      <c r="K21" s="889"/>
      <c r="L21" s="889"/>
      <c r="M21" s="889"/>
      <c r="N21" s="878" t="str">
        <f>IF(COUNTIF(I21:M22,"")=10,"",IF(COUNTIF(I21:M22,"○")&gt;1,"○","×"))</f>
        <v/>
      </c>
      <c r="O21" s="885"/>
      <c r="P21" s="237"/>
      <c r="Q21" s="238"/>
      <c r="R21" s="238"/>
      <c r="S21" s="239"/>
      <c r="T21" s="239"/>
      <c r="U21" s="239"/>
      <c r="V21" s="239"/>
      <c r="W21" s="238"/>
      <c r="X21" s="240"/>
      <c r="Y21" s="240"/>
      <c r="Z21" s="240"/>
      <c r="AA21" s="240"/>
      <c r="AB21" s="253">
        <f t="shared" si="0"/>
        <v>0</v>
      </c>
      <c r="AC21" s="241">
        <f t="shared" si="1"/>
        <v>0</v>
      </c>
      <c r="AD21" s="242"/>
      <c r="AE21" s="243"/>
      <c r="AF21" s="244">
        <f t="shared" si="2"/>
        <v>0</v>
      </c>
      <c r="AG21" s="244"/>
      <c r="AH21" s="285"/>
    </row>
    <row r="22" spans="5:34" ht="23.25" customHeight="1" x14ac:dyDescent="0.15">
      <c r="E22" s="894"/>
      <c r="F22" s="896"/>
      <c r="G22" s="898"/>
      <c r="H22" s="900"/>
      <c r="I22" s="890"/>
      <c r="J22" s="890"/>
      <c r="K22" s="890"/>
      <c r="L22" s="890"/>
      <c r="M22" s="890"/>
      <c r="N22" s="891"/>
      <c r="O22" s="892"/>
      <c r="P22" s="229"/>
      <c r="Q22" s="247"/>
      <c r="R22" s="230"/>
      <c r="S22" s="231"/>
      <c r="T22" s="231"/>
      <c r="U22" s="231"/>
      <c r="V22" s="247"/>
      <c r="W22" s="230"/>
      <c r="X22" s="232"/>
      <c r="Y22" s="232"/>
      <c r="Z22" s="232"/>
      <c r="AA22" s="232"/>
      <c r="AB22" s="252">
        <f t="shared" si="0"/>
        <v>0</v>
      </c>
      <c r="AC22" s="170">
        <f t="shared" si="1"/>
        <v>0</v>
      </c>
      <c r="AD22" s="171"/>
      <c r="AE22" s="172"/>
      <c r="AF22" s="173">
        <f t="shared" si="2"/>
        <v>0</v>
      </c>
      <c r="AG22" s="173"/>
      <c r="AH22" s="258"/>
    </row>
    <row r="23" spans="5:34" ht="23.25" customHeight="1" x14ac:dyDescent="0.15">
      <c r="E23" s="893"/>
      <c r="F23" s="895"/>
      <c r="G23" s="897"/>
      <c r="H23" s="899"/>
      <c r="I23" s="889"/>
      <c r="J23" s="889"/>
      <c r="K23" s="889"/>
      <c r="L23" s="889"/>
      <c r="M23" s="889"/>
      <c r="N23" s="878" t="str">
        <f>IF(COUNTIF(I23:M24,"")=10,"",IF(COUNTIF(I23:M24,"○")&gt;1,"○","×"))</f>
        <v/>
      </c>
      <c r="O23" s="885"/>
      <c r="P23" s="237"/>
      <c r="Q23" s="238"/>
      <c r="R23" s="238"/>
      <c r="S23" s="239"/>
      <c r="T23" s="239"/>
      <c r="U23" s="239"/>
      <c r="V23" s="239"/>
      <c r="W23" s="238"/>
      <c r="X23" s="240"/>
      <c r="Y23" s="240"/>
      <c r="Z23" s="240"/>
      <c r="AA23" s="240"/>
      <c r="AB23" s="253">
        <f t="shared" si="0"/>
        <v>0</v>
      </c>
      <c r="AC23" s="241">
        <f t="shared" si="1"/>
        <v>0</v>
      </c>
      <c r="AD23" s="242"/>
      <c r="AE23" s="243"/>
      <c r="AF23" s="244">
        <f t="shared" si="2"/>
        <v>0</v>
      </c>
      <c r="AG23" s="244"/>
      <c r="AH23" s="285"/>
    </row>
    <row r="24" spans="5:34" ht="23.25" customHeight="1" x14ac:dyDescent="0.15">
      <c r="E24" s="894"/>
      <c r="F24" s="896"/>
      <c r="G24" s="898"/>
      <c r="H24" s="900"/>
      <c r="I24" s="890"/>
      <c r="J24" s="890"/>
      <c r="K24" s="890"/>
      <c r="L24" s="890"/>
      <c r="M24" s="890"/>
      <c r="N24" s="891"/>
      <c r="O24" s="892"/>
      <c r="P24" s="229"/>
      <c r="Q24" s="247"/>
      <c r="R24" s="230"/>
      <c r="S24" s="231"/>
      <c r="T24" s="231"/>
      <c r="U24" s="231"/>
      <c r="V24" s="247"/>
      <c r="W24" s="230"/>
      <c r="X24" s="232"/>
      <c r="Y24" s="232"/>
      <c r="Z24" s="232"/>
      <c r="AA24" s="232"/>
      <c r="AB24" s="252">
        <f t="shared" si="0"/>
        <v>0</v>
      </c>
      <c r="AC24" s="170">
        <f t="shared" si="1"/>
        <v>0</v>
      </c>
      <c r="AD24" s="171"/>
      <c r="AE24" s="172"/>
      <c r="AF24" s="173">
        <f t="shared" si="2"/>
        <v>0</v>
      </c>
      <c r="AG24" s="173"/>
      <c r="AH24" s="258"/>
    </row>
    <row r="25" spans="5:34" ht="23.25" customHeight="1" x14ac:dyDescent="0.15">
      <c r="E25" s="893"/>
      <c r="F25" s="895"/>
      <c r="G25" s="897"/>
      <c r="H25" s="899"/>
      <c r="I25" s="889"/>
      <c r="J25" s="889"/>
      <c r="K25" s="889"/>
      <c r="L25" s="889"/>
      <c r="M25" s="889"/>
      <c r="N25" s="878" t="str">
        <f>IF(COUNTIF(I25:M26,"")=10,"",IF(COUNTIF(I25:M26,"○")&gt;1,"○","×"))</f>
        <v/>
      </c>
      <c r="O25" s="885"/>
      <c r="P25" s="237"/>
      <c r="Q25" s="238"/>
      <c r="R25" s="238"/>
      <c r="S25" s="239"/>
      <c r="T25" s="239"/>
      <c r="U25" s="239"/>
      <c r="V25" s="239"/>
      <c r="W25" s="238"/>
      <c r="X25" s="240"/>
      <c r="Y25" s="240"/>
      <c r="Z25" s="240"/>
      <c r="AA25" s="240"/>
      <c r="AB25" s="253">
        <f t="shared" si="0"/>
        <v>0</v>
      </c>
      <c r="AC25" s="241">
        <f t="shared" si="1"/>
        <v>0</v>
      </c>
      <c r="AD25" s="242"/>
      <c r="AE25" s="243"/>
      <c r="AF25" s="244">
        <f t="shared" si="2"/>
        <v>0</v>
      </c>
      <c r="AG25" s="244"/>
      <c r="AH25" s="285"/>
    </row>
    <row r="26" spans="5:34" ht="23.25" customHeight="1" x14ac:dyDescent="0.15">
      <c r="E26" s="894"/>
      <c r="F26" s="896"/>
      <c r="G26" s="898"/>
      <c r="H26" s="900"/>
      <c r="I26" s="890"/>
      <c r="J26" s="890"/>
      <c r="K26" s="890"/>
      <c r="L26" s="890"/>
      <c r="M26" s="890"/>
      <c r="N26" s="891"/>
      <c r="O26" s="892"/>
      <c r="P26" s="229"/>
      <c r="Q26" s="247"/>
      <c r="R26" s="230"/>
      <c r="S26" s="231"/>
      <c r="T26" s="231"/>
      <c r="U26" s="231"/>
      <c r="V26" s="247"/>
      <c r="W26" s="230"/>
      <c r="X26" s="232"/>
      <c r="Y26" s="232"/>
      <c r="Z26" s="232"/>
      <c r="AA26" s="232"/>
      <c r="AB26" s="252">
        <f t="shared" si="0"/>
        <v>0</v>
      </c>
      <c r="AC26" s="170">
        <f t="shared" si="1"/>
        <v>0</v>
      </c>
      <c r="AD26" s="171"/>
      <c r="AE26" s="172"/>
      <c r="AF26" s="173">
        <f t="shared" si="2"/>
        <v>0</v>
      </c>
      <c r="AG26" s="173"/>
      <c r="AH26" s="258"/>
    </row>
    <row r="27" spans="5:34" ht="23.25" customHeight="1" x14ac:dyDescent="0.15">
      <c r="E27" s="893"/>
      <c r="F27" s="895"/>
      <c r="G27" s="897"/>
      <c r="H27" s="899"/>
      <c r="I27" s="889"/>
      <c r="J27" s="889"/>
      <c r="K27" s="889"/>
      <c r="L27" s="889"/>
      <c r="M27" s="889"/>
      <c r="N27" s="878" t="str">
        <f>IF(COUNTIF(I27:M28,"")=10,"",IF(COUNTIF(I27:M28,"○")&gt;1,"○","×"))</f>
        <v/>
      </c>
      <c r="O27" s="885"/>
      <c r="P27" s="237"/>
      <c r="Q27" s="238"/>
      <c r="R27" s="238"/>
      <c r="S27" s="239"/>
      <c r="T27" s="239"/>
      <c r="U27" s="239"/>
      <c r="V27" s="239"/>
      <c r="W27" s="238"/>
      <c r="X27" s="240"/>
      <c r="Y27" s="240"/>
      <c r="Z27" s="240"/>
      <c r="AA27" s="240"/>
      <c r="AB27" s="253">
        <f t="shared" si="0"/>
        <v>0</v>
      </c>
      <c r="AC27" s="241">
        <f t="shared" si="1"/>
        <v>0</v>
      </c>
      <c r="AD27" s="242"/>
      <c r="AE27" s="243"/>
      <c r="AF27" s="244">
        <f t="shared" si="2"/>
        <v>0</v>
      </c>
      <c r="AG27" s="244"/>
      <c r="AH27" s="285"/>
    </row>
    <row r="28" spans="5:34" ht="23.25" customHeight="1" x14ac:dyDescent="0.15">
      <c r="E28" s="894"/>
      <c r="F28" s="896"/>
      <c r="G28" s="898"/>
      <c r="H28" s="900"/>
      <c r="I28" s="890"/>
      <c r="J28" s="890"/>
      <c r="K28" s="890"/>
      <c r="L28" s="890"/>
      <c r="M28" s="890"/>
      <c r="N28" s="891"/>
      <c r="O28" s="892"/>
      <c r="P28" s="229"/>
      <c r="Q28" s="247"/>
      <c r="R28" s="230"/>
      <c r="S28" s="231"/>
      <c r="T28" s="231"/>
      <c r="U28" s="231"/>
      <c r="V28" s="247"/>
      <c r="W28" s="230"/>
      <c r="X28" s="232"/>
      <c r="Y28" s="232"/>
      <c r="Z28" s="232"/>
      <c r="AA28" s="232"/>
      <c r="AB28" s="252">
        <f t="shared" si="0"/>
        <v>0</v>
      </c>
      <c r="AC28" s="170">
        <f t="shared" si="1"/>
        <v>0</v>
      </c>
      <c r="AD28" s="171"/>
      <c r="AE28" s="172"/>
      <c r="AF28" s="173">
        <f t="shared" si="2"/>
        <v>0</v>
      </c>
      <c r="AG28" s="173"/>
      <c r="AH28" s="258"/>
    </row>
    <row r="29" spans="5:34" ht="23.25" customHeight="1" x14ac:dyDescent="0.15">
      <c r="E29" s="893"/>
      <c r="F29" s="895"/>
      <c r="G29" s="897"/>
      <c r="H29" s="899"/>
      <c r="I29" s="889"/>
      <c r="J29" s="889"/>
      <c r="K29" s="889"/>
      <c r="L29" s="889"/>
      <c r="M29" s="889"/>
      <c r="N29" s="878" t="str">
        <f>IF(COUNTIF(I29:M30,"")=10,"",IF(COUNTIF(I29:M30,"○")&gt;1,"○","×"))</f>
        <v/>
      </c>
      <c r="O29" s="885"/>
      <c r="P29" s="237"/>
      <c r="Q29" s="238"/>
      <c r="R29" s="238"/>
      <c r="S29" s="239"/>
      <c r="T29" s="239"/>
      <c r="U29" s="239"/>
      <c r="V29" s="239"/>
      <c r="W29" s="238"/>
      <c r="X29" s="240"/>
      <c r="Y29" s="240"/>
      <c r="Z29" s="240"/>
      <c r="AA29" s="240"/>
      <c r="AB29" s="253">
        <f t="shared" si="0"/>
        <v>0</v>
      </c>
      <c r="AC29" s="241">
        <f t="shared" si="1"/>
        <v>0</v>
      </c>
      <c r="AD29" s="242"/>
      <c r="AE29" s="243"/>
      <c r="AF29" s="244">
        <f t="shared" si="2"/>
        <v>0</v>
      </c>
      <c r="AG29" s="244"/>
      <c r="AH29" s="285"/>
    </row>
    <row r="30" spans="5:34" ht="23.25" customHeight="1" x14ac:dyDescent="0.15">
      <c r="E30" s="894"/>
      <c r="F30" s="896"/>
      <c r="G30" s="898"/>
      <c r="H30" s="900"/>
      <c r="I30" s="890"/>
      <c r="J30" s="890"/>
      <c r="K30" s="890"/>
      <c r="L30" s="890"/>
      <c r="M30" s="890"/>
      <c r="N30" s="891"/>
      <c r="O30" s="892"/>
      <c r="P30" s="229"/>
      <c r="Q30" s="247"/>
      <c r="R30" s="230"/>
      <c r="S30" s="231"/>
      <c r="T30" s="231"/>
      <c r="U30" s="231"/>
      <c r="V30" s="247"/>
      <c r="W30" s="230"/>
      <c r="X30" s="232"/>
      <c r="Y30" s="232"/>
      <c r="Z30" s="232"/>
      <c r="AA30" s="232"/>
      <c r="AB30" s="252">
        <f t="shared" si="0"/>
        <v>0</v>
      </c>
      <c r="AC30" s="170">
        <f t="shared" si="1"/>
        <v>0</v>
      </c>
      <c r="AD30" s="171"/>
      <c r="AE30" s="172"/>
      <c r="AF30" s="173">
        <f t="shared" si="2"/>
        <v>0</v>
      </c>
      <c r="AG30" s="173"/>
      <c r="AH30" s="258"/>
    </row>
    <row r="31" spans="5:34" ht="23.25" customHeight="1" x14ac:dyDescent="0.15">
      <c r="E31" s="893"/>
      <c r="F31" s="895"/>
      <c r="G31" s="897"/>
      <c r="H31" s="899"/>
      <c r="I31" s="889"/>
      <c r="J31" s="889"/>
      <c r="K31" s="889"/>
      <c r="L31" s="889"/>
      <c r="M31" s="889"/>
      <c r="N31" s="878" t="str">
        <f>IF(COUNTIF(I31:M32,"")=10,"",IF(COUNTIF(I31:M32,"○")&gt;1,"○","×"))</f>
        <v/>
      </c>
      <c r="O31" s="885"/>
      <c r="P31" s="237"/>
      <c r="Q31" s="238"/>
      <c r="R31" s="238"/>
      <c r="S31" s="239"/>
      <c r="T31" s="239"/>
      <c r="U31" s="239"/>
      <c r="V31" s="239"/>
      <c r="W31" s="238"/>
      <c r="X31" s="240"/>
      <c r="Y31" s="240"/>
      <c r="Z31" s="240"/>
      <c r="AA31" s="240"/>
      <c r="AB31" s="253">
        <f t="shared" si="0"/>
        <v>0</v>
      </c>
      <c r="AC31" s="241">
        <f t="shared" si="1"/>
        <v>0</v>
      </c>
      <c r="AD31" s="242"/>
      <c r="AE31" s="243"/>
      <c r="AF31" s="244">
        <f t="shared" si="2"/>
        <v>0</v>
      </c>
      <c r="AG31" s="244"/>
      <c r="AH31" s="285"/>
    </row>
    <row r="32" spans="5:34" ht="23.25" customHeight="1" x14ac:dyDescent="0.15">
      <c r="E32" s="894"/>
      <c r="F32" s="896"/>
      <c r="G32" s="898"/>
      <c r="H32" s="900"/>
      <c r="I32" s="890"/>
      <c r="J32" s="890"/>
      <c r="K32" s="890"/>
      <c r="L32" s="890"/>
      <c r="M32" s="890"/>
      <c r="N32" s="891"/>
      <c r="O32" s="892"/>
      <c r="P32" s="246"/>
      <c r="Q32" s="247"/>
      <c r="R32" s="247"/>
      <c r="S32" s="248"/>
      <c r="T32" s="248"/>
      <c r="U32" s="248"/>
      <c r="V32" s="247"/>
      <c r="W32" s="247"/>
      <c r="X32" s="249"/>
      <c r="Y32" s="249"/>
      <c r="Z32" s="249"/>
      <c r="AA32" s="249"/>
      <c r="AB32" s="250">
        <f t="shared" si="0"/>
        <v>0</v>
      </c>
      <c r="AC32" s="170">
        <f t="shared" si="1"/>
        <v>0</v>
      </c>
      <c r="AD32" s="171"/>
      <c r="AE32" s="172"/>
      <c r="AF32" s="173">
        <f t="shared" si="2"/>
        <v>0</v>
      </c>
      <c r="AG32" s="173"/>
      <c r="AH32" s="258"/>
    </row>
    <row r="33" spans="5:34" ht="30" customHeight="1" x14ac:dyDescent="0.15">
      <c r="E33" s="893" t="s">
        <v>99</v>
      </c>
      <c r="F33" s="902"/>
      <c r="G33" s="904"/>
      <c r="H33" s="906"/>
      <c r="I33" s="876"/>
      <c r="J33" s="876"/>
      <c r="K33" s="876"/>
      <c r="L33" s="876"/>
      <c r="M33" s="876"/>
      <c r="N33" s="878"/>
      <c r="O33" s="885">
        <f>SUM(O13:O32)</f>
        <v>0</v>
      </c>
      <c r="P33" s="167">
        <f>SUMPRODUCT((MOD(ROW(P13:P32),2)=1)*(P13:P32))</f>
        <v>0</v>
      </c>
      <c r="Q33" s="168">
        <f t="shared" ref="Q33:AB33" si="3">SUMPRODUCT((MOD(ROW(Q13:Q32),2)=1)*(Q13:Q32))</f>
        <v>0</v>
      </c>
      <c r="R33" s="168">
        <f t="shared" si="3"/>
        <v>0</v>
      </c>
      <c r="S33" s="166">
        <f t="shared" si="3"/>
        <v>0</v>
      </c>
      <c r="T33" s="166">
        <f t="shared" si="3"/>
        <v>0</v>
      </c>
      <c r="U33" s="166">
        <f t="shared" si="3"/>
        <v>0</v>
      </c>
      <c r="V33" s="166">
        <f t="shared" si="3"/>
        <v>0</v>
      </c>
      <c r="W33" s="168">
        <f t="shared" si="3"/>
        <v>0</v>
      </c>
      <c r="X33" s="169">
        <f t="shared" si="3"/>
        <v>0</v>
      </c>
      <c r="Y33" s="169">
        <f t="shared" si="3"/>
        <v>0</v>
      </c>
      <c r="Z33" s="169">
        <f>SUMPRODUCT((MOD(ROW(Z13:Z32),2)=1)*(Z13:Z32))</f>
        <v>0</v>
      </c>
      <c r="AA33" s="169">
        <f>SUMPRODUCT((MOD(ROW(AA13:AA32),2)=1)*(AA13:AA32))</f>
        <v>0</v>
      </c>
      <c r="AB33" s="169">
        <f t="shared" si="3"/>
        <v>0</v>
      </c>
      <c r="AC33" s="225">
        <f t="shared" si="1"/>
        <v>0</v>
      </c>
      <c r="AD33" s="226"/>
      <c r="AE33" s="227">
        <f>SUMPRODUCT((MOD(ROW(AE13:AE32),2)=1)*(AE13:AE32))</f>
        <v>0</v>
      </c>
      <c r="AF33" s="228">
        <f>SUMPRODUCT((MOD(ROW(AF13:AF32),2)=1)*(AF13:AF32))</f>
        <v>0</v>
      </c>
      <c r="AG33" s="228"/>
      <c r="AH33" s="361"/>
    </row>
    <row r="34" spans="5:34" ht="31.5" customHeight="1" thickBot="1" x14ac:dyDescent="0.2">
      <c r="E34" s="901"/>
      <c r="F34" s="903"/>
      <c r="G34" s="905"/>
      <c r="H34" s="907"/>
      <c r="I34" s="877"/>
      <c r="J34" s="877"/>
      <c r="K34" s="877"/>
      <c r="L34" s="877"/>
      <c r="M34" s="877"/>
      <c r="N34" s="879"/>
      <c r="O34" s="882"/>
      <c r="P34" s="176">
        <f>SUMPRODUCT((MOD(ROW(P13:P32),2)=0)*(P13:P32))</f>
        <v>0</v>
      </c>
      <c r="Q34" s="177">
        <f t="shared" ref="Q34:AB34" si="4">SUMPRODUCT((MOD(ROW(Q13:Q32),2)=0)*(Q13:Q32))</f>
        <v>0</v>
      </c>
      <c r="R34" s="177">
        <f t="shared" si="4"/>
        <v>0</v>
      </c>
      <c r="S34" s="178">
        <f t="shared" si="4"/>
        <v>0</v>
      </c>
      <c r="T34" s="178">
        <f t="shared" si="4"/>
        <v>0</v>
      </c>
      <c r="U34" s="178">
        <f t="shared" si="4"/>
        <v>0</v>
      </c>
      <c r="V34" s="177">
        <f t="shared" si="4"/>
        <v>0</v>
      </c>
      <c r="W34" s="177">
        <f t="shared" si="4"/>
        <v>0</v>
      </c>
      <c r="X34" s="177">
        <f t="shared" si="4"/>
        <v>0</v>
      </c>
      <c r="Y34" s="177">
        <f t="shared" si="4"/>
        <v>0</v>
      </c>
      <c r="Z34" s="177">
        <f t="shared" si="4"/>
        <v>0</v>
      </c>
      <c r="AA34" s="177">
        <f>SUMPRODUCT((MOD(ROW(AA13:AA32),2)=0)*(AA13:AA32))</f>
        <v>0</v>
      </c>
      <c r="AB34" s="179">
        <f t="shared" si="4"/>
        <v>0</v>
      </c>
      <c r="AC34" s="180">
        <f t="shared" si="1"/>
        <v>0</v>
      </c>
      <c r="AD34" s="181"/>
      <c r="AE34" s="182">
        <f>SUMPRODUCT((MOD(ROW(AE13:AE32),2)=0)*(AE13:AE32))</f>
        <v>0</v>
      </c>
      <c r="AF34" s="183">
        <f>SUMPRODUCT((MOD(ROW(AF13:AF32),2)=0)*(AF13:AF32))</f>
        <v>0</v>
      </c>
      <c r="AG34" s="183"/>
      <c r="AH34" s="362"/>
    </row>
    <row r="35" spans="5:34" x14ac:dyDescent="0.15">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493"/>
      <c r="AD35" s="493"/>
      <c r="AE35" s="493"/>
      <c r="AF35" s="493"/>
      <c r="AG35" s="493"/>
      <c r="AH35" s="493"/>
    </row>
    <row r="36" spans="5:34" x14ac:dyDescent="0.15">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493"/>
      <c r="AD36" s="493"/>
      <c r="AE36" s="493"/>
      <c r="AF36" s="493"/>
      <c r="AG36" s="493"/>
      <c r="AH36" s="493"/>
    </row>
    <row r="37" spans="5:34" ht="129.75" customHeight="1" x14ac:dyDescent="0.15">
      <c r="E37" s="912" t="s">
        <v>420</v>
      </c>
      <c r="F37" s="912"/>
      <c r="G37" s="912"/>
      <c r="H37" s="912"/>
      <c r="I37" s="912"/>
      <c r="J37" s="912"/>
      <c r="K37" s="912"/>
      <c r="L37" s="912"/>
      <c r="M37" s="912"/>
      <c r="N37" s="912"/>
      <c r="O37" s="912"/>
      <c r="P37" s="912"/>
      <c r="Q37" s="912"/>
      <c r="R37" s="912"/>
      <c r="S37" s="912"/>
      <c r="T37" s="912"/>
      <c r="U37" s="912"/>
      <c r="V37" s="912"/>
      <c r="W37" s="912"/>
      <c r="X37" s="496"/>
      <c r="Y37" s="496"/>
      <c r="Z37" s="496"/>
      <c r="AA37" s="496"/>
      <c r="AB37" s="496"/>
      <c r="AC37" s="139"/>
      <c r="AD37" s="139"/>
      <c r="AE37" s="139"/>
      <c r="AF37" s="139"/>
      <c r="AG37" s="139"/>
    </row>
    <row r="38" spans="5:34" ht="57.75" customHeight="1" x14ac:dyDescent="0.15">
      <c r="E38" s="912" t="s">
        <v>421</v>
      </c>
      <c r="F38" s="912"/>
      <c r="G38" s="912"/>
      <c r="H38" s="912"/>
      <c r="I38" s="912"/>
      <c r="J38" s="912"/>
      <c r="K38" s="912"/>
      <c r="L38" s="912"/>
      <c r="M38" s="912"/>
      <c r="N38" s="912"/>
      <c r="O38" s="912"/>
      <c r="P38" s="912"/>
      <c r="Q38" s="912"/>
      <c r="R38" s="912"/>
      <c r="S38" s="912"/>
      <c r="T38" s="912"/>
      <c r="U38" s="912"/>
      <c r="V38" s="912"/>
      <c r="W38" s="912"/>
      <c r="X38" s="912"/>
      <c r="Y38" s="191"/>
      <c r="Z38" s="191"/>
      <c r="AA38" s="191"/>
      <c r="AB38" s="191"/>
      <c r="AC38" s="139"/>
      <c r="AD38" s="139"/>
      <c r="AE38" s="139"/>
      <c r="AF38" s="139"/>
      <c r="AG38" s="139"/>
    </row>
    <row r="39" spans="5:34" ht="13.5" hidden="1" customHeight="1" x14ac:dyDescent="0.15">
      <c r="E39" s="925" t="s">
        <v>184</v>
      </c>
      <c r="F39" s="846" t="s">
        <v>100</v>
      </c>
      <c r="G39" s="848" t="s">
        <v>185</v>
      </c>
      <c r="H39" s="927"/>
      <c r="I39" s="927"/>
      <c r="J39" s="927"/>
      <c r="K39" s="927"/>
      <c r="L39" s="927"/>
      <c r="M39" s="927"/>
      <c r="N39" s="928"/>
      <c r="O39" s="929" t="s">
        <v>186</v>
      </c>
      <c r="P39" s="932" t="s">
        <v>26</v>
      </c>
      <c r="Q39" s="933"/>
      <c r="R39" s="933"/>
      <c r="S39" s="933"/>
      <c r="T39" s="933"/>
      <c r="U39" s="933"/>
      <c r="V39" s="933"/>
      <c r="W39" s="933"/>
      <c r="X39" s="933"/>
      <c r="Y39" s="933"/>
      <c r="Z39" s="933"/>
      <c r="AA39" s="933"/>
      <c r="AB39" s="934"/>
      <c r="AC39" s="944" t="s">
        <v>149</v>
      </c>
      <c r="AD39" s="945"/>
      <c r="AE39" s="946"/>
      <c r="AF39" s="946"/>
      <c r="AG39" s="946"/>
    </row>
    <row r="40" spans="5:34" ht="13.5" hidden="1" customHeight="1" x14ac:dyDescent="0.15">
      <c r="E40" s="909"/>
      <c r="F40" s="847"/>
      <c r="G40" s="849"/>
      <c r="H40" s="948" t="s">
        <v>263</v>
      </c>
      <c r="I40" s="949"/>
      <c r="J40" s="949"/>
      <c r="K40" s="949"/>
      <c r="L40" s="949"/>
      <c r="M40" s="949"/>
      <c r="N40" s="950"/>
      <c r="O40" s="930"/>
      <c r="P40" s="935"/>
      <c r="Q40" s="936"/>
      <c r="R40" s="936"/>
      <c r="S40" s="936"/>
      <c r="T40" s="936"/>
      <c r="U40" s="936"/>
      <c r="V40" s="936"/>
      <c r="W40" s="936"/>
      <c r="X40" s="936"/>
      <c r="Y40" s="936"/>
      <c r="Z40" s="936"/>
      <c r="AA40" s="936"/>
      <c r="AB40" s="937"/>
      <c r="AC40" s="860"/>
      <c r="AD40" s="947"/>
      <c r="AE40" s="947"/>
      <c r="AF40" s="947"/>
      <c r="AG40" s="947"/>
    </row>
    <row r="41" spans="5:34" ht="13.5" hidden="1" customHeight="1" x14ac:dyDescent="0.15">
      <c r="E41" s="909"/>
      <c r="F41" s="847"/>
      <c r="G41" s="849"/>
      <c r="H41" s="951" t="s">
        <v>238</v>
      </c>
      <c r="I41" s="952"/>
      <c r="J41" s="952"/>
      <c r="K41" s="952"/>
      <c r="L41" s="952"/>
      <c r="M41" s="952"/>
      <c r="N41" s="953"/>
      <c r="O41" s="930"/>
      <c r="P41" s="858" t="s">
        <v>207</v>
      </c>
      <c r="Q41" s="142"/>
      <c r="R41" s="838" t="s">
        <v>208</v>
      </c>
      <c r="S41" s="939" t="s">
        <v>160</v>
      </c>
      <c r="T41" s="829" t="s">
        <v>161</v>
      </c>
      <c r="U41" s="957" t="s">
        <v>162</v>
      </c>
      <c r="V41" s="542"/>
      <c r="W41" s="829" t="s">
        <v>163</v>
      </c>
      <c r="X41" s="829" t="s">
        <v>180</v>
      </c>
      <c r="Y41" s="829" t="s">
        <v>188</v>
      </c>
      <c r="Z41" s="829" t="s">
        <v>216</v>
      </c>
      <c r="AA41" s="535"/>
      <c r="AB41" s="829" t="s">
        <v>213</v>
      </c>
      <c r="AC41" s="143"/>
      <c r="AD41" s="941" t="s">
        <v>145</v>
      </c>
      <c r="AE41" s="144"/>
      <c r="AF41" s="145"/>
      <c r="AG41" s="145"/>
    </row>
    <row r="42" spans="5:34" ht="13.5" hidden="1" customHeight="1" x14ac:dyDescent="0.15">
      <c r="E42" s="909"/>
      <c r="F42" s="847"/>
      <c r="G42" s="849"/>
      <c r="H42" s="146" t="s">
        <v>227</v>
      </c>
      <c r="I42" s="958" t="s">
        <v>191</v>
      </c>
      <c r="J42" s="959"/>
      <c r="K42" s="959"/>
      <c r="L42" s="959"/>
      <c r="M42" s="960"/>
      <c r="N42" s="147" t="s">
        <v>190</v>
      </c>
      <c r="O42" s="930"/>
      <c r="P42" s="859"/>
      <c r="Q42" s="939" t="s">
        <v>52</v>
      </c>
      <c r="R42" s="836"/>
      <c r="S42" s="940"/>
      <c r="T42" s="955"/>
      <c r="U42" s="839"/>
      <c r="V42" s="939" t="s">
        <v>52</v>
      </c>
      <c r="W42" s="836"/>
      <c r="X42" s="836"/>
      <c r="Y42" s="836"/>
      <c r="Z42" s="830"/>
      <c r="AA42" s="534"/>
      <c r="AB42" s="830"/>
      <c r="AC42" s="961" t="s">
        <v>143</v>
      </c>
      <c r="AD42" s="942"/>
      <c r="AE42" s="913" t="s">
        <v>144</v>
      </c>
      <c r="AF42" s="916" t="s">
        <v>146</v>
      </c>
      <c r="AG42" s="494"/>
    </row>
    <row r="43" spans="5:34" ht="13.5" hidden="1" customHeight="1" x14ac:dyDescent="0.15">
      <c r="E43" s="926"/>
      <c r="F43" s="833"/>
      <c r="G43" s="857"/>
      <c r="H43" s="148"/>
      <c r="I43" s="149" t="s">
        <v>220</v>
      </c>
      <c r="J43" s="398" t="s">
        <v>189</v>
      </c>
      <c r="K43" s="398" t="s">
        <v>221</v>
      </c>
      <c r="L43" s="398" t="s">
        <v>222</v>
      </c>
      <c r="M43" s="149" t="s">
        <v>223</v>
      </c>
      <c r="N43" s="150"/>
      <c r="O43" s="931"/>
      <c r="P43" s="860"/>
      <c r="Q43" s="833"/>
      <c r="R43" s="833"/>
      <c r="S43" s="833"/>
      <c r="T43" s="955"/>
      <c r="U43" s="840"/>
      <c r="V43" s="833"/>
      <c r="W43" s="833"/>
      <c r="X43" s="833"/>
      <c r="Y43" s="833"/>
      <c r="Z43" s="830"/>
      <c r="AA43" s="534"/>
      <c r="AB43" s="830"/>
      <c r="AC43" s="860"/>
      <c r="AD43" s="942"/>
      <c r="AE43" s="914"/>
      <c r="AF43" s="917"/>
      <c r="AG43" s="495"/>
    </row>
    <row r="44" spans="5:34" ht="13.5" hidden="1" customHeight="1" x14ac:dyDescent="0.15">
      <c r="E44" s="926"/>
      <c r="F44" s="833"/>
      <c r="G44" s="857"/>
      <c r="H44" s="151"/>
      <c r="I44" s="148"/>
      <c r="J44" s="148"/>
      <c r="K44" s="148"/>
      <c r="L44" s="148"/>
      <c r="M44" s="152"/>
      <c r="N44" s="150"/>
      <c r="O44" s="931"/>
      <c r="P44" s="954"/>
      <c r="Q44" s="938"/>
      <c r="R44" s="938"/>
      <c r="S44" s="938"/>
      <c r="T44" s="956"/>
      <c r="U44" s="842"/>
      <c r="V44" s="938"/>
      <c r="W44" s="938"/>
      <c r="X44" s="938"/>
      <c r="Y44" s="938"/>
      <c r="Z44" s="875"/>
      <c r="AA44" s="541"/>
      <c r="AB44" s="875"/>
      <c r="AC44" s="954"/>
      <c r="AD44" s="943"/>
      <c r="AE44" s="915"/>
      <c r="AF44" s="918"/>
      <c r="AG44" s="495"/>
    </row>
    <row r="45" spans="5:34" hidden="1" x14ac:dyDescent="0.15">
      <c r="E45" s="893"/>
      <c r="F45" s="895"/>
      <c r="G45" s="897"/>
      <c r="H45" s="899"/>
      <c r="I45" s="889"/>
      <c r="J45" s="889"/>
      <c r="K45" s="889"/>
      <c r="L45" s="889"/>
      <c r="M45" s="889"/>
      <c r="N45" s="878" t="str">
        <f>IF(COUNTIF(I45:M46,"")=10,"",IF(COUNTIF(I45:M46,"○")&gt;1,"○","×"))</f>
        <v/>
      </c>
      <c r="O45" s="885"/>
      <c r="P45" s="155"/>
      <c r="Q45" s="153"/>
      <c r="R45" s="153"/>
      <c r="S45" s="154"/>
      <c r="T45" s="154"/>
      <c r="U45" s="154"/>
      <c r="V45" s="154"/>
      <c r="W45" s="153"/>
      <c r="X45" s="156"/>
      <c r="Y45" s="156"/>
      <c r="Z45" s="156"/>
      <c r="AA45" s="574"/>
      <c r="AB45" s="251"/>
      <c r="AC45" s="157"/>
      <c r="AD45" s="158"/>
      <c r="AE45" s="159"/>
      <c r="AF45" s="160">
        <f t="shared" ref="AF45:AF64" si="5">+AC45-AE45</f>
        <v>0</v>
      </c>
      <c r="AG45" s="228"/>
    </row>
    <row r="46" spans="5:34" hidden="1" x14ac:dyDescent="0.15">
      <c r="E46" s="909"/>
      <c r="F46" s="847"/>
      <c r="G46" s="849"/>
      <c r="H46" s="910"/>
      <c r="I46" s="911"/>
      <c r="J46" s="911"/>
      <c r="K46" s="911"/>
      <c r="L46" s="911"/>
      <c r="M46" s="911"/>
      <c r="N46" s="891"/>
      <c r="O46" s="908"/>
      <c r="P46" s="229"/>
      <c r="Q46" s="247"/>
      <c r="R46" s="230"/>
      <c r="S46" s="231"/>
      <c r="T46" s="231"/>
      <c r="U46" s="231"/>
      <c r="V46" s="247"/>
      <c r="W46" s="230"/>
      <c r="X46" s="232"/>
      <c r="Y46" s="232"/>
      <c r="Z46" s="232"/>
      <c r="AA46" s="575"/>
      <c r="AB46" s="252"/>
      <c r="AC46" s="233"/>
      <c r="AD46" s="234"/>
      <c r="AE46" s="235"/>
      <c r="AF46" s="236">
        <f t="shared" si="5"/>
        <v>0</v>
      </c>
      <c r="AG46" s="236"/>
    </row>
    <row r="47" spans="5:34" hidden="1" x14ac:dyDescent="0.15">
      <c r="E47" s="893"/>
      <c r="F47" s="895"/>
      <c r="G47" s="897"/>
      <c r="H47" s="899"/>
      <c r="I47" s="889"/>
      <c r="J47" s="889"/>
      <c r="K47" s="889"/>
      <c r="L47" s="889"/>
      <c r="M47" s="889"/>
      <c r="N47" s="878" t="str">
        <f>IF(COUNTIF(I47:M48,"")=10,"",IF(COUNTIF(I47:M48,"○")&gt;1,"○","×"))</f>
        <v/>
      </c>
      <c r="O47" s="885"/>
      <c r="P47" s="237"/>
      <c r="Q47" s="238"/>
      <c r="R47" s="238"/>
      <c r="S47" s="239"/>
      <c r="T47" s="239"/>
      <c r="U47" s="239"/>
      <c r="V47" s="239"/>
      <c r="W47" s="238"/>
      <c r="X47" s="240"/>
      <c r="Y47" s="240"/>
      <c r="Z47" s="240"/>
      <c r="AA47" s="576"/>
      <c r="AB47" s="253"/>
      <c r="AC47" s="241"/>
      <c r="AD47" s="242"/>
      <c r="AE47" s="243"/>
      <c r="AF47" s="244">
        <f t="shared" si="5"/>
        <v>0</v>
      </c>
      <c r="AG47" s="244"/>
      <c r="AH47" s="139"/>
    </row>
    <row r="48" spans="5:34" hidden="1" x14ac:dyDescent="0.15">
      <c r="E48" s="894"/>
      <c r="F48" s="896"/>
      <c r="G48" s="898"/>
      <c r="H48" s="900"/>
      <c r="I48" s="890"/>
      <c r="J48" s="890"/>
      <c r="K48" s="890"/>
      <c r="L48" s="890"/>
      <c r="M48" s="890"/>
      <c r="N48" s="891"/>
      <c r="O48" s="892"/>
      <c r="P48" s="229"/>
      <c r="Q48" s="247"/>
      <c r="R48" s="230"/>
      <c r="S48" s="231"/>
      <c r="T48" s="231"/>
      <c r="U48" s="231"/>
      <c r="V48" s="247"/>
      <c r="W48" s="230"/>
      <c r="X48" s="232"/>
      <c r="Y48" s="232"/>
      <c r="Z48" s="232"/>
      <c r="AA48" s="575"/>
      <c r="AB48" s="252"/>
      <c r="AC48" s="170"/>
      <c r="AD48" s="171"/>
      <c r="AE48" s="172"/>
      <c r="AF48" s="173">
        <f t="shared" si="5"/>
        <v>0</v>
      </c>
      <c r="AG48" s="173"/>
    </row>
    <row r="49" spans="5:33" hidden="1" x14ac:dyDescent="0.15">
      <c r="E49" s="893"/>
      <c r="F49" s="895"/>
      <c r="G49" s="897"/>
      <c r="H49" s="899"/>
      <c r="I49" s="889"/>
      <c r="J49" s="889"/>
      <c r="K49" s="889"/>
      <c r="L49" s="889"/>
      <c r="M49" s="889"/>
      <c r="N49" s="878" t="str">
        <f>IF(COUNTIF(I49:M50,"")=10,"",IF(COUNTIF(I49:M50,"○")&gt;1,"○","×"))</f>
        <v/>
      </c>
      <c r="O49" s="885"/>
      <c r="P49" s="237"/>
      <c r="Q49" s="238"/>
      <c r="R49" s="238"/>
      <c r="S49" s="239"/>
      <c r="T49" s="239"/>
      <c r="U49" s="239"/>
      <c r="V49" s="239"/>
      <c r="W49" s="238"/>
      <c r="X49" s="240"/>
      <c r="Y49" s="240"/>
      <c r="Z49" s="240"/>
      <c r="AA49" s="576"/>
      <c r="AB49" s="253"/>
      <c r="AC49" s="241"/>
      <c r="AD49" s="242"/>
      <c r="AE49" s="243"/>
      <c r="AF49" s="244">
        <f t="shared" si="5"/>
        <v>0</v>
      </c>
      <c r="AG49" s="244"/>
    </row>
    <row r="50" spans="5:33" hidden="1" x14ac:dyDescent="0.15">
      <c r="E50" s="894"/>
      <c r="F50" s="896"/>
      <c r="G50" s="898"/>
      <c r="H50" s="900"/>
      <c r="I50" s="890"/>
      <c r="J50" s="890"/>
      <c r="K50" s="890"/>
      <c r="L50" s="890"/>
      <c r="M50" s="890"/>
      <c r="N50" s="891"/>
      <c r="O50" s="892"/>
      <c r="P50" s="229"/>
      <c r="Q50" s="247"/>
      <c r="R50" s="230"/>
      <c r="S50" s="231"/>
      <c r="T50" s="231"/>
      <c r="U50" s="231"/>
      <c r="V50" s="247"/>
      <c r="W50" s="230"/>
      <c r="X50" s="232"/>
      <c r="Y50" s="232"/>
      <c r="Z50" s="232"/>
      <c r="AA50" s="575"/>
      <c r="AB50" s="252"/>
      <c r="AC50" s="170"/>
      <c r="AD50" s="171"/>
      <c r="AE50" s="172"/>
      <c r="AF50" s="173">
        <f t="shared" si="5"/>
        <v>0</v>
      </c>
      <c r="AG50" s="173"/>
    </row>
    <row r="51" spans="5:33" hidden="1" x14ac:dyDescent="0.15">
      <c r="E51" s="893"/>
      <c r="F51" s="895"/>
      <c r="G51" s="897"/>
      <c r="H51" s="899"/>
      <c r="I51" s="889"/>
      <c r="J51" s="889"/>
      <c r="K51" s="889"/>
      <c r="L51" s="889"/>
      <c r="M51" s="889"/>
      <c r="N51" s="878" t="str">
        <f>IF(COUNTIF(I51:M52,"")=10,"",IF(COUNTIF(I51:M52,"○")&gt;1,"○","×"))</f>
        <v/>
      </c>
      <c r="O51" s="885"/>
      <c r="P51" s="237"/>
      <c r="Q51" s="238"/>
      <c r="R51" s="238"/>
      <c r="S51" s="239"/>
      <c r="T51" s="239"/>
      <c r="U51" s="239"/>
      <c r="V51" s="239"/>
      <c r="W51" s="238"/>
      <c r="X51" s="240"/>
      <c r="Y51" s="240"/>
      <c r="Z51" s="240"/>
      <c r="AA51" s="576"/>
      <c r="AB51" s="253"/>
      <c r="AC51" s="241"/>
      <c r="AD51" s="242"/>
      <c r="AE51" s="243"/>
      <c r="AF51" s="244">
        <f t="shared" si="5"/>
        <v>0</v>
      </c>
      <c r="AG51" s="244"/>
    </row>
    <row r="52" spans="5:33" hidden="1" x14ac:dyDescent="0.15">
      <c r="E52" s="894"/>
      <c r="F52" s="896"/>
      <c r="G52" s="898"/>
      <c r="H52" s="900"/>
      <c r="I52" s="890"/>
      <c r="J52" s="890"/>
      <c r="K52" s="890"/>
      <c r="L52" s="890"/>
      <c r="M52" s="890"/>
      <c r="N52" s="891"/>
      <c r="O52" s="892"/>
      <c r="P52" s="229"/>
      <c r="Q52" s="247"/>
      <c r="R52" s="230"/>
      <c r="S52" s="231"/>
      <c r="T52" s="231"/>
      <c r="U52" s="231"/>
      <c r="V52" s="247"/>
      <c r="W52" s="230"/>
      <c r="X52" s="232"/>
      <c r="Y52" s="232"/>
      <c r="Z52" s="232"/>
      <c r="AA52" s="575"/>
      <c r="AB52" s="252"/>
      <c r="AC52" s="170"/>
      <c r="AD52" s="171"/>
      <c r="AE52" s="172"/>
      <c r="AF52" s="173">
        <f t="shared" si="5"/>
        <v>0</v>
      </c>
      <c r="AG52" s="173"/>
    </row>
    <row r="53" spans="5:33" hidden="1" x14ac:dyDescent="0.15">
      <c r="E53" s="893"/>
      <c r="F53" s="895"/>
      <c r="G53" s="897"/>
      <c r="H53" s="899"/>
      <c r="I53" s="889"/>
      <c r="J53" s="889"/>
      <c r="K53" s="889"/>
      <c r="L53" s="889"/>
      <c r="M53" s="889"/>
      <c r="N53" s="878" t="str">
        <f>IF(COUNTIF(I53:M54,"")=10,"",IF(COUNTIF(I53:M54,"○")&gt;1,"○","×"))</f>
        <v/>
      </c>
      <c r="O53" s="885"/>
      <c r="P53" s="237"/>
      <c r="Q53" s="238"/>
      <c r="R53" s="238"/>
      <c r="S53" s="239"/>
      <c r="T53" s="239"/>
      <c r="U53" s="239"/>
      <c r="V53" s="239"/>
      <c r="W53" s="238"/>
      <c r="X53" s="240"/>
      <c r="Y53" s="240"/>
      <c r="Z53" s="240"/>
      <c r="AA53" s="576"/>
      <c r="AB53" s="253"/>
      <c r="AC53" s="241"/>
      <c r="AD53" s="242"/>
      <c r="AE53" s="243"/>
      <c r="AF53" s="244">
        <f t="shared" si="5"/>
        <v>0</v>
      </c>
      <c r="AG53" s="244"/>
    </row>
    <row r="54" spans="5:33" hidden="1" x14ac:dyDescent="0.15">
      <c r="E54" s="894"/>
      <c r="F54" s="896"/>
      <c r="G54" s="898"/>
      <c r="H54" s="900"/>
      <c r="I54" s="890"/>
      <c r="J54" s="890"/>
      <c r="K54" s="890"/>
      <c r="L54" s="890"/>
      <c r="M54" s="890"/>
      <c r="N54" s="891"/>
      <c r="O54" s="892"/>
      <c r="P54" s="229"/>
      <c r="Q54" s="247"/>
      <c r="R54" s="230"/>
      <c r="S54" s="231"/>
      <c r="T54" s="231"/>
      <c r="U54" s="231"/>
      <c r="V54" s="247"/>
      <c r="W54" s="230"/>
      <c r="X54" s="232"/>
      <c r="Y54" s="232"/>
      <c r="Z54" s="232"/>
      <c r="AA54" s="575"/>
      <c r="AB54" s="252"/>
      <c r="AC54" s="170"/>
      <c r="AD54" s="171"/>
      <c r="AE54" s="172"/>
      <c r="AF54" s="173">
        <f t="shared" si="5"/>
        <v>0</v>
      </c>
      <c r="AG54" s="173"/>
    </row>
    <row r="55" spans="5:33" hidden="1" x14ac:dyDescent="0.15">
      <c r="E55" s="893"/>
      <c r="F55" s="895"/>
      <c r="G55" s="897"/>
      <c r="H55" s="899"/>
      <c r="I55" s="889"/>
      <c r="J55" s="889"/>
      <c r="K55" s="889"/>
      <c r="L55" s="889"/>
      <c r="M55" s="889"/>
      <c r="N55" s="878" t="str">
        <f>IF(COUNTIF(I55:M56,"")=10,"",IF(COUNTIF(I55:M56,"○")&gt;1,"○","×"))</f>
        <v/>
      </c>
      <c r="O55" s="885"/>
      <c r="P55" s="237"/>
      <c r="Q55" s="238"/>
      <c r="R55" s="238"/>
      <c r="S55" s="239"/>
      <c r="T55" s="239"/>
      <c r="U55" s="239"/>
      <c r="V55" s="239"/>
      <c r="W55" s="238"/>
      <c r="X55" s="240"/>
      <c r="Y55" s="240"/>
      <c r="Z55" s="240"/>
      <c r="AA55" s="576"/>
      <c r="AB55" s="253"/>
      <c r="AC55" s="241"/>
      <c r="AD55" s="242"/>
      <c r="AE55" s="243"/>
      <c r="AF55" s="244">
        <f t="shared" si="5"/>
        <v>0</v>
      </c>
      <c r="AG55" s="244"/>
    </row>
    <row r="56" spans="5:33" hidden="1" x14ac:dyDescent="0.15">
      <c r="E56" s="894"/>
      <c r="F56" s="896"/>
      <c r="G56" s="898"/>
      <c r="H56" s="900"/>
      <c r="I56" s="890"/>
      <c r="J56" s="890"/>
      <c r="K56" s="890"/>
      <c r="L56" s="890"/>
      <c r="M56" s="890"/>
      <c r="N56" s="891"/>
      <c r="O56" s="892"/>
      <c r="P56" s="229"/>
      <c r="Q56" s="247"/>
      <c r="R56" s="230"/>
      <c r="S56" s="231"/>
      <c r="T56" s="231"/>
      <c r="U56" s="231"/>
      <c r="V56" s="247"/>
      <c r="W56" s="230"/>
      <c r="X56" s="232"/>
      <c r="Y56" s="232"/>
      <c r="Z56" s="232"/>
      <c r="AA56" s="575"/>
      <c r="AB56" s="252"/>
      <c r="AC56" s="170"/>
      <c r="AD56" s="171"/>
      <c r="AE56" s="172"/>
      <c r="AF56" s="173">
        <f t="shared" si="5"/>
        <v>0</v>
      </c>
      <c r="AG56" s="173"/>
    </row>
    <row r="57" spans="5:33" hidden="1" x14ac:dyDescent="0.15">
      <c r="E57" s="893"/>
      <c r="F57" s="895"/>
      <c r="G57" s="897"/>
      <c r="H57" s="899"/>
      <c r="I57" s="889"/>
      <c r="J57" s="889"/>
      <c r="K57" s="889"/>
      <c r="L57" s="889"/>
      <c r="M57" s="889"/>
      <c r="N57" s="878" t="str">
        <f>IF(COUNTIF(I57:M58,"")=10,"",IF(COUNTIF(I57:M58,"○")&gt;1,"○","×"))</f>
        <v/>
      </c>
      <c r="O57" s="885"/>
      <c r="P57" s="237"/>
      <c r="Q57" s="238"/>
      <c r="R57" s="238"/>
      <c r="S57" s="239"/>
      <c r="T57" s="239"/>
      <c r="U57" s="239"/>
      <c r="V57" s="239"/>
      <c r="W57" s="238"/>
      <c r="X57" s="240"/>
      <c r="Y57" s="240"/>
      <c r="Z57" s="240"/>
      <c r="AA57" s="576"/>
      <c r="AB57" s="253"/>
      <c r="AC57" s="241"/>
      <c r="AD57" s="242"/>
      <c r="AE57" s="243"/>
      <c r="AF57" s="244">
        <f t="shared" si="5"/>
        <v>0</v>
      </c>
      <c r="AG57" s="244"/>
    </row>
    <row r="58" spans="5:33" hidden="1" x14ac:dyDescent="0.15">
      <c r="E58" s="894"/>
      <c r="F58" s="896"/>
      <c r="G58" s="898"/>
      <c r="H58" s="900"/>
      <c r="I58" s="890"/>
      <c r="J58" s="890"/>
      <c r="K58" s="890"/>
      <c r="L58" s="890"/>
      <c r="M58" s="890"/>
      <c r="N58" s="891"/>
      <c r="O58" s="892"/>
      <c r="P58" s="229"/>
      <c r="Q58" s="247"/>
      <c r="R58" s="230"/>
      <c r="S58" s="231"/>
      <c r="T58" s="231"/>
      <c r="U58" s="231"/>
      <c r="V58" s="247"/>
      <c r="W58" s="230"/>
      <c r="X58" s="232"/>
      <c r="Y58" s="232"/>
      <c r="Z58" s="232"/>
      <c r="AA58" s="575"/>
      <c r="AB58" s="252"/>
      <c r="AC58" s="170"/>
      <c r="AD58" s="171"/>
      <c r="AE58" s="172"/>
      <c r="AF58" s="173">
        <f t="shared" si="5"/>
        <v>0</v>
      </c>
      <c r="AG58" s="173"/>
    </row>
    <row r="59" spans="5:33" hidden="1" x14ac:dyDescent="0.15">
      <c r="E59" s="893"/>
      <c r="F59" s="895"/>
      <c r="G59" s="897"/>
      <c r="H59" s="899"/>
      <c r="I59" s="889"/>
      <c r="J59" s="889"/>
      <c r="K59" s="889"/>
      <c r="L59" s="889"/>
      <c r="M59" s="889"/>
      <c r="N59" s="878" t="str">
        <f>IF(COUNTIF(I59:M60,"")=10,"",IF(COUNTIF(I59:M60,"○")&gt;1,"○","×"))</f>
        <v/>
      </c>
      <c r="O59" s="885"/>
      <c r="P59" s="237"/>
      <c r="Q59" s="238"/>
      <c r="R59" s="238"/>
      <c r="S59" s="239"/>
      <c r="T59" s="239"/>
      <c r="U59" s="239"/>
      <c r="V59" s="239"/>
      <c r="W59" s="238"/>
      <c r="X59" s="240"/>
      <c r="Y59" s="240"/>
      <c r="Z59" s="240"/>
      <c r="AA59" s="576"/>
      <c r="AB59" s="253"/>
      <c r="AC59" s="241"/>
      <c r="AD59" s="242"/>
      <c r="AE59" s="243"/>
      <c r="AF59" s="244">
        <f t="shared" si="5"/>
        <v>0</v>
      </c>
      <c r="AG59" s="244"/>
    </row>
    <row r="60" spans="5:33" hidden="1" x14ac:dyDescent="0.15">
      <c r="E60" s="894"/>
      <c r="F60" s="896"/>
      <c r="G60" s="898"/>
      <c r="H60" s="900"/>
      <c r="I60" s="890"/>
      <c r="J60" s="890"/>
      <c r="K60" s="890"/>
      <c r="L60" s="890"/>
      <c r="M60" s="890"/>
      <c r="N60" s="891"/>
      <c r="O60" s="892"/>
      <c r="P60" s="229"/>
      <c r="Q60" s="247"/>
      <c r="R60" s="230"/>
      <c r="S60" s="231"/>
      <c r="T60" s="231"/>
      <c r="U60" s="231"/>
      <c r="V60" s="247"/>
      <c r="W60" s="230"/>
      <c r="X60" s="232"/>
      <c r="Y60" s="232"/>
      <c r="Z60" s="232"/>
      <c r="AA60" s="575"/>
      <c r="AB60" s="252"/>
      <c r="AC60" s="170"/>
      <c r="AD60" s="171"/>
      <c r="AE60" s="172"/>
      <c r="AF60" s="173">
        <f t="shared" si="5"/>
        <v>0</v>
      </c>
      <c r="AG60" s="173"/>
    </row>
    <row r="61" spans="5:33" hidden="1" x14ac:dyDescent="0.15">
      <c r="E61" s="893"/>
      <c r="F61" s="895"/>
      <c r="G61" s="897"/>
      <c r="H61" s="899"/>
      <c r="I61" s="889"/>
      <c r="J61" s="889"/>
      <c r="K61" s="889"/>
      <c r="L61" s="889"/>
      <c r="M61" s="889"/>
      <c r="N61" s="878" t="str">
        <f>IF(COUNTIF(I61:M62,"")=10,"",IF(COUNTIF(I61:M62,"○")&gt;1,"○","×"))</f>
        <v/>
      </c>
      <c r="O61" s="885"/>
      <c r="P61" s="237"/>
      <c r="Q61" s="238"/>
      <c r="R61" s="238"/>
      <c r="S61" s="239"/>
      <c r="T61" s="239"/>
      <c r="U61" s="239"/>
      <c r="V61" s="239"/>
      <c r="W61" s="238"/>
      <c r="X61" s="240"/>
      <c r="Y61" s="240"/>
      <c r="Z61" s="240"/>
      <c r="AA61" s="576"/>
      <c r="AB61" s="253"/>
      <c r="AC61" s="241"/>
      <c r="AD61" s="242"/>
      <c r="AE61" s="243"/>
      <c r="AF61" s="244">
        <f t="shared" si="5"/>
        <v>0</v>
      </c>
      <c r="AG61" s="244"/>
    </row>
    <row r="62" spans="5:33" hidden="1" x14ac:dyDescent="0.15">
      <c r="E62" s="894"/>
      <c r="F62" s="896"/>
      <c r="G62" s="898"/>
      <c r="H62" s="900"/>
      <c r="I62" s="890"/>
      <c r="J62" s="890"/>
      <c r="K62" s="890"/>
      <c r="L62" s="890"/>
      <c r="M62" s="890"/>
      <c r="N62" s="891"/>
      <c r="O62" s="892"/>
      <c r="P62" s="229"/>
      <c r="Q62" s="247"/>
      <c r="R62" s="230"/>
      <c r="S62" s="231"/>
      <c r="T62" s="231"/>
      <c r="U62" s="231"/>
      <c r="V62" s="247"/>
      <c r="W62" s="230"/>
      <c r="X62" s="232"/>
      <c r="Y62" s="232"/>
      <c r="Z62" s="232"/>
      <c r="AA62" s="575"/>
      <c r="AB62" s="252"/>
      <c r="AC62" s="170"/>
      <c r="AD62" s="171"/>
      <c r="AE62" s="172"/>
      <c r="AF62" s="173">
        <f t="shared" si="5"/>
        <v>0</v>
      </c>
      <c r="AG62" s="173"/>
    </row>
    <row r="63" spans="5:33" hidden="1" x14ac:dyDescent="0.15">
      <c r="E63" s="893"/>
      <c r="F63" s="895"/>
      <c r="G63" s="897"/>
      <c r="H63" s="899"/>
      <c r="I63" s="889"/>
      <c r="J63" s="889"/>
      <c r="K63" s="889"/>
      <c r="L63" s="889"/>
      <c r="M63" s="889"/>
      <c r="N63" s="878" t="str">
        <f>IF(COUNTIF(I63:M64,"")=10,"",IF(COUNTIF(I63:M64,"○")&gt;1,"○","×"))</f>
        <v/>
      </c>
      <c r="O63" s="885"/>
      <c r="P63" s="237"/>
      <c r="Q63" s="238"/>
      <c r="R63" s="238"/>
      <c r="S63" s="239"/>
      <c r="T63" s="239"/>
      <c r="U63" s="239"/>
      <c r="V63" s="239"/>
      <c r="W63" s="238"/>
      <c r="X63" s="240"/>
      <c r="Y63" s="240"/>
      <c r="Z63" s="240"/>
      <c r="AA63" s="576"/>
      <c r="AB63" s="253"/>
      <c r="AC63" s="241"/>
      <c r="AD63" s="242"/>
      <c r="AE63" s="243"/>
      <c r="AF63" s="244">
        <f t="shared" si="5"/>
        <v>0</v>
      </c>
      <c r="AG63" s="244"/>
    </row>
    <row r="64" spans="5:33" hidden="1" x14ac:dyDescent="0.15">
      <c r="E64" s="894"/>
      <c r="F64" s="896"/>
      <c r="G64" s="898"/>
      <c r="H64" s="900"/>
      <c r="I64" s="890"/>
      <c r="J64" s="890"/>
      <c r="K64" s="890"/>
      <c r="L64" s="890"/>
      <c r="M64" s="890"/>
      <c r="N64" s="891"/>
      <c r="O64" s="892"/>
      <c r="P64" s="246"/>
      <c r="Q64" s="247"/>
      <c r="R64" s="247"/>
      <c r="S64" s="248"/>
      <c r="T64" s="248"/>
      <c r="U64" s="248"/>
      <c r="V64" s="247"/>
      <c r="W64" s="247"/>
      <c r="X64" s="249"/>
      <c r="Y64" s="249"/>
      <c r="Z64" s="249"/>
      <c r="AA64" s="577"/>
      <c r="AB64" s="250"/>
      <c r="AC64" s="170"/>
      <c r="AD64" s="171"/>
      <c r="AE64" s="172"/>
      <c r="AF64" s="173">
        <f t="shared" si="5"/>
        <v>0</v>
      </c>
      <c r="AG64" s="173"/>
    </row>
    <row r="65" spans="5:33" hidden="1" x14ac:dyDescent="0.15">
      <c r="E65" s="893" t="s">
        <v>99</v>
      </c>
      <c r="F65" s="902"/>
      <c r="G65" s="904"/>
      <c r="H65" s="906"/>
      <c r="I65" s="876"/>
      <c r="J65" s="876"/>
      <c r="K65" s="876"/>
      <c r="L65" s="876"/>
      <c r="M65" s="876"/>
      <c r="N65" s="878"/>
      <c r="O65" s="885">
        <f>SUM(O45:O64)</f>
        <v>0</v>
      </c>
      <c r="P65" s="167">
        <f t="shared" ref="P65:Z65" si="6">SUMPRODUCT((MOD(ROW(P45:P64),2)=1)*(P45:P64))</f>
        <v>0</v>
      </c>
      <c r="Q65" s="168">
        <f t="shared" si="6"/>
        <v>0</v>
      </c>
      <c r="R65" s="168">
        <f t="shared" si="6"/>
        <v>0</v>
      </c>
      <c r="S65" s="166">
        <f t="shared" si="6"/>
        <v>0</v>
      </c>
      <c r="T65" s="166">
        <f t="shared" si="6"/>
        <v>0</v>
      </c>
      <c r="U65" s="166">
        <f t="shared" si="6"/>
        <v>0</v>
      </c>
      <c r="V65" s="166">
        <f t="shared" si="6"/>
        <v>0</v>
      </c>
      <c r="W65" s="168">
        <f t="shared" si="6"/>
        <v>0</v>
      </c>
      <c r="X65" s="169">
        <f t="shared" si="6"/>
        <v>0</v>
      </c>
      <c r="Y65" s="169">
        <f t="shared" si="6"/>
        <v>0</v>
      </c>
      <c r="Z65" s="169">
        <f t="shared" si="6"/>
        <v>0</v>
      </c>
      <c r="AA65" s="169"/>
      <c r="AB65" s="169">
        <f>SUMPRODUCT((MOD(ROW(AB45:AB64),2)=1)*(AB45:AB64))</f>
        <v>0</v>
      </c>
      <c r="AC65" s="225">
        <f>SUMPRODUCT((MOD(ROW(AC45:AC64),2)=1)*(AC45:AC64))</f>
        <v>0</v>
      </c>
      <c r="AD65" s="226"/>
      <c r="AE65" s="227">
        <f>SUMPRODUCT((MOD(ROW(AE45:AE64),2)=1)*(AE45:AE64))</f>
        <v>0</v>
      </c>
      <c r="AF65" s="228">
        <f>SUMPRODUCT((MOD(ROW(AF45:AF64),2)=1)*(AF45:AF64))</f>
        <v>0</v>
      </c>
      <c r="AG65" s="228"/>
    </row>
    <row r="66" spans="5:33" ht="14.25" hidden="1" thickBot="1" x14ac:dyDescent="0.2">
      <c r="E66" s="901"/>
      <c r="F66" s="903"/>
      <c r="G66" s="905"/>
      <c r="H66" s="907"/>
      <c r="I66" s="877"/>
      <c r="J66" s="877"/>
      <c r="K66" s="877"/>
      <c r="L66" s="877"/>
      <c r="M66" s="877"/>
      <c r="N66" s="879"/>
      <c r="O66" s="882"/>
      <c r="P66" s="176">
        <f>SUMPRODUCT((MOD(ROW(P45:P64),2)=0)*(P45:P64))</f>
        <v>0</v>
      </c>
      <c r="Q66" s="177">
        <f t="shared" ref="Q66:AC66" si="7">SUMPRODUCT((MOD(ROW(Q45:Q64),2)=0)*(Q45:Q64))</f>
        <v>0</v>
      </c>
      <c r="R66" s="177">
        <f t="shared" si="7"/>
        <v>0</v>
      </c>
      <c r="S66" s="178">
        <f t="shared" si="7"/>
        <v>0</v>
      </c>
      <c r="T66" s="178">
        <f t="shared" si="7"/>
        <v>0</v>
      </c>
      <c r="U66" s="178">
        <f t="shared" si="7"/>
        <v>0</v>
      </c>
      <c r="V66" s="177">
        <f t="shared" si="7"/>
        <v>0</v>
      </c>
      <c r="W66" s="177">
        <f t="shared" si="7"/>
        <v>0</v>
      </c>
      <c r="X66" s="177">
        <f t="shared" si="7"/>
        <v>0</v>
      </c>
      <c r="Y66" s="177">
        <f t="shared" si="7"/>
        <v>0</v>
      </c>
      <c r="Z66" s="177">
        <f t="shared" si="7"/>
        <v>0</v>
      </c>
      <c r="AA66" s="179"/>
      <c r="AB66" s="179">
        <f t="shared" si="7"/>
        <v>0</v>
      </c>
      <c r="AC66" s="180">
        <f t="shared" si="7"/>
        <v>0</v>
      </c>
      <c r="AD66" s="181"/>
      <c r="AE66" s="182">
        <f>SUMPRODUCT((MOD(ROW(AE45:AE64),2)=0)*(AE45:AE64))</f>
        <v>0</v>
      </c>
      <c r="AF66" s="183">
        <f>SUMPRODUCT((MOD(ROW(AF45:AF64),2)=0)*(AF45:AF64))</f>
        <v>0</v>
      </c>
      <c r="AG66" s="296"/>
    </row>
    <row r="67" spans="5:33" ht="14.25" hidden="1" thickBot="1" x14ac:dyDescent="0.2">
      <c r="E67" s="528"/>
      <c r="F67" s="528"/>
      <c r="G67" s="528"/>
      <c r="H67" s="528"/>
      <c r="I67" s="528"/>
      <c r="J67" s="528"/>
      <c r="K67" s="528"/>
      <c r="L67" s="528"/>
      <c r="M67" s="528"/>
      <c r="N67" s="528"/>
      <c r="O67" s="528"/>
      <c r="P67" s="880" t="s">
        <v>1</v>
      </c>
      <c r="Q67" s="881"/>
      <c r="R67" s="881"/>
      <c r="S67" s="881"/>
      <c r="T67" s="881"/>
      <c r="U67" s="881"/>
      <c r="V67" s="881"/>
      <c r="W67" s="881"/>
      <c r="X67" s="881"/>
      <c r="Y67" s="882"/>
      <c r="Z67" s="883">
        <f>P66+R66+S66+T66+U66+W66+X66+Y66+Z66+AB66</f>
        <v>0</v>
      </c>
      <c r="AA67" s="883"/>
      <c r="AB67" s="884"/>
      <c r="AC67" s="185"/>
      <c r="AD67" s="186"/>
      <c r="AE67" s="187"/>
      <c r="AF67" s="188"/>
      <c r="AG67" s="188"/>
    </row>
    <row r="68" spans="5:33" s="189" customFormat="1" hidden="1" x14ac:dyDescent="0.15">
      <c r="E68" s="920" t="s">
        <v>192</v>
      </c>
      <c r="F68" s="921"/>
      <c r="G68" s="921"/>
      <c r="H68" s="921"/>
      <c r="I68" s="921"/>
      <c r="J68" s="921"/>
      <c r="K68" s="921"/>
      <c r="L68" s="921"/>
      <c r="M68" s="921"/>
      <c r="N68" s="921"/>
      <c r="O68" s="921"/>
      <c r="P68" s="921"/>
      <c r="Q68" s="921"/>
      <c r="R68" s="921"/>
      <c r="S68" s="921"/>
      <c r="T68" s="921"/>
      <c r="U68" s="921"/>
      <c r="V68" s="921"/>
      <c r="W68" s="921"/>
      <c r="X68" s="921"/>
      <c r="Y68" s="921"/>
      <c r="Z68" s="921"/>
      <c r="AA68" s="921"/>
      <c r="AB68" s="921"/>
      <c r="AC68" s="493"/>
      <c r="AD68" s="493"/>
      <c r="AE68" s="493"/>
      <c r="AF68" s="493"/>
      <c r="AG68" s="493"/>
    </row>
    <row r="69" spans="5:33" hidden="1" x14ac:dyDescent="0.15">
      <c r="E69" s="922" t="s">
        <v>359</v>
      </c>
      <c r="F69" s="922"/>
      <c r="G69" s="922"/>
      <c r="H69" s="922"/>
      <c r="I69" s="922"/>
      <c r="J69" s="922"/>
      <c r="K69" s="922"/>
      <c r="L69" s="922"/>
      <c r="M69" s="922"/>
      <c r="N69" s="922"/>
      <c r="O69" s="922"/>
      <c r="P69" s="922"/>
      <c r="Q69" s="922"/>
      <c r="R69" s="922"/>
      <c r="S69" s="922"/>
      <c r="T69" s="922"/>
      <c r="U69" s="922"/>
      <c r="V69" s="922"/>
      <c r="W69" s="922"/>
      <c r="X69" s="496"/>
      <c r="Y69" s="496"/>
      <c r="Z69" s="496"/>
      <c r="AA69" s="496"/>
      <c r="AB69" s="496"/>
      <c r="AC69" s="139"/>
      <c r="AD69" s="139"/>
      <c r="AE69" s="139"/>
      <c r="AF69" s="139"/>
      <c r="AG69" s="139"/>
    </row>
    <row r="70" spans="5:33" ht="14.25" hidden="1" x14ac:dyDescent="0.15">
      <c r="E70" s="537"/>
      <c r="F70" s="527"/>
      <c r="G70" s="527"/>
      <c r="H70" s="527"/>
      <c r="I70" s="527"/>
      <c r="J70" s="527"/>
      <c r="K70" s="527"/>
      <c r="L70" s="527"/>
      <c r="M70" s="527"/>
      <c r="N70" s="527"/>
      <c r="O70" s="527"/>
    </row>
    <row r="71" spans="5:33" ht="27.75" hidden="1" thickBot="1" x14ac:dyDescent="0.2">
      <c r="E71" s="578" t="s">
        <v>193</v>
      </c>
      <c r="F71" s="579" t="s">
        <v>82</v>
      </c>
      <c r="G71" s="580" t="s">
        <v>194</v>
      </c>
      <c r="H71" s="580"/>
      <c r="I71" s="580"/>
      <c r="J71" s="580"/>
      <c r="K71" s="580"/>
      <c r="L71" s="580"/>
      <c r="M71" s="580"/>
      <c r="N71" s="581"/>
      <c r="O71" s="582" t="e">
        <f>SUM(#REF!,O33)</f>
        <v>#REF!</v>
      </c>
      <c r="P71" s="583"/>
      <c r="Q71" s="584"/>
      <c r="R71" s="584"/>
      <c r="S71" s="584"/>
      <c r="T71" s="584"/>
      <c r="U71" s="584"/>
      <c r="V71" s="584"/>
      <c r="W71" s="584"/>
      <c r="X71" s="584"/>
      <c r="Y71" s="584"/>
      <c r="Z71" s="584"/>
      <c r="AA71" s="585"/>
      <c r="AB71" s="586"/>
      <c r="AC71" s="192"/>
      <c r="AD71" s="193"/>
      <c r="AE71" s="193"/>
      <c r="AF71" s="193"/>
      <c r="AG71" s="297"/>
    </row>
    <row r="72" spans="5:33" ht="14.25" hidden="1" x14ac:dyDescent="0.15">
      <c r="E72" s="537"/>
      <c r="F72" s="527"/>
      <c r="G72" s="527"/>
      <c r="H72" s="527"/>
      <c r="I72" s="527"/>
      <c r="J72" s="527"/>
      <c r="K72" s="527"/>
      <c r="L72" s="527"/>
      <c r="M72" s="527"/>
      <c r="N72" s="527"/>
      <c r="O72" s="527"/>
    </row>
    <row r="73" spans="5:33" ht="48.75" customHeight="1" x14ac:dyDescent="0.15">
      <c r="E73" s="919" t="s">
        <v>422</v>
      </c>
      <c r="F73" s="919"/>
      <c r="G73" s="919"/>
      <c r="H73" s="919"/>
      <c r="I73" s="919"/>
      <c r="J73" s="919"/>
      <c r="K73" s="919"/>
      <c r="L73" s="919"/>
      <c r="M73" s="919"/>
      <c r="N73" s="919"/>
      <c r="O73" s="919"/>
      <c r="P73" s="919"/>
      <c r="Q73" s="919"/>
      <c r="R73" s="919"/>
      <c r="S73" s="919"/>
      <c r="T73" s="919"/>
      <c r="U73" s="919"/>
      <c r="V73" s="919"/>
      <c r="W73" s="919"/>
      <c r="X73" s="919"/>
      <c r="Y73" s="919"/>
      <c r="Z73" s="919"/>
      <c r="AA73" s="919"/>
      <c r="AB73" s="919"/>
    </row>
    <row r="74" spans="5:33" ht="49.5" customHeight="1" x14ac:dyDescent="0.15">
      <c r="E74" s="873" t="s">
        <v>423</v>
      </c>
      <c r="F74" s="874"/>
      <c r="G74" s="874"/>
      <c r="H74" s="874"/>
      <c r="I74" s="874"/>
      <c r="J74" s="874"/>
      <c r="K74" s="874"/>
      <c r="L74" s="874"/>
      <c r="M74" s="874"/>
      <c r="N74" s="874"/>
      <c r="O74" s="874"/>
      <c r="P74" s="874"/>
      <c r="Q74" s="874"/>
      <c r="R74" s="874"/>
      <c r="S74" s="874"/>
      <c r="T74" s="874"/>
      <c r="U74" s="874"/>
      <c r="V74" s="874"/>
      <c r="W74" s="874"/>
      <c r="X74" s="874"/>
      <c r="Y74" s="874"/>
      <c r="Z74" s="874"/>
      <c r="AA74" s="874"/>
      <c r="AB74" s="874"/>
    </row>
    <row r="75" spans="5:33" ht="24.75" customHeight="1" x14ac:dyDescent="0.15">
      <c r="E75" s="873" t="s">
        <v>424</v>
      </c>
      <c r="F75" s="874"/>
      <c r="G75" s="874"/>
      <c r="H75" s="874"/>
      <c r="I75" s="874"/>
      <c r="J75" s="874"/>
      <c r="K75" s="874"/>
      <c r="L75" s="874"/>
      <c r="M75" s="874"/>
      <c r="N75" s="874"/>
      <c r="O75" s="874"/>
      <c r="P75" s="874"/>
      <c r="Q75" s="874"/>
      <c r="R75" s="874"/>
      <c r="S75" s="874"/>
      <c r="T75" s="874"/>
      <c r="U75" s="874"/>
      <c r="V75" s="874"/>
      <c r="W75" s="874"/>
      <c r="X75" s="874"/>
      <c r="Y75" s="874"/>
      <c r="Z75" s="874"/>
      <c r="AA75" s="874"/>
      <c r="AB75" s="874"/>
    </row>
    <row r="76" spans="5:33" ht="44.25" customHeight="1" x14ac:dyDescent="0.15">
      <c r="E76" s="873"/>
      <c r="F76" s="874"/>
      <c r="G76" s="874"/>
      <c r="H76" s="874"/>
      <c r="I76" s="874"/>
      <c r="J76" s="874"/>
      <c r="K76" s="874"/>
      <c r="L76" s="874"/>
      <c r="M76" s="874"/>
      <c r="N76" s="874"/>
      <c r="O76" s="874"/>
      <c r="P76" s="874"/>
      <c r="Q76" s="874"/>
      <c r="R76" s="874"/>
      <c r="S76" s="874"/>
      <c r="T76" s="874"/>
      <c r="U76" s="874"/>
      <c r="V76" s="874"/>
      <c r="W76" s="874"/>
      <c r="X76" s="874"/>
      <c r="Y76" s="874"/>
      <c r="Z76" s="874"/>
      <c r="AA76" s="874"/>
      <c r="AB76" s="874"/>
    </row>
    <row r="77" spans="5:33" ht="11.25" customHeight="1" x14ac:dyDescent="0.15">
      <c r="E77" s="478"/>
    </row>
    <row r="78" spans="5:33" ht="21.75" customHeight="1" x14ac:dyDescent="0.15">
      <c r="P78" s="973" t="s">
        <v>136</v>
      </c>
      <c r="Q78" s="974"/>
      <c r="R78" s="974"/>
      <c r="S78" s="979" t="s">
        <v>195</v>
      </c>
      <c r="T78" s="979"/>
      <c r="U78" s="979"/>
      <c r="V78" s="979"/>
      <c r="W78" s="979"/>
      <c r="X78" s="500" t="s">
        <v>14</v>
      </c>
      <c r="Y78" s="969" t="s">
        <v>139</v>
      </c>
      <c r="Z78" s="970"/>
      <c r="AA78" s="498"/>
      <c r="AB78" s="500" t="s">
        <v>196</v>
      </c>
      <c r="AC78" s="981" t="s">
        <v>249</v>
      </c>
      <c r="AD78" s="981"/>
      <c r="AE78" s="501" t="s">
        <v>252</v>
      </c>
    </row>
    <row r="79" spans="5:33" ht="24" customHeight="1" x14ac:dyDescent="0.15">
      <c r="P79" s="975" t="s">
        <v>171</v>
      </c>
      <c r="Q79" s="976"/>
      <c r="R79" s="976"/>
      <c r="S79" s="980" t="s">
        <v>261</v>
      </c>
      <c r="T79" s="980"/>
      <c r="U79" s="980"/>
      <c r="V79" s="980"/>
      <c r="W79" s="980"/>
      <c r="X79" s="194" t="s">
        <v>83</v>
      </c>
      <c r="Y79" s="971" t="s">
        <v>83</v>
      </c>
      <c r="Z79" s="972"/>
      <c r="AA79" s="276"/>
      <c r="AB79" s="195"/>
      <c r="AC79" s="962" t="s">
        <v>250</v>
      </c>
      <c r="AD79" s="962"/>
      <c r="AE79" s="259"/>
    </row>
    <row r="80" spans="5:33" ht="24" customHeight="1" x14ac:dyDescent="0.15">
      <c r="P80" s="977"/>
      <c r="Q80" s="978"/>
      <c r="R80" s="978"/>
      <c r="S80" s="980" t="s">
        <v>262</v>
      </c>
      <c r="T80" s="980"/>
      <c r="U80" s="980"/>
      <c r="V80" s="980"/>
      <c r="W80" s="980"/>
      <c r="X80" s="196" t="s">
        <v>126</v>
      </c>
      <c r="Y80" s="923"/>
      <c r="Z80" s="924"/>
      <c r="AA80" s="275"/>
      <c r="AB80" s="500"/>
      <c r="AC80" s="962" t="s">
        <v>251</v>
      </c>
      <c r="AD80" s="962"/>
      <c r="AE80" s="259"/>
    </row>
    <row r="81" ht="12.75" customHeight="1" x14ac:dyDescent="0.15"/>
    <row r="100" spans="16:58" x14ac:dyDescent="0.15">
      <c r="P100" s="70"/>
      <c r="Q100" s="70"/>
      <c r="R100" s="70"/>
      <c r="S100" s="70"/>
      <c r="T100" s="70"/>
      <c r="U100" s="70"/>
      <c r="V100" s="70"/>
      <c r="W100" s="70"/>
      <c r="X100" s="70"/>
      <c r="Y100" s="70"/>
      <c r="Z100" s="70"/>
      <c r="AA100" s="70"/>
      <c r="AB100" s="70"/>
    </row>
    <row r="103" spans="16:58" x14ac:dyDescent="0.15">
      <c r="P103" s="70"/>
      <c r="Q103" s="70"/>
      <c r="R103" s="70"/>
      <c r="S103" s="70"/>
      <c r="T103" s="70"/>
      <c r="U103" s="70"/>
      <c r="V103" s="70"/>
      <c r="W103" s="70"/>
      <c r="X103" s="70"/>
      <c r="Y103" s="70"/>
      <c r="Z103" s="70"/>
      <c r="AA103" s="70"/>
      <c r="AB103" s="70"/>
    </row>
    <row r="108" spans="16:58" x14ac:dyDescent="0.15">
      <c r="P108" s="70"/>
      <c r="Q108" s="70"/>
      <c r="R108" s="70"/>
      <c r="S108" s="70"/>
      <c r="T108" s="70"/>
      <c r="U108" s="70"/>
      <c r="V108" s="70"/>
      <c r="W108" s="70"/>
      <c r="X108" s="70"/>
      <c r="Y108" s="70"/>
      <c r="Z108" s="70"/>
      <c r="AA108" s="70"/>
      <c r="AB108" s="70"/>
      <c r="BF108" s="138"/>
    </row>
    <row r="128" spans="34:35" x14ac:dyDescent="0.15">
      <c r="AH128" s="139"/>
      <c r="AI128" s="139"/>
    </row>
    <row r="131" spans="3:71" x14ac:dyDescent="0.15">
      <c r="C131" s="139"/>
      <c r="D131" s="139"/>
      <c r="E131" s="139"/>
      <c r="F131" s="139"/>
      <c r="G131" s="139"/>
      <c r="H131" s="139"/>
      <c r="I131" s="139"/>
      <c r="J131" s="139"/>
      <c r="K131" s="139"/>
      <c r="L131" s="139"/>
      <c r="M131" s="139"/>
      <c r="N131" s="139"/>
      <c r="O131" s="139"/>
      <c r="P131" s="140"/>
      <c r="Q131" s="140"/>
      <c r="R131" s="140"/>
      <c r="S131" s="140"/>
      <c r="T131" s="140"/>
      <c r="U131" s="140"/>
      <c r="V131" s="140"/>
      <c r="W131" s="140"/>
      <c r="X131" s="140"/>
      <c r="Y131" s="140"/>
      <c r="Z131" s="140"/>
      <c r="AA131" s="140"/>
      <c r="AB131" s="140"/>
      <c r="AC131" s="139"/>
      <c r="AD131" s="139"/>
      <c r="AE131" s="139"/>
      <c r="AF131" s="139"/>
      <c r="AG131" s="139"/>
      <c r="AJ131" s="139"/>
      <c r="AK131" s="139"/>
      <c r="AL131" s="139"/>
      <c r="AM131" s="139"/>
      <c r="AN131" s="139"/>
      <c r="AO131" s="139"/>
      <c r="AP131" s="139"/>
      <c r="AQ131" s="139"/>
      <c r="AR131" s="139"/>
      <c r="AS131" s="139"/>
      <c r="AT131" s="139"/>
      <c r="AU131" s="139"/>
      <c r="AV131" s="139"/>
      <c r="AW131" s="139"/>
      <c r="AX131" s="139"/>
      <c r="AY131" s="139"/>
      <c r="AZ131" s="139"/>
      <c r="BA131" s="139"/>
      <c r="BB131" s="139"/>
      <c r="BC131" s="139"/>
      <c r="BD131" s="139"/>
      <c r="BE131" s="139"/>
      <c r="BF131" s="139"/>
      <c r="BG131" s="139"/>
      <c r="BH131" s="139"/>
      <c r="BI131" s="139"/>
      <c r="BJ131" s="139"/>
      <c r="BK131" s="139"/>
      <c r="BL131" s="139"/>
      <c r="BM131" s="139"/>
      <c r="BN131" s="139"/>
      <c r="BO131" s="139"/>
      <c r="BP131" s="139"/>
      <c r="BQ131" s="139"/>
      <c r="BR131" s="139"/>
      <c r="BS131" s="139"/>
    </row>
  </sheetData>
  <mergeCells count="321">
    <mergeCell ref="E2:F2"/>
    <mergeCell ref="AH7:AH8"/>
    <mergeCell ref="AH9:AH12"/>
    <mergeCell ref="E38:X38"/>
    <mergeCell ref="Y78:Z78"/>
    <mergeCell ref="Y79:Z79"/>
    <mergeCell ref="P78:R78"/>
    <mergeCell ref="P79:R80"/>
    <mergeCell ref="S78:W78"/>
    <mergeCell ref="S79:W79"/>
    <mergeCell ref="S80:W80"/>
    <mergeCell ref="AC78:AD78"/>
    <mergeCell ref="T9:T12"/>
    <mergeCell ref="U9:U12"/>
    <mergeCell ref="W9:W12"/>
    <mergeCell ref="X9:X12"/>
    <mergeCell ref="Y9:Y12"/>
    <mergeCell ref="AC79:AD79"/>
    <mergeCell ref="AC80:AD80"/>
    <mergeCell ref="E75:AB75"/>
    <mergeCell ref="K13:K14"/>
    <mergeCell ref="L13:L14"/>
    <mergeCell ref="E3:AG3"/>
    <mergeCell ref="E7:E12"/>
    <mergeCell ref="F7:F12"/>
    <mergeCell ref="G7:G12"/>
    <mergeCell ref="O7:O12"/>
    <mergeCell ref="AC7:AG8"/>
    <mergeCell ref="AE10:AE12"/>
    <mergeCell ref="AF10:AF12"/>
    <mergeCell ref="AD9:AD12"/>
    <mergeCell ref="I10:M10"/>
    <mergeCell ref="Q10:Q12"/>
    <mergeCell ref="V10:V12"/>
    <mergeCell ref="AC10:AC12"/>
    <mergeCell ref="Z9:Z12"/>
    <mergeCell ref="AB9:AB12"/>
    <mergeCell ref="H8:N8"/>
    <mergeCell ref="H9:N9"/>
    <mergeCell ref="P9:P12"/>
    <mergeCell ref="R9:R12"/>
    <mergeCell ref="S9:S12"/>
    <mergeCell ref="AD41:AD44"/>
    <mergeCell ref="AC39:AG40"/>
    <mergeCell ref="H40:N40"/>
    <mergeCell ref="H41:N41"/>
    <mergeCell ref="P41:P44"/>
    <mergeCell ref="R41:R44"/>
    <mergeCell ref="S41:S44"/>
    <mergeCell ref="T41:T44"/>
    <mergeCell ref="U41:U44"/>
    <mergeCell ref="W41:W44"/>
    <mergeCell ref="X41:X44"/>
    <mergeCell ref="I42:M42"/>
    <mergeCell ref="Q42:Q44"/>
    <mergeCell ref="V42:V44"/>
    <mergeCell ref="AC42:AC44"/>
    <mergeCell ref="O17:O18"/>
    <mergeCell ref="M13:M14"/>
    <mergeCell ref="N13:N14"/>
    <mergeCell ref="O13:O14"/>
    <mergeCell ref="M15:M16"/>
    <mergeCell ref="N15:N16"/>
    <mergeCell ref="O15:O16"/>
    <mergeCell ref="L19:L20"/>
    <mergeCell ref="M19:M20"/>
    <mergeCell ref="N19:N20"/>
    <mergeCell ref="F21:F22"/>
    <mergeCell ref="G21:G22"/>
    <mergeCell ref="E23:E24"/>
    <mergeCell ref="F23:F24"/>
    <mergeCell ref="Y80:Z80"/>
    <mergeCell ref="E13:E14"/>
    <mergeCell ref="F13:F14"/>
    <mergeCell ref="G13:G14"/>
    <mergeCell ref="H13:H14"/>
    <mergeCell ref="I13:I14"/>
    <mergeCell ref="J13:J14"/>
    <mergeCell ref="E17:E18"/>
    <mergeCell ref="F17:F18"/>
    <mergeCell ref="G17:G18"/>
    <mergeCell ref="H17:H18"/>
    <mergeCell ref="I17:I18"/>
    <mergeCell ref="J17:J18"/>
    <mergeCell ref="E39:E44"/>
    <mergeCell ref="F39:F44"/>
    <mergeCell ref="G39:G44"/>
    <mergeCell ref="H39:N39"/>
    <mergeCell ref="AB41:AB44"/>
    <mergeCell ref="AE42:AE44"/>
    <mergeCell ref="AF42:AF44"/>
    <mergeCell ref="E74:AB74"/>
    <mergeCell ref="E73:AB73"/>
    <mergeCell ref="E68:AB68"/>
    <mergeCell ref="E69:W69"/>
    <mergeCell ref="Z41:Z44"/>
    <mergeCell ref="H21:H22"/>
    <mergeCell ref="I21:I22"/>
    <mergeCell ref="J21:J22"/>
    <mergeCell ref="E25:E26"/>
    <mergeCell ref="E21:E22"/>
    <mergeCell ref="O39:O44"/>
    <mergeCell ref="P39:AB40"/>
    <mergeCell ref="Y41:Y44"/>
    <mergeCell ref="K23:K24"/>
    <mergeCell ref="L23:L24"/>
    <mergeCell ref="M23:M24"/>
    <mergeCell ref="N23:N24"/>
    <mergeCell ref="O23:O24"/>
    <mergeCell ref="E15:E16"/>
    <mergeCell ref="F15:F16"/>
    <mergeCell ref="G15:G16"/>
    <mergeCell ref="H15:H16"/>
    <mergeCell ref="I15:I16"/>
    <mergeCell ref="J15:J16"/>
    <mergeCell ref="K15:K16"/>
    <mergeCell ref="L15:L16"/>
    <mergeCell ref="L17:L18"/>
    <mergeCell ref="M17:M18"/>
    <mergeCell ref="N17:N18"/>
    <mergeCell ref="O19:O20"/>
    <mergeCell ref="K21:K22"/>
    <mergeCell ref="L21:L22"/>
    <mergeCell ref="M21:M22"/>
    <mergeCell ref="N21:N22"/>
    <mergeCell ref="O21:O22"/>
    <mergeCell ref="K17:K18"/>
    <mergeCell ref="K19:K20"/>
    <mergeCell ref="G19:G20"/>
    <mergeCell ref="H19:H20"/>
    <mergeCell ref="I19:I20"/>
    <mergeCell ref="J19:J20"/>
    <mergeCell ref="E27:E28"/>
    <mergeCell ref="F27:F28"/>
    <mergeCell ref="G27:G28"/>
    <mergeCell ref="H27:H28"/>
    <mergeCell ref="I27:I28"/>
    <mergeCell ref="J27:J28"/>
    <mergeCell ref="G23:G24"/>
    <mergeCell ref="H23:H24"/>
    <mergeCell ref="I23:I24"/>
    <mergeCell ref="J23:J24"/>
    <mergeCell ref="E19:E20"/>
    <mergeCell ref="F19:F20"/>
    <mergeCell ref="K27:K28"/>
    <mergeCell ref="L27:L28"/>
    <mergeCell ref="M27:M28"/>
    <mergeCell ref="N27:N28"/>
    <mergeCell ref="O27:O28"/>
    <mergeCell ref="F25:F26"/>
    <mergeCell ref="G25:G26"/>
    <mergeCell ref="H25:H26"/>
    <mergeCell ref="I25:I26"/>
    <mergeCell ref="J25:J26"/>
    <mergeCell ref="K25:K26"/>
    <mergeCell ref="L25:L26"/>
    <mergeCell ref="M25:M26"/>
    <mergeCell ref="O25:O26"/>
    <mergeCell ref="N25:N26"/>
    <mergeCell ref="M29:M30"/>
    <mergeCell ref="N29:N30"/>
    <mergeCell ref="O29:O30"/>
    <mergeCell ref="E31:E32"/>
    <mergeCell ref="F31:F32"/>
    <mergeCell ref="G31:G32"/>
    <mergeCell ref="H31:H32"/>
    <mergeCell ref="I31:I32"/>
    <mergeCell ref="J31:J32"/>
    <mergeCell ref="K31:K32"/>
    <mergeCell ref="L31:L32"/>
    <mergeCell ref="M31:M32"/>
    <mergeCell ref="N31:N32"/>
    <mergeCell ref="O31:O32"/>
    <mergeCell ref="E29:E30"/>
    <mergeCell ref="F29:F30"/>
    <mergeCell ref="G29:G30"/>
    <mergeCell ref="H29:H30"/>
    <mergeCell ref="I29:I30"/>
    <mergeCell ref="J29:J30"/>
    <mergeCell ref="K29:K30"/>
    <mergeCell ref="L29:L30"/>
    <mergeCell ref="M33:M34"/>
    <mergeCell ref="N33:N34"/>
    <mergeCell ref="E45:E46"/>
    <mergeCell ref="F45:F46"/>
    <mergeCell ref="G45:G46"/>
    <mergeCell ref="H45:H46"/>
    <mergeCell ref="I45:I46"/>
    <mergeCell ref="J45:J46"/>
    <mergeCell ref="K45:K46"/>
    <mergeCell ref="L45:L46"/>
    <mergeCell ref="M45:M46"/>
    <mergeCell ref="N45:N46"/>
    <mergeCell ref="E33:E34"/>
    <mergeCell ref="F33:F34"/>
    <mergeCell ref="G33:G34"/>
    <mergeCell ref="H33:H34"/>
    <mergeCell ref="I33:I34"/>
    <mergeCell ref="J33:J34"/>
    <mergeCell ref="K33:K34"/>
    <mergeCell ref="L33:L34"/>
    <mergeCell ref="E37:W37"/>
    <mergeCell ref="E49:E50"/>
    <mergeCell ref="F49:F50"/>
    <mergeCell ref="G49:G50"/>
    <mergeCell ref="H49:H50"/>
    <mergeCell ref="I49:I50"/>
    <mergeCell ref="J49:J50"/>
    <mergeCell ref="K49:K50"/>
    <mergeCell ref="L49:L50"/>
    <mergeCell ref="O45:O46"/>
    <mergeCell ref="E47:E48"/>
    <mergeCell ref="F47:F48"/>
    <mergeCell ref="G47:G48"/>
    <mergeCell ref="H47:H48"/>
    <mergeCell ref="I47:I48"/>
    <mergeCell ref="J47:J48"/>
    <mergeCell ref="K47:K48"/>
    <mergeCell ref="L47:L48"/>
    <mergeCell ref="M47:M48"/>
    <mergeCell ref="N47:N48"/>
    <mergeCell ref="O47:O48"/>
    <mergeCell ref="E51:E52"/>
    <mergeCell ref="F51:F52"/>
    <mergeCell ref="G51:G52"/>
    <mergeCell ref="H51:H52"/>
    <mergeCell ref="I51:I52"/>
    <mergeCell ref="J51:J52"/>
    <mergeCell ref="K51:K52"/>
    <mergeCell ref="L51:L52"/>
    <mergeCell ref="M51:M52"/>
    <mergeCell ref="I53:I54"/>
    <mergeCell ref="J53:J54"/>
    <mergeCell ref="K53:K54"/>
    <mergeCell ref="L53:L54"/>
    <mergeCell ref="M53:M54"/>
    <mergeCell ref="N53:N54"/>
    <mergeCell ref="M49:M50"/>
    <mergeCell ref="N49:N50"/>
    <mergeCell ref="O49:O50"/>
    <mergeCell ref="N51:N52"/>
    <mergeCell ref="O51:O52"/>
    <mergeCell ref="E57:E58"/>
    <mergeCell ref="F57:F58"/>
    <mergeCell ref="G57:G58"/>
    <mergeCell ref="H57:H58"/>
    <mergeCell ref="I57:I58"/>
    <mergeCell ref="J57:J58"/>
    <mergeCell ref="K57:K58"/>
    <mergeCell ref="L57:L58"/>
    <mergeCell ref="O53:O54"/>
    <mergeCell ref="E55:E56"/>
    <mergeCell ref="F55:F56"/>
    <mergeCell ref="G55:G56"/>
    <mergeCell ref="H55:H56"/>
    <mergeCell ref="I55:I56"/>
    <mergeCell ref="J55:J56"/>
    <mergeCell ref="K55:K56"/>
    <mergeCell ref="L55:L56"/>
    <mergeCell ref="M55:M56"/>
    <mergeCell ref="N55:N56"/>
    <mergeCell ref="O55:O56"/>
    <mergeCell ref="E53:E54"/>
    <mergeCell ref="F53:F54"/>
    <mergeCell ref="G53:G54"/>
    <mergeCell ref="H53:H54"/>
    <mergeCell ref="H61:H62"/>
    <mergeCell ref="I61:I62"/>
    <mergeCell ref="J61:J62"/>
    <mergeCell ref="K61:K62"/>
    <mergeCell ref="L61:L62"/>
    <mergeCell ref="E59:E60"/>
    <mergeCell ref="F59:F60"/>
    <mergeCell ref="G59:G60"/>
    <mergeCell ref="H59:H60"/>
    <mergeCell ref="I59:I60"/>
    <mergeCell ref="J59:J60"/>
    <mergeCell ref="K59:K60"/>
    <mergeCell ref="L59:L60"/>
    <mergeCell ref="E61:E62"/>
    <mergeCell ref="F61:F62"/>
    <mergeCell ref="G61:G62"/>
    <mergeCell ref="F63:F64"/>
    <mergeCell ref="G63:G64"/>
    <mergeCell ref="H63:H64"/>
    <mergeCell ref="I63:I64"/>
    <mergeCell ref="J63:J64"/>
    <mergeCell ref="K63:K64"/>
    <mergeCell ref="L63:L64"/>
    <mergeCell ref="E65:E66"/>
    <mergeCell ref="F65:F66"/>
    <mergeCell ref="G65:G66"/>
    <mergeCell ref="H65:H66"/>
    <mergeCell ref="I65:I66"/>
    <mergeCell ref="J65:J66"/>
    <mergeCell ref="K65:K66"/>
    <mergeCell ref="L65:L66"/>
    <mergeCell ref="H7:N7"/>
    <mergeCell ref="AG10:AG12"/>
    <mergeCell ref="E76:AB76"/>
    <mergeCell ref="AA9:AA12"/>
    <mergeCell ref="M65:M66"/>
    <mergeCell ref="N65:N66"/>
    <mergeCell ref="P67:Y67"/>
    <mergeCell ref="Z67:AB67"/>
    <mergeCell ref="O65:O66"/>
    <mergeCell ref="O33:O34"/>
    <mergeCell ref="P7:AB7"/>
    <mergeCell ref="M61:M62"/>
    <mergeCell ref="N61:N62"/>
    <mergeCell ref="O61:O62"/>
    <mergeCell ref="M63:M64"/>
    <mergeCell ref="N63:N64"/>
    <mergeCell ref="O63:O64"/>
    <mergeCell ref="M57:M58"/>
    <mergeCell ref="N57:N58"/>
    <mergeCell ref="O57:O58"/>
    <mergeCell ref="M59:M60"/>
    <mergeCell ref="N59:N60"/>
    <mergeCell ref="O59:O60"/>
    <mergeCell ref="E63:E64"/>
  </mergeCells>
  <phoneticPr fontId="2"/>
  <dataValidations count="2">
    <dataValidation type="list" allowBlank="1" showInputMessage="1" showErrorMessage="1" sqref="I45:M64" xr:uid="{00000000-0002-0000-0500-000001000000}">
      <formula1>$A$2:$A$4</formula1>
    </dataValidation>
    <dataValidation type="list" allowBlank="1" showInputMessage="1" showErrorMessage="1" sqref="I13:M32" xr:uid="{00000000-0002-0000-0500-000002000000}">
      <formula1>$A$3:$A$4</formula1>
    </dataValidation>
  </dataValidations>
  <pageMargins left="0.7" right="0.7" top="0.75" bottom="0.75" header="0.3" footer="0.3"/>
  <pageSetup paperSize="9" scale="41" orientation="landscape" r:id="rId1"/>
  <rowBreaks count="1" manualBreakCount="1">
    <brk id="81" min="2" max="4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Z62"/>
  <sheetViews>
    <sheetView view="pageBreakPreview" zoomScale="78" zoomScaleNormal="40" zoomScaleSheetLayoutView="78" workbookViewId="0">
      <selection activeCell="K19" sqref="K19"/>
    </sheetView>
  </sheetViews>
  <sheetFormatPr defaultRowHeight="13.5" x14ac:dyDescent="0.15"/>
  <cols>
    <col min="1" max="1" width="1.125" style="70" customWidth="1"/>
    <col min="2" max="2" width="0.875" style="70" customWidth="1"/>
    <col min="3" max="3" width="17.125" style="70" customWidth="1"/>
    <col min="4" max="4" width="10.75" style="70" customWidth="1"/>
    <col min="5" max="5" width="13.5" style="70" customWidth="1"/>
    <col min="6" max="6" width="13" style="70" customWidth="1"/>
    <col min="7" max="7" width="11.25" style="70" customWidth="1"/>
    <col min="8" max="9" width="10.625" style="71" customWidth="1"/>
    <col min="10" max="10" width="13.875" style="71" bestFit="1" customWidth="1"/>
    <col min="11" max="13" width="12.25" style="71" customWidth="1"/>
    <col min="14" max="14" width="13.875" style="71" bestFit="1" customWidth="1"/>
    <col min="15" max="15" width="1.625" style="70" customWidth="1"/>
    <col min="16" max="16384" width="9" style="70"/>
  </cols>
  <sheetData>
    <row r="2" spans="3:14" ht="24" customHeight="1" x14ac:dyDescent="0.15">
      <c r="C2" s="587" t="s">
        <v>425</v>
      </c>
      <c r="D2" s="527"/>
      <c r="E2" s="527"/>
      <c r="F2" s="527"/>
      <c r="G2" s="527"/>
    </row>
    <row r="3" spans="3:14" ht="31.5" customHeight="1" x14ac:dyDescent="0.15">
      <c r="C3" s="963" t="s">
        <v>398</v>
      </c>
      <c r="D3" s="964"/>
      <c r="E3" s="964"/>
      <c r="F3" s="964"/>
      <c r="G3" s="964"/>
      <c r="H3" s="964"/>
      <c r="I3" s="964"/>
      <c r="J3" s="964"/>
      <c r="K3" s="964"/>
      <c r="L3" s="964"/>
      <c r="M3" s="964"/>
      <c r="N3" s="964"/>
    </row>
    <row r="5" spans="3:14" ht="14.25" thickBot="1" x14ac:dyDescent="0.2"/>
    <row r="6" spans="3:14" ht="36.75" customHeight="1" x14ac:dyDescent="0.15">
      <c r="C6" s="986" t="s">
        <v>12</v>
      </c>
      <c r="D6" s="988" t="s">
        <v>100</v>
      </c>
      <c r="E6" s="990" t="s">
        <v>13</v>
      </c>
      <c r="F6" s="988" t="s">
        <v>165</v>
      </c>
      <c r="G6" s="993" t="s">
        <v>148</v>
      </c>
      <c r="H6" s="1003" t="s">
        <v>14</v>
      </c>
      <c r="I6" s="1003"/>
      <c r="J6" s="1003"/>
      <c r="K6" s="999" t="s">
        <v>166</v>
      </c>
      <c r="L6" s="1004" t="s">
        <v>228</v>
      </c>
      <c r="M6" s="1005"/>
      <c r="N6" s="1006"/>
    </row>
    <row r="7" spans="3:14" ht="36.75" customHeight="1" x14ac:dyDescent="0.15">
      <c r="C7" s="987"/>
      <c r="D7" s="984"/>
      <c r="E7" s="991"/>
      <c r="F7" s="984"/>
      <c r="G7" s="982"/>
      <c r="H7" s="997" t="s">
        <v>170</v>
      </c>
      <c r="I7" s="998"/>
      <c r="J7" s="502" t="s">
        <v>26</v>
      </c>
      <c r="K7" s="1000"/>
      <c r="L7" s="997" t="s">
        <v>280</v>
      </c>
      <c r="M7" s="998"/>
      <c r="N7" s="264" t="s">
        <v>27</v>
      </c>
    </row>
    <row r="8" spans="3:14" ht="25.5" customHeight="1" x14ac:dyDescent="0.15">
      <c r="C8" s="987"/>
      <c r="D8" s="984"/>
      <c r="E8" s="991"/>
      <c r="F8" s="984"/>
      <c r="G8" s="982"/>
      <c r="H8" s="982" t="s">
        <v>168</v>
      </c>
      <c r="I8" s="982" t="s">
        <v>169</v>
      </c>
      <c r="J8" s="982" t="s">
        <v>5</v>
      </c>
      <c r="K8" s="1000"/>
      <c r="L8" s="982" t="s">
        <v>168</v>
      </c>
      <c r="M8" s="982" t="s">
        <v>169</v>
      </c>
      <c r="N8" s="994" t="s">
        <v>5</v>
      </c>
    </row>
    <row r="9" spans="3:14" ht="26.25" customHeight="1" x14ac:dyDescent="0.15">
      <c r="C9" s="987"/>
      <c r="D9" s="984"/>
      <c r="E9" s="991"/>
      <c r="F9" s="984"/>
      <c r="G9" s="982"/>
      <c r="H9" s="983"/>
      <c r="I9" s="983"/>
      <c r="J9" s="983"/>
      <c r="K9" s="1000"/>
      <c r="L9" s="983"/>
      <c r="M9" s="983"/>
      <c r="N9" s="995"/>
    </row>
    <row r="10" spans="3:14" ht="19.5" customHeight="1" x14ac:dyDescent="0.15">
      <c r="C10" s="987"/>
      <c r="D10" s="989"/>
      <c r="E10" s="992"/>
      <c r="F10" s="989"/>
      <c r="G10" s="989"/>
      <c r="H10" s="984"/>
      <c r="I10" s="984"/>
      <c r="J10" s="989"/>
      <c r="K10" s="1000"/>
      <c r="L10" s="984"/>
      <c r="M10" s="984"/>
      <c r="N10" s="995"/>
    </row>
    <row r="11" spans="3:14" ht="68.25" customHeight="1" x14ac:dyDescent="0.15">
      <c r="C11" s="987"/>
      <c r="D11" s="989"/>
      <c r="E11" s="992"/>
      <c r="F11" s="989"/>
      <c r="G11" s="989"/>
      <c r="H11" s="985"/>
      <c r="I11" s="985"/>
      <c r="J11" s="1002"/>
      <c r="K11" s="1001"/>
      <c r="L11" s="985"/>
      <c r="M11" s="985"/>
      <c r="N11" s="996"/>
    </row>
    <row r="12" spans="3:14" ht="26.25" customHeight="1" x14ac:dyDescent="0.15">
      <c r="C12" s="489"/>
      <c r="D12" s="490"/>
      <c r="E12" s="504"/>
      <c r="F12" s="490"/>
      <c r="G12" s="153"/>
      <c r="H12" s="153"/>
      <c r="I12" s="153"/>
      <c r="J12" s="153"/>
      <c r="K12" s="153"/>
      <c r="L12" s="153"/>
      <c r="M12" s="153"/>
      <c r="N12" s="265"/>
    </row>
    <row r="13" spans="3:14" ht="26.25" customHeight="1" x14ac:dyDescent="0.15">
      <c r="C13" s="161"/>
      <c r="D13" s="162"/>
      <c r="E13" s="163"/>
      <c r="F13" s="162"/>
      <c r="G13" s="164"/>
      <c r="H13" s="164"/>
      <c r="I13" s="164"/>
      <c r="J13" s="164"/>
      <c r="K13" s="164"/>
      <c r="L13" s="164"/>
      <c r="M13" s="164"/>
      <c r="N13" s="266"/>
    </row>
    <row r="14" spans="3:14" ht="26.25" customHeight="1" x14ac:dyDescent="0.15">
      <c r="C14" s="161"/>
      <c r="D14" s="162"/>
      <c r="E14" s="163"/>
      <c r="F14" s="162"/>
      <c r="G14" s="164"/>
      <c r="H14" s="164"/>
      <c r="I14" s="164"/>
      <c r="J14" s="164"/>
      <c r="K14" s="164"/>
      <c r="L14" s="164"/>
      <c r="M14" s="164"/>
      <c r="N14" s="266"/>
    </row>
    <row r="15" spans="3:14" ht="26.25" customHeight="1" x14ac:dyDescent="0.15">
      <c r="C15" s="161"/>
      <c r="D15" s="162"/>
      <c r="E15" s="163"/>
      <c r="F15" s="162"/>
      <c r="G15" s="164"/>
      <c r="H15" s="164"/>
      <c r="I15" s="164"/>
      <c r="J15" s="164"/>
      <c r="K15" s="164"/>
      <c r="L15" s="164"/>
      <c r="M15" s="164"/>
      <c r="N15" s="266"/>
    </row>
    <row r="16" spans="3:14" ht="26.25" customHeight="1" x14ac:dyDescent="0.15">
      <c r="C16" s="161"/>
      <c r="D16" s="162"/>
      <c r="E16" s="163"/>
      <c r="F16" s="162"/>
      <c r="G16" s="164"/>
      <c r="H16" s="164"/>
      <c r="I16" s="164"/>
      <c r="J16" s="164"/>
      <c r="K16" s="164"/>
      <c r="L16" s="164"/>
      <c r="M16" s="164"/>
      <c r="N16" s="266"/>
    </row>
    <row r="17" spans="3:14" ht="26.25" customHeight="1" x14ac:dyDescent="0.15">
      <c r="C17" s="161"/>
      <c r="D17" s="162"/>
      <c r="E17" s="163"/>
      <c r="F17" s="162"/>
      <c r="G17" s="164"/>
      <c r="H17" s="164"/>
      <c r="I17" s="164"/>
      <c r="J17" s="164"/>
      <c r="K17" s="164"/>
      <c r="L17" s="164"/>
      <c r="M17" s="164"/>
      <c r="N17" s="266"/>
    </row>
    <row r="18" spans="3:14" ht="26.25" customHeight="1" x14ac:dyDescent="0.15">
      <c r="C18" s="161"/>
      <c r="D18" s="162"/>
      <c r="E18" s="163"/>
      <c r="F18" s="162"/>
      <c r="G18" s="164"/>
      <c r="H18" s="164"/>
      <c r="I18" s="164"/>
      <c r="J18" s="164"/>
      <c r="K18" s="164"/>
      <c r="L18" s="164"/>
      <c r="M18" s="164"/>
      <c r="N18" s="266"/>
    </row>
    <row r="19" spans="3:14" ht="26.25" customHeight="1" x14ac:dyDescent="0.15">
      <c r="C19" s="161"/>
      <c r="D19" s="162"/>
      <c r="E19" s="163"/>
      <c r="F19" s="162"/>
      <c r="G19" s="164"/>
      <c r="H19" s="164"/>
      <c r="I19" s="164"/>
      <c r="J19" s="164"/>
      <c r="K19" s="164"/>
      <c r="L19" s="164"/>
      <c r="M19" s="164"/>
      <c r="N19" s="266"/>
    </row>
    <row r="20" spans="3:14" ht="30" customHeight="1" x14ac:dyDescent="0.15">
      <c r="C20" s="161"/>
      <c r="D20" s="162"/>
      <c r="E20" s="163"/>
      <c r="F20" s="162"/>
      <c r="G20" s="164"/>
      <c r="H20" s="164"/>
      <c r="I20" s="164"/>
      <c r="J20" s="164"/>
      <c r="K20" s="164"/>
      <c r="L20" s="164"/>
      <c r="M20" s="164"/>
      <c r="N20" s="266"/>
    </row>
    <row r="21" spans="3:14" ht="30" customHeight="1" x14ac:dyDescent="0.15">
      <c r="C21" s="492"/>
      <c r="D21" s="480"/>
      <c r="E21" s="165"/>
      <c r="F21" s="480"/>
      <c r="G21" s="168"/>
      <c r="H21" s="168"/>
      <c r="I21" s="168"/>
      <c r="J21" s="168"/>
      <c r="K21" s="168"/>
      <c r="L21" s="168"/>
      <c r="M21" s="168"/>
      <c r="N21" s="267"/>
    </row>
    <row r="22" spans="3:14" ht="31.5" customHeight="1" thickBot="1" x14ac:dyDescent="0.2">
      <c r="C22" s="174" t="s">
        <v>99</v>
      </c>
      <c r="D22" s="507"/>
      <c r="E22" s="508"/>
      <c r="F22" s="507"/>
      <c r="G22" s="197">
        <f>SUM(G12:G21)</f>
        <v>0</v>
      </c>
      <c r="H22" s="177">
        <f>SUM(H12:H21)</f>
        <v>0</v>
      </c>
      <c r="I22" s="177">
        <f>SUM(I12:I21)</f>
        <v>0</v>
      </c>
      <c r="J22" s="177">
        <f>SUM(J12:J21)</f>
        <v>0</v>
      </c>
      <c r="K22" s="177">
        <f>SUM(K12:K21)</f>
        <v>0</v>
      </c>
      <c r="L22" s="177"/>
      <c r="M22" s="177"/>
      <c r="N22" s="268">
        <f>SUM(N12:N21)</f>
        <v>0</v>
      </c>
    </row>
    <row r="23" spans="3:14" ht="24" customHeight="1" x14ac:dyDescent="0.15">
      <c r="C23" s="545" t="s">
        <v>426</v>
      </c>
      <c r="D23" s="528"/>
      <c r="E23" s="528"/>
      <c r="F23" s="528"/>
      <c r="G23" s="528"/>
      <c r="H23" s="497"/>
      <c r="I23" s="198"/>
      <c r="J23" s="497"/>
      <c r="K23" s="539"/>
      <c r="L23" s="540"/>
      <c r="M23" s="540"/>
      <c r="N23" s="190"/>
    </row>
    <row r="24" spans="3:14" s="189" customFormat="1" ht="24" customHeight="1" x14ac:dyDescent="0.15">
      <c r="C24" s="920" t="s">
        <v>229</v>
      </c>
      <c r="D24" s="921"/>
      <c r="E24" s="921"/>
      <c r="F24" s="921"/>
      <c r="G24" s="921"/>
      <c r="H24" s="921"/>
      <c r="I24" s="921"/>
      <c r="J24" s="921"/>
      <c r="K24" s="544"/>
      <c r="L24" s="544"/>
      <c r="M24" s="544"/>
      <c r="N24" s="543"/>
    </row>
    <row r="25" spans="3:14" s="189" customFormat="1" ht="30.75" customHeight="1" x14ac:dyDescent="0.15">
      <c r="C25" s="922" t="s">
        <v>427</v>
      </c>
      <c r="D25" s="922"/>
      <c r="E25" s="922"/>
      <c r="F25" s="922"/>
      <c r="G25" s="922"/>
      <c r="H25" s="922"/>
      <c r="I25" s="922"/>
      <c r="J25" s="922"/>
      <c r="K25" s="922"/>
      <c r="L25" s="922"/>
      <c r="M25" s="922"/>
      <c r="N25" s="922"/>
    </row>
    <row r="26" spans="3:14" x14ac:dyDescent="0.15">
      <c r="C26" s="528"/>
      <c r="D26" s="528"/>
      <c r="E26" s="528"/>
      <c r="F26" s="528"/>
      <c r="G26" s="528"/>
      <c r="H26" s="190"/>
      <c r="I26" s="191"/>
      <c r="J26" s="190"/>
      <c r="K26" s="540"/>
      <c r="L26" s="540"/>
      <c r="M26" s="540"/>
      <c r="N26" s="190"/>
    </row>
    <row r="27" spans="3:14" ht="27" customHeight="1" x14ac:dyDescent="0.15">
      <c r="C27" s="478"/>
    </row>
    <row r="31" spans="3:14" x14ac:dyDescent="0.15">
      <c r="H31" s="70"/>
      <c r="I31" s="70"/>
      <c r="J31" s="70"/>
      <c r="K31" s="70"/>
      <c r="L31" s="70"/>
      <c r="M31" s="70"/>
      <c r="N31" s="70"/>
    </row>
    <row r="34" spans="8:39" x14ac:dyDescent="0.15">
      <c r="H34" s="70"/>
      <c r="I34" s="70"/>
      <c r="J34" s="70"/>
      <c r="K34" s="70"/>
      <c r="L34" s="70"/>
      <c r="M34" s="70"/>
      <c r="N34" s="70"/>
    </row>
    <row r="39" spans="8:39" x14ac:dyDescent="0.15">
      <c r="H39" s="70"/>
      <c r="I39" s="70"/>
      <c r="J39" s="70"/>
      <c r="K39" s="70"/>
      <c r="L39" s="70"/>
      <c r="M39" s="70"/>
      <c r="N39" s="70"/>
      <c r="AM39" s="138"/>
    </row>
    <row r="59" spans="1:52" x14ac:dyDescent="0.15">
      <c r="O59" s="139"/>
      <c r="P59" s="139"/>
    </row>
    <row r="62" spans="1:52" x14ac:dyDescent="0.15">
      <c r="A62" s="139"/>
      <c r="B62" s="139"/>
      <c r="C62" s="139"/>
      <c r="D62" s="139"/>
      <c r="E62" s="139"/>
      <c r="F62" s="139"/>
      <c r="G62" s="139"/>
      <c r="H62" s="140"/>
      <c r="I62" s="140"/>
      <c r="J62" s="140"/>
      <c r="K62" s="140"/>
      <c r="L62" s="140"/>
      <c r="M62" s="140"/>
      <c r="N62" s="140"/>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39"/>
    </row>
  </sheetData>
  <mergeCells count="19">
    <mergeCell ref="C25:N25"/>
    <mergeCell ref="C3:N3"/>
    <mergeCell ref="N8:N11"/>
    <mergeCell ref="H7:I7"/>
    <mergeCell ref="K6:K11"/>
    <mergeCell ref="I8:I11"/>
    <mergeCell ref="J8:J11"/>
    <mergeCell ref="H6:J6"/>
    <mergeCell ref="L6:N6"/>
    <mergeCell ref="L7:M7"/>
    <mergeCell ref="L8:L11"/>
    <mergeCell ref="M8:M11"/>
    <mergeCell ref="C24:J24"/>
    <mergeCell ref="H8:H11"/>
    <mergeCell ref="C6:C11"/>
    <mergeCell ref="D6:D11"/>
    <mergeCell ref="E6:E11"/>
    <mergeCell ref="G6:G11"/>
    <mergeCell ref="F6:F11"/>
  </mergeCells>
  <phoneticPr fontId="2"/>
  <pageMargins left="0.6692913385826772" right="0.6692913385826772" top="0.82677165354330717" bottom="0.39370078740157483" header="0.31496062992125984" footer="0.31496062992125984"/>
  <pageSetup paperSize="9"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46"/>
  <sheetViews>
    <sheetView workbookViewId="0">
      <selection activeCell="B12" sqref="B12:J15"/>
    </sheetView>
  </sheetViews>
  <sheetFormatPr defaultRowHeight="13.5" x14ac:dyDescent="0.15"/>
  <cols>
    <col min="1" max="1" width="3.125" style="269" customWidth="1"/>
    <col min="2" max="10" width="9" style="269"/>
    <col min="11" max="11" width="3.125" style="269" customWidth="1"/>
    <col min="12" max="16384" width="9" style="269"/>
  </cols>
  <sheetData>
    <row r="1" spans="2:10" ht="14.25" x14ac:dyDescent="0.15">
      <c r="B1" s="588" t="s">
        <v>428</v>
      </c>
      <c r="C1" s="572"/>
      <c r="D1" s="572"/>
      <c r="E1" s="572"/>
      <c r="F1" s="572"/>
      <c r="G1" s="572"/>
      <c r="H1" s="572"/>
      <c r="I1" s="572"/>
      <c r="J1" s="572"/>
    </row>
    <row r="2" spans="2:10" x14ac:dyDescent="0.15">
      <c r="B2" s="572"/>
      <c r="C2" s="572"/>
      <c r="D2" s="572"/>
      <c r="E2" s="572"/>
      <c r="F2" s="572"/>
      <c r="G2" s="572"/>
      <c r="H2" s="572"/>
      <c r="I2" s="572"/>
      <c r="J2" s="572"/>
    </row>
    <row r="3" spans="2:10" ht="23.25" customHeight="1" x14ac:dyDescent="0.15">
      <c r="B3" s="1008" t="s">
        <v>429</v>
      </c>
      <c r="C3" s="1008"/>
      <c r="D3" s="1008"/>
      <c r="E3" s="1008"/>
      <c r="F3" s="1008"/>
      <c r="G3" s="1008"/>
      <c r="H3" s="1008"/>
      <c r="I3" s="1008"/>
      <c r="J3" s="1008"/>
    </row>
    <row r="4" spans="2:10" ht="14.25" customHeight="1" x14ac:dyDescent="0.15">
      <c r="B4" s="589"/>
      <c r="C4" s="589"/>
      <c r="D4" s="589"/>
      <c r="E4" s="589"/>
      <c r="F4" s="589"/>
      <c r="G4" s="589"/>
      <c r="H4" s="589"/>
      <c r="I4" s="589"/>
      <c r="J4" s="589"/>
    </row>
    <row r="5" spans="2:10" x14ac:dyDescent="0.15">
      <c r="B5" s="590" t="s">
        <v>230</v>
      </c>
      <c r="C5" s="589"/>
      <c r="D5" s="589"/>
      <c r="E5" s="589"/>
      <c r="F5" s="589"/>
      <c r="G5" s="589"/>
      <c r="H5" s="589"/>
      <c r="I5" s="589"/>
      <c r="J5" s="589"/>
    </row>
    <row r="6" spans="2:10" x14ac:dyDescent="0.15">
      <c r="B6" s="590"/>
      <c r="C6" s="590"/>
      <c r="D6" s="590"/>
      <c r="E6" s="590"/>
      <c r="F6" s="590"/>
      <c r="G6" s="590"/>
      <c r="H6" s="590"/>
      <c r="I6" s="590"/>
      <c r="J6" s="590"/>
    </row>
    <row r="7" spans="2:10" ht="18.75" customHeight="1" x14ac:dyDescent="0.15">
      <c r="B7" s="590"/>
      <c r="C7" s="590"/>
      <c r="D7" s="590"/>
      <c r="E7" s="590"/>
      <c r="F7" s="1010" t="s">
        <v>231</v>
      </c>
      <c r="G7" s="1010"/>
      <c r="H7" s="1011"/>
      <c r="I7" s="1011"/>
      <c r="J7" s="1011"/>
    </row>
    <row r="8" spans="2:10" ht="18.75" customHeight="1" x14ac:dyDescent="0.15">
      <c r="B8" s="590"/>
      <c r="C8" s="590"/>
      <c r="D8" s="590"/>
      <c r="E8" s="590"/>
      <c r="F8" s="1010" t="s">
        <v>232</v>
      </c>
      <c r="G8" s="1010"/>
      <c r="H8" s="1011"/>
      <c r="I8" s="1011"/>
      <c r="J8" s="1011"/>
    </row>
    <row r="9" spans="2:10" ht="18.75" customHeight="1" x14ac:dyDescent="0.15">
      <c r="B9" s="590"/>
      <c r="C9" s="590"/>
      <c r="D9" s="590"/>
      <c r="E9" s="590"/>
      <c r="F9" s="1010" t="s">
        <v>233</v>
      </c>
      <c r="G9" s="1010"/>
      <c r="H9" s="590"/>
      <c r="I9" s="590"/>
      <c r="J9" s="591" t="s">
        <v>33</v>
      </c>
    </row>
    <row r="10" spans="2:10" x14ac:dyDescent="0.15">
      <c r="B10" s="590"/>
      <c r="C10" s="590"/>
      <c r="D10" s="590"/>
      <c r="E10" s="590"/>
      <c r="F10" s="590"/>
      <c r="G10" s="590"/>
      <c r="H10" s="590"/>
      <c r="I10" s="590"/>
      <c r="J10" s="590"/>
    </row>
    <row r="11" spans="2:10" x14ac:dyDescent="0.15">
      <c r="B11" s="538"/>
      <c r="C11" s="538"/>
      <c r="D11" s="538"/>
      <c r="E11" s="538"/>
      <c r="F11" s="538"/>
      <c r="G11" s="538"/>
      <c r="H11" s="538"/>
      <c r="I11" s="538"/>
      <c r="J11" s="538"/>
    </row>
    <row r="12" spans="2:10" ht="13.5" customHeight="1" x14ac:dyDescent="0.15">
      <c r="B12" s="1009" t="s">
        <v>430</v>
      </c>
      <c r="C12" s="1009"/>
      <c r="D12" s="1009"/>
      <c r="E12" s="1009"/>
      <c r="F12" s="1009"/>
      <c r="G12" s="1009"/>
      <c r="H12" s="1009"/>
      <c r="I12" s="1009"/>
      <c r="J12" s="1009"/>
    </row>
    <row r="13" spans="2:10" x14ac:dyDescent="0.15">
      <c r="B13" s="1009"/>
      <c r="C13" s="1009"/>
      <c r="D13" s="1009"/>
      <c r="E13" s="1009"/>
      <c r="F13" s="1009"/>
      <c r="G13" s="1009"/>
      <c r="H13" s="1009"/>
      <c r="I13" s="1009"/>
      <c r="J13" s="1009"/>
    </row>
    <row r="14" spans="2:10" x14ac:dyDescent="0.15">
      <c r="B14" s="1009"/>
      <c r="C14" s="1009"/>
      <c r="D14" s="1009"/>
      <c r="E14" s="1009"/>
      <c r="F14" s="1009"/>
      <c r="G14" s="1009"/>
      <c r="H14" s="1009"/>
      <c r="I14" s="1009"/>
      <c r="J14" s="1009"/>
    </row>
    <row r="15" spans="2:10" x14ac:dyDescent="0.15">
      <c r="B15" s="1009"/>
      <c r="C15" s="1009"/>
      <c r="D15" s="1009"/>
      <c r="E15" s="1009"/>
      <c r="F15" s="1009"/>
      <c r="G15" s="1009"/>
      <c r="H15" s="1009"/>
      <c r="I15" s="1009"/>
      <c r="J15" s="1009"/>
    </row>
    <row r="16" spans="2:10" ht="14.25" customHeight="1" x14ac:dyDescent="0.15">
      <c r="B16" s="270"/>
      <c r="C16" s="270"/>
      <c r="D16" s="270"/>
      <c r="E16" s="270"/>
      <c r="F16" s="270"/>
      <c r="G16" s="270"/>
      <c r="H16" s="270"/>
      <c r="I16" s="270"/>
      <c r="J16" s="270"/>
    </row>
    <row r="17" spans="2:10" x14ac:dyDescent="0.15">
      <c r="B17" s="270"/>
      <c r="C17" s="270"/>
      <c r="D17" s="270"/>
      <c r="E17" s="270"/>
      <c r="F17" s="376" t="s">
        <v>234</v>
      </c>
      <c r="G17" s="270"/>
      <c r="H17" s="270"/>
      <c r="I17" s="270"/>
      <c r="J17" s="270"/>
    </row>
    <row r="18" spans="2:10" x14ac:dyDescent="0.15">
      <c r="B18" s="270"/>
      <c r="C18" s="270"/>
      <c r="D18" s="270"/>
      <c r="E18" s="270"/>
      <c r="F18" s="270"/>
      <c r="G18" s="270"/>
      <c r="H18" s="270"/>
      <c r="I18" s="270"/>
      <c r="J18" s="270"/>
    </row>
    <row r="19" spans="2:10" x14ac:dyDescent="0.15">
      <c r="B19" s="270" t="s">
        <v>235</v>
      </c>
      <c r="C19" s="270"/>
      <c r="D19" s="270"/>
      <c r="E19" s="270"/>
      <c r="F19" s="270"/>
      <c r="G19" s="270"/>
      <c r="H19" s="270"/>
      <c r="I19" s="270"/>
      <c r="J19" s="270"/>
    </row>
    <row r="20" spans="2:10" x14ac:dyDescent="0.15">
      <c r="B20" s="1007"/>
      <c r="C20" s="1007"/>
      <c r="D20" s="1007"/>
      <c r="E20" s="1007"/>
      <c r="F20" s="1007"/>
      <c r="G20" s="1007"/>
      <c r="H20" s="1007"/>
      <c r="I20" s="1007"/>
      <c r="J20" s="1007"/>
    </row>
    <row r="21" spans="2:10" x14ac:dyDescent="0.15">
      <c r="B21" s="1007"/>
      <c r="C21" s="1007"/>
      <c r="D21" s="1007"/>
      <c r="E21" s="1007"/>
      <c r="F21" s="1007"/>
      <c r="G21" s="1007"/>
      <c r="H21" s="1007"/>
      <c r="I21" s="1007"/>
      <c r="J21" s="1007"/>
    </row>
    <row r="22" spans="2:10" x14ac:dyDescent="0.15">
      <c r="B22" s="1007"/>
      <c r="C22" s="1007"/>
      <c r="D22" s="1007"/>
      <c r="E22" s="1007"/>
      <c r="F22" s="1007"/>
      <c r="G22" s="1007"/>
      <c r="H22" s="1007"/>
      <c r="I22" s="1007"/>
      <c r="J22" s="1007"/>
    </row>
    <row r="23" spans="2:10" x14ac:dyDescent="0.15">
      <c r="B23" s="1007"/>
      <c r="C23" s="1007"/>
      <c r="D23" s="1007"/>
      <c r="E23" s="1007"/>
      <c r="F23" s="1007"/>
      <c r="G23" s="1007"/>
      <c r="H23" s="1007"/>
      <c r="I23" s="1007"/>
      <c r="J23" s="1007"/>
    </row>
    <row r="24" spans="2:10" x14ac:dyDescent="0.15">
      <c r="B24" s="1007"/>
      <c r="C24" s="1007"/>
      <c r="D24" s="1007"/>
      <c r="E24" s="1007"/>
      <c r="F24" s="1007"/>
      <c r="G24" s="1007"/>
      <c r="H24" s="1007"/>
      <c r="I24" s="1007"/>
      <c r="J24" s="1007"/>
    </row>
    <row r="25" spans="2:10" x14ac:dyDescent="0.15">
      <c r="B25" s="1007"/>
      <c r="C25" s="1007"/>
      <c r="D25" s="1007"/>
      <c r="E25" s="1007"/>
      <c r="F25" s="1007"/>
      <c r="G25" s="1007"/>
      <c r="H25" s="1007"/>
      <c r="I25" s="1007"/>
      <c r="J25" s="1007"/>
    </row>
    <row r="26" spans="2:10" x14ac:dyDescent="0.15">
      <c r="B26" s="1007"/>
      <c r="C26" s="1007"/>
      <c r="D26" s="1007"/>
      <c r="E26" s="1007"/>
      <c r="F26" s="1007"/>
      <c r="G26" s="1007"/>
      <c r="H26" s="1007"/>
      <c r="I26" s="1007"/>
      <c r="J26" s="1007"/>
    </row>
    <row r="27" spans="2:10" x14ac:dyDescent="0.15">
      <c r="B27" s="1007"/>
      <c r="C27" s="1007"/>
      <c r="D27" s="1007"/>
      <c r="E27" s="1007"/>
      <c r="F27" s="1007"/>
      <c r="G27" s="1007"/>
      <c r="H27" s="1007"/>
      <c r="I27" s="1007"/>
      <c r="J27" s="1007"/>
    </row>
    <row r="28" spans="2:10" x14ac:dyDescent="0.15">
      <c r="B28" s="271"/>
      <c r="C28" s="271"/>
      <c r="D28" s="271"/>
      <c r="E28" s="271"/>
      <c r="F28" s="271"/>
      <c r="G28" s="271"/>
      <c r="H28" s="271"/>
      <c r="I28" s="271"/>
      <c r="J28" s="271"/>
    </row>
    <row r="29" spans="2:10" x14ac:dyDescent="0.15">
      <c r="B29" s="271" t="s">
        <v>236</v>
      </c>
      <c r="C29" s="271"/>
      <c r="D29" s="271"/>
      <c r="E29" s="271"/>
      <c r="F29" s="271"/>
      <c r="G29" s="271"/>
      <c r="H29" s="271"/>
      <c r="I29" s="271"/>
      <c r="J29" s="271"/>
    </row>
    <row r="30" spans="2:10" x14ac:dyDescent="0.15">
      <c r="B30" s="1007"/>
      <c r="C30" s="1007"/>
      <c r="D30" s="1007"/>
      <c r="E30" s="1007"/>
      <c r="F30" s="1007"/>
      <c r="G30" s="1007"/>
      <c r="H30" s="1007"/>
      <c r="I30" s="1007"/>
      <c r="J30" s="1007"/>
    </row>
    <row r="31" spans="2:10" x14ac:dyDescent="0.15">
      <c r="B31" s="1007"/>
      <c r="C31" s="1007"/>
      <c r="D31" s="1007"/>
      <c r="E31" s="1007"/>
      <c r="F31" s="1007"/>
      <c r="G31" s="1007"/>
      <c r="H31" s="1007"/>
      <c r="I31" s="1007"/>
      <c r="J31" s="1007"/>
    </row>
    <row r="32" spans="2:10" x14ac:dyDescent="0.15">
      <c r="B32" s="1007"/>
      <c r="C32" s="1007"/>
      <c r="D32" s="1007"/>
      <c r="E32" s="1007"/>
      <c r="F32" s="1007"/>
      <c r="G32" s="1007"/>
      <c r="H32" s="1007"/>
      <c r="I32" s="1007"/>
      <c r="J32" s="1007"/>
    </row>
    <row r="33" spans="2:10" x14ac:dyDescent="0.15">
      <c r="B33" s="1007"/>
      <c r="C33" s="1007"/>
      <c r="D33" s="1007"/>
      <c r="E33" s="1007"/>
      <c r="F33" s="1007"/>
      <c r="G33" s="1007"/>
      <c r="H33" s="1007"/>
      <c r="I33" s="1007"/>
      <c r="J33" s="1007"/>
    </row>
    <row r="34" spans="2:10" x14ac:dyDescent="0.15">
      <c r="B34" s="1007"/>
      <c r="C34" s="1007"/>
      <c r="D34" s="1007"/>
      <c r="E34" s="1007"/>
      <c r="F34" s="1007"/>
      <c r="G34" s="1007"/>
      <c r="H34" s="1007"/>
      <c r="I34" s="1007"/>
      <c r="J34" s="1007"/>
    </row>
    <row r="35" spans="2:10" x14ac:dyDescent="0.15">
      <c r="B35" s="1007"/>
      <c r="C35" s="1007"/>
      <c r="D35" s="1007"/>
      <c r="E35" s="1007"/>
      <c r="F35" s="1007"/>
      <c r="G35" s="1007"/>
      <c r="H35" s="1007"/>
      <c r="I35" s="1007"/>
      <c r="J35" s="1007"/>
    </row>
    <row r="36" spans="2:10" x14ac:dyDescent="0.15">
      <c r="B36" s="1007"/>
      <c r="C36" s="1007"/>
      <c r="D36" s="1007"/>
      <c r="E36" s="1007"/>
      <c r="F36" s="1007"/>
      <c r="G36" s="1007"/>
      <c r="H36" s="1007"/>
      <c r="I36" s="1007"/>
      <c r="J36" s="1007"/>
    </row>
    <row r="37" spans="2:10" x14ac:dyDescent="0.15">
      <c r="B37" s="1007"/>
      <c r="C37" s="1007"/>
      <c r="D37" s="1007"/>
      <c r="E37" s="1007"/>
      <c r="F37" s="1007"/>
      <c r="G37" s="1007"/>
      <c r="H37" s="1007"/>
      <c r="I37" s="1007"/>
      <c r="J37" s="1007"/>
    </row>
    <row r="38" spans="2:10" x14ac:dyDescent="0.15">
      <c r="B38" s="1007"/>
      <c r="C38" s="1007"/>
      <c r="D38" s="1007"/>
      <c r="E38" s="1007"/>
      <c r="F38" s="1007"/>
      <c r="G38" s="1007"/>
      <c r="H38" s="1007"/>
      <c r="I38" s="1007"/>
      <c r="J38" s="1007"/>
    </row>
    <row r="39" spans="2:10" x14ac:dyDescent="0.15">
      <c r="B39" s="1007"/>
      <c r="C39" s="1007"/>
      <c r="D39" s="1007"/>
      <c r="E39" s="1007"/>
      <c r="F39" s="1007"/>
      <c r="G39" s="1007"/>
      <c r="H39" s="1007"/>
      <c r="I39" s="1007"/>
      <c r="J39" s="1007"/>
    </row>
    <row r="40" spans="2:10" x14ac:dyDescent="0.15">
      <c r="B40" s="1007"/>
      <c r="C40" s="1007"/>
      <c r="D40" s="1007"/>
      <c r="E40" s="1007"/>
      <c r="F40" s="1007"/>
      <c r="G40" s="1007"/>
      <c r="H40" s="1007"/>
      <c r="I40" s="1007"/>
      <c r="J40" s="1007"/>
    </row>
    <row r="41" spans="2:10" x14ac:dyDescent="0.15">
      <c r="B41" s="1007"/>
      <c r="C41" s="1007"/>
      <c r="D41" s="1007"/>
      <c r="E41" s="1007"/>
      <c r="F41" s="1007"/>
      <c r="G41" s="1007"/>
      <c r="H41" s="1007"/>
      <c r="I41" s="1007"/>
      <c r="J41" s="1007"/>
    </row>
    <row r="42" spans="2:10" x14ac:dyDescent="0.15">
      <c r="B42" s="1007"/>
      <c r="C42" s="1007"/>
      <c r="D42" s="1007"/>
      <c r="E42" s="1007"/>
      <c r="F42" s="1007"/>
      <c r="G42" s="1007"/>
      <c r="H42" s="1007"/>
      <c r="I42" s="1007"/>
      <c r="J42" s="1007"/>
    </row>
    <row r="43" spans="2:10" x14ac:dyDescent="0.15">
      <c r="B43" s="1007"/>
      <c r="C43" s="1007"/>
      <c r="D43" s="1007"/>
      <c r="E43" s="1007"/>
      <c r="F43" s="1007"/>
      <c r="G43" s="1007"/>
      <c r="H43" s="1007"/>
      <c r="I43" s="1007"/>
      <c r="J43" s="1007"/>
    </row>
    <row r="44" spans="2:10" x14ac:dyDescent="0.15">
      <c r="B44" s="1007"/>
      <c r="C44" s="1007"/>
      <c r="D44" s="1007"/>
      <c r="E44" s="1007"/>
      <c r="F44" s="1007"/>
      <c r="G44" s="1007"/>
      <c r="H44" s="1007"/>
      <c r="I44" s="1007"/>
      <c r="J44" s="1007"/>
    </row>
    <row r="45" spans="2:10" x14ac:dyDescent="0.15">
      <c r="B45" s="1007"/>
      <c r="C45" s="1007"/>
      <c r="D45" s="1007"/>
      <c r="E45" s="1007"/>
      <c r="F45" s="1007"/>
      <c r="G45" s="1007"/>
      <c r="H45" s="1007"/>
      <c r="I45" s="1007"/>
      <c r="J45" s="1007"/>
    </row>
    <row r="46" spans="2:10" x14ac:dyDescent="0.15">
      <c r="B46" s="1007"/>
      <c r="C46" s="1007"/>
      <c r="D46" s="1007"/>
      <c r="E46" s="1007"/>
      <c r="F46" s="1007"/>
      <c r="G46" s="1007"/>
      <c r="H46" s="1007"/>
      <c r="I46" s="1007"/>
      <c r="J46" s="1007"/>
    </row>
  </sheetData>
  <mergeCells count="9">
    <mergeCell ref="B20:J27"/>
    <mergeCell ref="B30:J46"/>
    <mergeCell ref="B3:J3"/>
    <mergeCell ref="B12:J15"/>
    <mergeCell ref="F7:G7"/>
    <mergeCell ref="F8:G8"/>
    <mergeCell ref="F9:G9"/>
    <mergeCell ref="H7:J7"/>
    <mergeCell ref="H8:J8"/>
  </mergeCells>
  <phoneticPr fontId="2"/>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AP66"/>
  <sheetViews>
    <sheetView view="pageBreakPreview" topLeftCell="A37" zoomScale="70" zoomScaleNormal="55" zoomScaleSheetLayoutView="70" workbookViewId="0">
      <selection activeCell="I16" sqref="I16"/>
    </sheetView>
  </sheetViews>
  <sheetFormatPr defaultRowHeight="13.5" x14ac:dyDescent="0.15"/>
  <cols>
    <col min="1" max="1" width="1.875" style="139" customWidth="1"/>
    <col min="2" max="2" width="3.125" style="70" customWidth="1"/>
    <col min="3" max="3" width="8.375" style="70" customWidth="1"/>
    <col min="4" max="8" width="10.5" style="70" customWidth="1"/>
    <col min="9" max="27" width="10.25" style="70" customWidth="1"/>
    <col min="28" max="34" width="10.25" style="139" customWidth="1"/>
    <col min="35" max="35" width="7.75" style="139" customWidth="1"/>
    <col min="36" max="39" width="9" style="139"/>
    <col min="40" max="260" width="9" style="70"/>
    <col min="261" max="261" width="4.125" style="70" customWidth="1"/>
    <col min="262" max="262" width="3.125" style="70" customWidth="1"/>
    <col min="263" max="268" width="12.625" style="70" customWidth="1"/>
    <col min="269" max="290" width="12.75" style="70" customWidth="1"/>
    <col min="291" max="291" width="3.875" style="70" customWidth="1"/>
    <col min="292" max="516" width="9" style="70"/>
    <col min="517" max="517" width="4.125" style="70" customWidth="1"/>
    <col min="518" max="518" width="3.125" style="70" customWidth="1"/>
    <col min="519" max="524" width="12.625" style="70" customWidth="1"/>
    <col min="525" max="546" width="12.75" style="70" customWidth="1"/>
    <col min="547" max="547" width="3.875" style="70" customWidth="1"/>
    <col min="548" max="772" width="9" style="70"/>
    <col min="773" max="773" width="4.125" style="70" customWidth="1"/>
    <col min="774" max="774" width="3.125" style="70" customWidth="1"/>
    <col min="775" max="780" width="12.625" style="70" customWidth="1"/>
    <col min="781" max="802" width="12.75" style="70" customWidth="1"/>
    <col min="803" max="803" width="3.875" style="70" customWidth="1"/>
    <col min="804" max="1028" width="9" style="70"/>
    <col min="1029" max="1029" width="4.125" style="70" customWidth="1"/>
    <col min="1030" max="1030" width="3.125" style="70" customWidth="1"/>
    <col min="1031" max="1036" width="12.625" style="70" customWidth="1"/>
    <col min="1037" max="1058" width="12.75" style="70" customWidth="1"/>
    <col min="1059" max="1059" width="3.875" style="70" customWidth="1"/>
    <col min="1060" max="1284" width="9" style="70"/>
    <col min="1285" max="1285" width="4.125" style="70" customWidth="1"/>
    <col min="1286" max="1286" width="3.125" style="70" customWidth="1"/>
    <col min="1287" max="1292" width="12.625" style="70" customWidth="1"/>
    <col min="1293" max="1314" width="12.75" style="70" customWidth="1"/>
    <col min="1315" max="1315" width="3.875" style="70" customWidth="1"/>
    <col min="1316" max="1540" width="9" style="70"/>
    <col min="1541" max="1541" width="4.125" style="70" customWidth="1"/>
    <col min="1542" max="1542" width="3.125" style="70" customWidth="1"/>
    <col min="1543" max="1548" width="12.625" style="70" customWidth="1"/>
    <col min="1549" max="1570" width="12.75" style="70" customWidth="1"/>
    <col min="1571" max="1571" width="3.875" style="70" customWidth="1"/>
    <col min="1572" max="1796" width="9" style="70"/>
    <col min="1797" max="1797" width="4.125" style="70" customWidth="1"/>
    <col min="1798" max="1798" width="3.125" style="70" customWidth="1"/>
    <col min="1799" max="1804" width="12.625" style="70" customWidth="1"/>
    <col min="1805" max="1826" width="12.75" style="70" customWidth="1"/>
    <col min="1827" max="1827" width="3.875" style="70" customWidth="1"/>
    <col min="1828" max="2052" width="9" style="70"/>
    <col min="2053" max="2053" width="4.125" style="70" customWidth="1"/>
    <col min="2054" max="2054" width="3.125" style="70" customWidth="1"/>
    <col min="2055" max="2060" width="12.625" style="70" customWidth="1"/>
    <col min="2061" max="2082" width="12.75" style="70" customWidth="1"/>
    <col min="2083" max="2083" width="3.875" style="70" customWidth="1"/>
    <col min="2084" max="2308" width="9" style="70"/>
    <col min="2309" max="2309" width="4.125" style="70" customWidth="1"/>
    <col min="2310" max="2310" width="3.125" style="70" customWidth="1"/>
    <col min="2311" max="2316" width="12.625" style="70" customWidth="1"/>
    <col min="2317" max="2338" width="12.75" style="70" customWidth="1"/>
    <col min="2339" max="2339" width="3.875" style="70" customWidth="1"/>
    <col min="2340" max="2564" width="9" style="70"/>
    <col min="2565" max="2565" width="4.125" style="70" customWidth="1"/>
    <col min="2566" max="2566" width="3.125" style="70" customWidth="1"/>
    <col min="2567" max="2572" width="12.625" style="70" customWidth="1"/>
    <col min="2573" max="2594" width="12.75" style="70" customWidth="1"/>
    <col min="2595" max="2595" width="3.875" style="70" customWidth="1"/>
    <col min="2596" max="2820" width="9" style="70"/>
    <col min="2821" max="2821" width="4.125" style="70" customWidth="1"/>
    <col min="2822" max="2822" width="3.125" style="70" customWidth="1"/>
    <col min="2823" max="2828" width="12.625" style="70" customWidth="1"/>
    <col min="2829" max="2850" width="12.75" style="70" customWidth="1"/>
    <col min="2851" max="2851" width="3.875" style="70" customWidth="1"/>
    <col min="2852" max="3076" width="9" style="70"/>
    <col min="3077" max="3077" width="4.125" style="70" customWidth="1"/>
    <col min="3078" max="3078" width="3.125" style="70" customWidth="1"/>
    <col min="3079" max="3084" width="12.625" style="70" customWidth="1"/>
    <col min="3085" max="3106" width="12.75" style="70" customWidth="1"/>
    <col min="3107" max="3107" width="3.875" style="70" customWidth="1"/>
    <col min="3108" max="3332" width="9" style="70"/>
    <col min="3333" max="3333" width="4.125" style="70" customWidth="1"/>
    <col min="3334" max="3334" width="3.125" style="70" customWidth="1"/>
    <col min="3335" max="3340" width="12.625" style="70" customWidth="1"/>
    <col min="3341" max="3362" width="12.75" style="70" customWidth="1"/>
    <col min="3363" max="3363" width="3.875" style="70" customWidth="1"/>
    <col min="3364" max="3588" width="9" style="70"/>
    <col min="3589" max="3589" width="4.125" style="70" customWidth="1"/>
    <col min="3590" max="3590" width="3.125" style="70" customWidth="1"/>
    <col min="3591" max="3596" width="12.625" style="70" customWidth="1"/>
    <col min="3597" max="3618" width="12.75" style="70" customWidth="1"/>
    <col min="3619" max="3619" width="3.875" style="70" customWidth="1"/>
    <col min="3620" max="3844" width="9" style="70"/>
    <col min="3845" max="3845" width="4.125" style="70" customWidth="1"/>
    <col min="3846" max="3846" width="3.125" style="70" customWidth="1"/>
    <col min="3847" max="3852" width="12.625" style="70" customWidth="1"/>
    <col min="3853" max="3874" width="12.75" style="70" customWidth="1"/>
    <col min="3875" max="3875" width="3.875" style="70" customWidth="1"/>
    <col min="3876" max="4100" width="9" style="70"/>
    <col min="4101" max="4101" width="4.125" style="70" customWidth="1"/>
    <col min="4102" max="4102" width="3.125" style="70" customWidth="1"/>
    <col min="4103" max="4108" width="12.625" style="70" customWidth="1"/>
    <col min="4109" max="4130" width="12.75" style="70" customWidth="1"/>
    <col min="4131" max="4131" width="3.875" style="70" customWidth="1"/>
    <col min="4132" max="4356" width="9" style="70"/>
    <col min="4357" max="4357" width="4.125" style="70" customWidth="1"/>
    <col min="4358" max="4358" width="3.125" style="70" customWidth="1"/>
    <col min="4359" max="4364" width="12.625" style="70" customWidth="1"/>
    <col min="4365" max="4386" width="12.75" style="70" customWidth="1"/>
    <col min="4387" max="4387" width="3.875" style="70" customWidth="1"/>
    <col min="4388" max="4612" width="9" style="70"/>
    <col min="4613" max="4613" width="4.125" style="70" customWidth="1"/>
    <col min="4614" max="4614" width="3.125" style="70" customWidth="1"/>
    <col min="4615" max="4620" width="12.625" style="70" customWidth="1"/>
    <col min="4621" max="4642" width="12.75" style="70" customWidth="1"/>
    <col min="4643" max="4643" width="3.875" style="70" customWidth="1"/>
    <col min="4644" max="4868" width="9" style="70"/>
    <col min="4869" max="4869" width="4.125" style="70" customWidth="1"/>
    <col min="4870" max="4870" width="3.125" style="70" customWidth="1"/>
    <col min="4871" max="4876" width="12.625" style="70" customWidth="1"/>
    <col min="4877" max="4898" width="12.75" style="70" customWidth="1"/>
    <col min="4899" max="4899" width="3.875" style="70" customWidth="1"/>
    <col min="4900" max="5124" width="9" style="70"/>
    <col min="5125" max="5125" width="4.125" style="70" customWidth="1"/>
    <col min="5126" max="5126" width="3.125" style="70" customWidth="1"/>
    <col min="5127" max="5132" width="12.625" style="70" customWidth="1"/>
    <col min="5133" max="5154" width="12.75" style="70" customWidth="1"/>
    <col min="5155" max="5155" width="3.875" style="70" customWidth="1"/>
    <col min="5156" max="5380" width="9" style="70"/>
    <col min="5381" max="5381" width="4.125" style="70" customWidth="1"/>
    <col min="5382" max="5382" width="3.125" style="70" customWidth="1"/>
    <col min="5383" max="5388" width="12.625" style="70" customWidth="1"/>
    <col min="5389" max="5410" width="12.75" style="70" customWidth="1"/>
    <col min="5411" max="5411" width="3.875" style="70" customWidth="1"/>
    <col min="5412" max="5636" width="9" style="70"/>
    <col min="5637" max="5637" width="4.125" style="70" customWidth="1"/>
    <col min="5638" max="5638" width="3.125" style="70" customWidth="1"/>
    <col min="5639" max="5644" width="12.625" style="70" customWidth="1"/>
    <col min="5645" max="5666" width="12.75" style="70" customWidth="1"/>
    <col min="5667" max="5667" width="3.875" style="70" customWidth="1"/>
    <col min="5668" max="5892" width="9" style="70"/>
    <col min="5893" max="5893" width="4.125" style="70" customWidth="1"/>
    <col min="5894" max="5894" width="3.125" style="70" customWidth="1"/>
    <col min="5895" max="5900" width="12.625" style="70" customWidth="1"/>
    <col min="5901" max="5922" width="12.75" style="70" customWidth="1"/>
    <col min="5923" max="5923" width="3.875" style="70" customWidth="1"/>
    <col min="5924" max="6148" width="9" style="70"/>
    <col min="6149" max="6149" width="4.125" style="70" customWidth="1"/>
    <col min="6150" max="6150" width="3.125" style="70" customWidth="1"/>
    <col min="6151" max="6156" width="12.625" style="70" customWidth="1"/>
    <col min="6157" max="6178" width="12.75" style="70" customWidth="1"/>
    <col min="6179" max="6179" width="3.875" style="70" customWidth="1"/>
    <col min="6180" max="6404" width="9" style="70"/>
    <col min="6405" max="6405" width="4.125" style="70" customWidth="1"/>
    <col min="6406" max="6406" width="3.125" style="70" customWidth="1"/>
    <col min="6407" max="6412" width="12.625" style="70" customWidth="1"/>
    <col min="6413" max="6434" width="12.75" style="70" customWidth="1"/>
    <col min="6435" max="6435" width="3.875" style="70" customWidth="1"/>
    <col min="6436" max="6660" width="9" style="70"/>
    <col min="6661" max="6661" width="4.125" style="70" customWidth="1"/>
    <col min="6662" max="6662" width="3.125" style="70" customWidth="1"/>
    <col min="6663" max="6668" width="12.625" style="70" customWidth="1"/>
    <col min="6669" max="6690" width="12.75" style="70" customWidth="1"/>
    <col min="6691" max="6691" width="3.875" style="70" customWidth="1"/>
    <col min="6692" max="6916" width="9" style="70"/>
    <col min="6917" max="6917" width="4.125" style="70" customWidth="1"/>
    <col min="6918" max="6918" width="3.125" style="70" customWidth="1"/>
    <col min="6919" max="6924" width="12.625" style="70" customWidth="1"/>
    <col min="6925" max="6946" width="12.75" style="70" customWidth="1"/>
    <col min="6947" max="6947" width="3.875" style="70" customWidth="1"/>
    <col min="6948" max="7172" width="9" style="70"/>
    <col min="7173" max="7173" width="4.125" style="70" customWidth="1"/>
    <col min="7174" max="7174" width="3.125" style="70" customWidth="1"/>
    <col min="7175" max="7180" width="12.625" style="70" customWidth="1"/>
    <col min="7181" max="7202" width="12.75" style="70" customWidth="1"/>
    <col min="7203" max="7203" width="3.875" style="70" customWidth="1"/>
    <col min="7204" max="7428" width="9" style="70"/>
    <col min="7429" max="7429" width="4.125" style="70" customWidth="1"/>
    <col min="7430" max="7430" width="3.125" style="70" customWidth="1"/>
    <col min="7431" max="7436" width="12.625" style="70" customWidth="1"/>
    <col min="7437" max="7458" width="12.75" style="70" customWidth="1"/>
    <col min="7459" max="7459" width="3.875" style="70" customWidth="1"/>
    <col min="7460" max="7684" width="9" style="70"/>
    <col min="7685" max="7685" width="4.125" style="70" customWidth="1"/>
    <col min="7686" max="7686" width="3.125" style="70" customWidth="1"/>
    <col min="7687" max="7692" width="12.625" style="70" customWidth="1"/>
    <col min="7693" max="7714" width="12.75" style="70" customWidth="1"/>
    <col min="7715" max="7715" width="3.875" style="70" customWidth="1"/>
    <col min="7716" max="7940" width="9" style="70"/>
    <col min="7941" max="7941" width="4.125" style="70" customWidth="1"/>
    <col min="7942" max="7942" width="3.125" style="70" customWidth="1"/>
    <col min="7943" max="7948" width="12.625" style="70" customWidth="1"/>
    <col min="7949" max="7970" width="12.75" style="70" customWidth="1"/>
    <col min="7971" max="7971" width="3.875" style="70" customWidth="1"/>
    <col min="7972" max="8196" width="9" style="70"/>
    <col min="8197" max="8197" width="4.125" style="70" customWidth="1"/>
    <col min="8198" max="8198" width="3.125" style="70" customWidth="1"/>
    <col min="8199" max="8204" width="12.625" style="70" customWidth="1"/>
    <col min="8205" max="8226" width="12.75" style="70" customWidth="1"/>
    <col min="8227" max="8227" width="3.875" style="70" customWidth="1"/>
    <col min="8228" max="8452" width="9" style="70"/>
    <col min="8453" max="8453" width="4.125" style="70" customWidth="1"/>
    <col min="8454" max="8454" width="3.125" style="70" customWidth="1"/>
    <col min="8455" max="8460" width="12.625" style="70" customWidth="1"/>
    <col min="8461" max="8482" width="12.75" style="70" customWidth="1"/>
    <col min="8483" max="8483" width="3.875" style="70" customWidth="1"/>
    <col min="8484" max="8708" width="9" style="70"/>
    <col min="8709" max="8709" width="4.125" style="70" customWidth="1"/>
    <col min="8710" max="8710" width="3.125" style="70" customWidth="1"/>
    <col min="8711" max="8716" width="12.625" style="70" customWidth="1"/>
    <col min="8717" max="8738" width="12.75" style="70" customWidth="1"/>
    <col min="8739" max="8739" width="3.875" style="70" customWidth="1"/>
    <col min="8740" max="8964" width="9" style="70"/>
    <col min="8965" max="8965" width="4.125" style="70" customWidth="1"/>
    <col min="8966" max="8966" width="3.125" style="70" customWidth="1"/>
    <col min="8967" max="8972" width="12.625" style="70" customWidth="1"/>
    <col min="8973" max="8994" width="12.75" style="70" customWidth="1"/>
    <col min="8995" max="8995" width="3.875" style="70" customWidth="1"/>
    <col min="8996" max="9220" width="9" style="70"/>
    <col min="9221" max="9221" width="4.125" style="70" customWidth="1"/>
    <col min="9222" max="9222" width="3.125" style="70" customWidth="1"/>
    <col min="9223" max="9228" width="12.625" style="70" customWidth="1"/>
    <col min="9229" max="9250" width="12.75" style="70" customWidth="1"/>
    <col min="9251" max="9251" width="3.875" style="70" customWidth="1"/>
    <col min="9252" max="9476" width="9" style="70"/>
    <col min="9477" max="9477" width="4.125" style="70" customWidth="1"/>
    <col min="9478" max="9478" width="3.125" style="70" customWidth="1"/>
    <col min="9479" max="9484" width="12.625" style="70" customWidth="1"/>
    <col min="9485" max="9506" width="12.75" style="70" customWidth="1"/>
    <col min="9507" max="9507" width="3.875" style="70" customWidth="1"/>
    <col min="9508" max="9732" width="9" style="70"/>
    <col min="9733" max="9733" width="4.125" style="70" customWidth="1"/>
    <col min="9734" max="9734" width="3.125" style="70" customWidth="1"/>
    <col min="9735" max="9740" width="12.625" style="70" customWidth="1"/>
    <col min="9741" max="9762" width="12.75" style="70" customWidth="1"/>
    <col min="9763" max="9763" width="3.875" style="70" customWidth="1"/>
    <col min="9764" max="9988" width="9" style="70"/>
    <col min="9989" max="9989" width="4.125" style="70" customWidth="1"/>
    <col min="9990" max="9990" width="3.125" style="70" customWidth="1"/>
    <col min="9991" max="9996" width="12.625" style="70" customWidth="1"/>
    <col min="9997" max="10018" width="12.75" style="70" customWidth="1"/>
    <col min="10019" max="10019" width="3.875" style="70" customWidth="1"/>
    <col min="10020" max="10244" width="9" style="70"/>
    <col min="10245" max="10245" width="4.125" style="70" customWidth="1"/>
    <col min="10246" max="10246" width="3.125" style="70" customWidth="1"/>
    <col min="10247" max="10252" width="12.625" style="70" customWidth="1"/>
    <col min="10253" max="10274" width="12.75" style="70" customWidth="1"/>
    <col min="10275" max="10275" width="3.875" style="70" customWidth="1"/>
    <col min="10276" max="10500" width="9" style="70"/>
    <col min="10501" max="10501" width="4.125" style="70" customWidth="1"/>
    <col min="10502" max="10502" width="3.125" style="70" customWidth="1"/>
    <col min="10503" max="10508" width="12.625" style="70" customWidth="1"/>
    <col min="10509" max="10530" width="12.75" style="70" customWidth="1"/>
    <col min="10531" max="10531" width="3.875" style="70" customWidth="1"/>
    <col min="10532" max="10756" width="9" style="70"/>
    <col min="10757" max="10757" width="4.125" style="70" customWidth="1"/>
    <col min="10758" max="10758" width="3.125" style="70" customWidth="1"/>
    <col min="10759" max="10764" width="12.625" style="70" customWidth="1"/>
    <col min="10765" max="10786" width="12.75" style="70" customWidth="1"/>
    <col min="10787" max="10787" width="3.875" style="70" customWidth="1"/>
    <col min="10788" max="11012" width="9" style="70"/>
    <col min="11013" max="11013" width="4.125" style="70" customWidth="1"/>
    <col min="11014" max="11014" width="3.125" style="70" customWidth="1"/>
    <col min="11015" max="11020" width="12.625" style="70" customWidth="1"/>
    <col min="11021" max="11042" width="12.75" style="70" customWidth="1"/>
    <col min="11043" max="11043" width="3.875" style="70" customWidth="1"/>
    <col min="11044" max="11268" width="9" style="70"/>
    <col min="11269" max="11269" width="4.125" style="70" customWidth="1"/>
    <col min="11270" max="11270" width="3.125" style="70" customWidth="1"/>
    <col min="11271" max="11276" width="12.625" style="70" customWidth="1"/>
    <col min="11277" max="11298" width="12.75" style="70" customWidth="1"/>
    <col min="11299" max="11299" width="3.875" style="70" customWidth="1"/>
    <col min="11300" max="11524" width="9" style="70"/>
    <col min="11525" max="11525" width="4.125" style="70" customWidth="1"/>
    <col min="11526" max="11526" width="3.125" style="70" customWidth="1"/>
    <col min="11527" max="11532" width="12.625" style="70" customWidth="1"/>
    <col min="11533" max="11554" width="12.75" style="70" customWidth="1"/>
    <col min="11555" max="11555" width="3.875" style="70" customWidth="1"/>
    <col min="11556" max="11780" width="9" style="70"/>
    <col min="11781" max="11781" width="4.125" style="70" customWidth="1"/>
    <col min="11782" max="11782" width="3.125" style="70" customWidth="1"/>
    <col min="11783" max="11788" width="12.625" style="70" customWidth="1"/>
    <col min="11789" max="11810" width="12.75" style="70" customWidth="1"/>
    <col min="11811" max="11811" width="3.875" style="70" customWidth="1"/>
    <col min="11812" max="12036" width="9" style="70"/>
    <col min="12037" max="12037" width="4.125" style="70" customWidth="1"/>
    <col min="12038" max="12038" width="3.125" style="70" customWidth="1"/>
    <col min="12039" max="12044" width="12.625" style="70" customWidth="1"/>
    <col min="12045" max="12066" width="12.75" style="70" customWidth="1"/>
    <col min="12067" max="12067" width="3.875" style="70" customWidth="1"/>
    <col min="12068" max="12292" width="9" style="70"/>
    <col min="12293" max="12293" width="4.125" style="70" customWidth="1"/>
    <col min="12294" max="12294" width="3.125" style="70" customWidth="1"/>
    <col min="12295" max="12300" width="12.625" style="70" customWidth="1"/>
    <col min="12301" max="12322" width="12.75" style="70" customWidth="1"/>
    <col min="12323" max="12323" width="3.875" style="70" customWidth="1"/>
    <col min="12324" max="12548" width="9" style="70"/>
    <col min="12549" max="12549" width="4.125" style="70" customWidth="1"/>
    <col min="12550" max="12550" width="3.125" style="70" customWidth="1"/>
    <col min="12551" max="12556" width="12.625" style="70" customWidth="1"/>
    <col min="12557" max="12578" width="12.75" style="70" customWidth="1"/>
    <col min="12579" max="12579" width="3.875" style="70" customWidth="1"/>
    <col min="12580" max="12804" width="9" style="70"/>
    <col min="12805" max="12805" width="4.125" style="70" customWidth="1"/>
    <col min="12806" max="12806" width="3.125" style="70" customWidth="1"/>
    <col min="12807" max="12812" width="12.625" style="70" customWidth="1"/>
    <col min="12813" max="12834" width="12.75" style="70" customWidth="1"/>
    <col min="12835" max="12835" width="3.875" style="70" customWidth="1"/>
    <col min="12836" max="13060" width="9" style="70"/>
    <col min="13061" max="13061" width="4.125" style="70" customWidth="1"/>
    <col min="13062" max="13062" width="3.125" style="70" customWidth="1"/>
    <col min="13063" max="13068" width="12.625" style="70" customWidth="1"/>
    <col min="13069" max="13090" width="12.75" style="70" customWidth="1"/>
    <col min="13091" max="13091" width="3.875" style="70" customWidth="1"/>
    <col min="13092" max="13316" width="9" style="70"/>
    <col min="13317" max="13317" width="4.125" style="70" customWidth="1"/>
    <col min="13318" max="13318" width="3.125" style="70" customWidth="1"/>
    <col min="13319" max="13324" width="12.625" style="70" customWidth="1"/>
    <col min="13325" max="13346" width="12.75" style="70" customWidth="1"/>
    <col min="13347" max="13347" width="3.875" style="70" customWidth="1"/>
    <col min="13348" max="13572" width="9" style="70"/>
    <col min="13573" max="13573" width="4.125" style="70" customWidth="1"/>
    <col min="13574" max="13574" width="3.125" style="70" customWidth="1"/>
    <col min="13575" max="13580" width="12.625" style="70" customWidth="1"/>
    <col min="13581" max="13602" width="12.75" style="70" customWidth="1"/>
    <col min="13603" max="13603" width="3.875" style="70" customWidth="1"/>
    <col min="13604" max="13828" width="9" style="70"/>
    <col min="13829" max="13829" width="4.125" style="70" customWidth="1"/>
    <col min="13830" max="13830" width="3.125" style="70" customWidth="1"/>
    <col min="13831" max="13836" width="12.625" style="70" customWidth="1"/>
    <col min="13837" max="13858" width="12.75" style="70" customWidth="1"/>
    <col min="13859" max="13859" width="3.875" style="70" customWidth="1"/>
    <col min="13860" max="14084" width="9" style="70"/>
    <col min="14085" max="14085" width="4.125" style="70" customWidth="1"/>
    <col min="14086" max="14086" width="3.125" style="70" customWidth="1"/>
    <col min="14087" max="14092" width="12.625" style="70" customWidth="1"/>
    <col min="14093" max="14114" width="12.75" style="70" customWidth="1"/>
    <col min="14115" max="14115" width="3.875" style="70" customWidth="1"/>
    <col min="14116" max="14340" width="9" style="70"/>
    <col min="14341" max="14341" width="4.125" style="70" customWidth="1"/>
    <col min="14342" max="14342" width="3.125" style="70" customWidth="1"/>
    <col min="14343" max="14348" width="12.625" style="70" customWidth="1"/>
    <col min="14349" max="14370" width="12.75" style="70" customWidth="1"/>
    <col min="14371" max="14371" width="3.875" style="70" customWidth="1"/>
    <col min="14372" max="14596" width="9" style="70"/>
    <col min="14597" max="14597" width="4.125" style="70" customWidth="1"/>
    <col min="14598" max="14598" width="3.125" style="70" customWidth="1"/>
    <col min="14599" max="14604" width="12.625" style="70" customWidth="1"/>
    <col min="14605" max="14626" width="12.75" style="70" customWidth="1"/>
    <col min="14627" max="14627" width="3.875" style="70" customWidth="1"/>
    <col min="14628" max="14852" width="9" style="70"/>
    <col min="14853" max="14853" width="4.125" style="70" customWidth="1"/>
    <col min="14854" max="14854" width="3.125" style="70" customWidth="1"/>
    <col min="14855" max="14860" width="12.625" style="70" customWidth="1"/>
    <col min="14861" max="14882" width="12.75" style="70" customWidth="1"/>
    <col min="14883" max="14883" width="3.875" style="70" customWidth="1"/>
    <col min="14884" max="15108" width="9" style="70"/>
    <col min="15109" max="15109" width="4.125" style="70" customWidth="1"/>
    <col min="15110" max="15110" width="3.125" style="70" customWidth="1"/>
    <col min="15111" max="15116" width="12.625" style="70" customWidth="1"/>
    <col min="15117" max="15138" width="12.75" style="70" customWidth="1"/>
    <col min="15139" max="15139" width="3.875" style="70" customWidth="1"/>
    <col min="15140" max="15364" width="9" style="70"/>
    <col min="15365" max="15365" width="4.125" style="70" customWidth="1"/>
    <col min="15366" max="15366" width="3.125" style="70" customWidth="1"/>
    <col min="15367" max="15372" width="12.625" style="70" customWidth="1"/>
    <col min="15373" max="15394" width="12.75" style="70" customWidth="1"/>
    <col min="15395" max="15395" width="3.875" style="70" customWidth="1"/>
    <col min="15396" max="15620" width="9" style="70"/>
    <col min="15621" max="15621" width="4.125" style="70" customWidth="1"/>
    <col min="15622" max="15622" width="3.125" style="70" customWidth="1"/>
    <col min="15623" max="15628" width="12.625" style="70" customWidth="1"/>
    <col min="15629" max="15650" width="12.75" style="70" customWidth="1"/>
    <col min="15651" max="15651" width="3.875" style="70" customWidth="1"/>
    <col min="15652" max="15876" width="9" style="70"/>
    <col min="15877" max="15877" width="4.125" style="70" customWidth="1"/>
    <col min="15878" max="15878" width="3.125" style="70" customWidth="1"/>
    <col min="15879" max="15884" width="12.625" style="70" customWidth="1"/>
    <col min="15885" max="15906" width="12.75" style="70" customWidth="1"/>
    <col min="15907" max="15907" width="3.875" style="70" customWidth="1"/>
    <col min="15908" max="16132" width="9" style="70"/>
    <col min="16133" max="16133" width="4.125" style="70" customWidth="1"/>
    <col min="16134" max="16134" width="3.125" style="70" customWidth="1"/>
    <col min="16135" max="16140" width="12.625" style="70" customWidth="1"/>
    <col min="16141" max="16162" width="12.75" style="70" customWidth="1"/>
    <col min="16163" max="16163" width="3.875" style="70" customWidth="1"/>
    <col min="16164" max="16384" width="9" style="70"/>
  </cols>
  <sheetData>
    <row r="2" spans="2:42" ht="25.5" customHeight="1" x14ac:dyDescent="0.15">
      <c r="B2" s="139" t="s">
        <v>431</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row>
    <row r="3" spans="2:42" x14ac:dyDescent="0.15">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row>
    <row r="4" spans="2:42" ht="24" x14ac:dyDescent="0.15">
      <c r="B4" s="1044" t="s">
        <v>71</v>
      </c>
      <c r="C4" s="1044"/>
      <c r="D4" s="1044"/>
      <c r="E4" s="1044"/>
      <c r="F4" s="1044"/>
      <c r="G4" s="1044"/>
      <c r="H4" s="1044"/>
      <c r="I4" s="1044"/>
      <c r="J4" s="1044"/>
      <c r="K4" s="1044"/>
      <c r="L4" s="1044"/>
      <c r="M4" s="1044"/>
      <c r="N4" s="1044"/>
      <c r="O4" s="1044"/>
      <c r="P4" s="1044"/>
      <c r="Q4" s="1044"/>
      <c r="R4" s="1044"/>
      <c r="S4" s="1044"/>
      <c r="T4" s="1044"/>
      <c r="U4" s="1044"/>
      <c r="V4" s="1044"/>
      <c r="W4" s="1044"/>
      <c r="X4" s="260"/>
      <c r="Y4" s="260"/>
      <c r="Z4" s="260"/>
      <c r="AA4" s="260"/>
      <c r="AB4" s="493"/>
      <c r="AC4" s="493"/>
      <c r="AD4" s="493"/>
      <c r="AE4" s="493"/>
      <c r="AF4" s="493"/>
      <c r="AG4" s="493"/>
      <c r="AH4" s="493"/>
      <c r="AI4" s="493"/>
    </row>
    <row r="5" spans="2:42" ht="14.25" thickBot="1" x14ac:dyDescent="0.2">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493"/>
      <c r="AC5" s="493"/>
      <c r="AD5" s="493"/>
      <c r="AE5" s="493"/>
      <c r="AF5" s="493"/>
      <c r="AG5" s="493"/>
      <c r="AH5" s="493"/>
      <c r="AI5" s="493"/>
    </row>
    <row r="6" spans="2:42" ht="27.75" customHeight="1" x14ac:dyDescent="0.15">
      <c r="B6" s="139"/>
      <c r="C6" s="139"/>
      <c r="D6" s="139"/>
      <c r="E6" s="139"/>
      <c r="F6" s="139"/>
      <c r="G6" s="139"/>
      <c r="H6" s="139"/>
      <c r="I6" s="139"/>
      <c r="J6" s="139"/>
      <c r="K6" s="139"/>
      <c r="L6" s="139"/>
      <c r="M6" s="139"/>
      <c r="N6" s="139"/>
      <c r="O6" s="139"/>
      <c r="P6" s="139"/>
      <c r="Q6" s="139"/>
      <c r="R6" s="139"/>
      <c r="S6" s="139"/>
      <c r="T6" s="290" t="s">
        <v>65</v>
      </c>
      <c r="U6" s="330"/>
      <c r="V6" s="286"/>
      <c r="W6" s="291"/>
    </row>
    <row r="7" spans="2:42" ht="27.75" customHeight="1" thickBot="1" x14ac:dyDescent="0.2">
      <c r="B7" s="70" t="s">
        <v>7</v>
      </c>
      <c r="D7" s="199"/>
      <c r="E7" s="199"/>
      <c r="F7" s="199"/>
      <c r="G7" s="199"/>
      <c r="H7" s="199"/>
      <c r="K7" s="200"/>
      <c r="L7" s="139"/>
      <c r="M7" s="139"/>
      <c r="N7" s="139"/>
      <c r="O7" s="139"/>
      <c r="P7" s="139"/>
      <c r="Q7" s="139"/>
      <c r="R7" s="139"/>
      <c r="S7" s="139"/>
      <c r="T7" s="201" t="s">
        <v>15</v>
      </c>
      <c r="U7" s="281"/>
      <c r="V7" s="331"/>
      <c r="W7" s="295"/>
    </row>
    <row r="8" spans="2:42" ht="38.25" customHeight="1" x14ac:dyDescent="0.15">
      <c r="B8" s="202"/>
      <c r="C8" s="1081" t="s">
        <v>6</v>
      </c>
      <c r="D8" s="1082"/>
      <c r="E8" s="277"/>
      <c r="F8" s="278"/>
      <c r="G8" s="279" t="s">
        <v>67</v>
      </c>
      <c r="H8" s="280"/>
      <c r="I8" s="1085"/>
      <c r="J8" s="1086"/>
      <c r="K8" s="851" t="s">
        <v>271</v>
      </c>
      <c r="L8" s="848"/>
      <c r="M8" s="139"/>
      <c r="N8" s="139"/>
      <c r="O8" s="139"/>
      <c r="P8" s="139"/>
      <c r="Q8" s="139"/>
      <c r="R8" s="139"/>
      <c r="S8" s="139"/>
      <c r="T8" s="139"/>
      <c r="U8" s="139"/>
      <c r="V8" s="139"/>
      <c r="W8" s="139"/>
      <c r="X8" s="139"/>
      <c r="Y8" s="139"/>
      <c r="Z8" s="139"/>
      <c r="AA8" s="139"/>
      <c r="AI8" s="70"/>
      <c r="AJ8" s="70"/>
      <c r="AK8" s="70"/>
      <c r="AL8" s="70"/>
      <c r="AM8" s="70"/>
    </row>
    <row r="9" spans="2:42" ht="38.25" customHeight="1" thickBot="1" x14ac:dyDescent="0.2">
      <c r="B9" s="203"/>
      <c r="C9" s="1083" t="s">
        <v>97</v>
      </c>
      <c r="D9" s="1084"/>
      <c r="E9" s="281"/>
      <c r="F9" s="282"/>
      <c r="G9" s="283" t="s">
        <v>103</v>
      </c>
      <c r="H9" s="284"/>
      <c r="I9" s="281"/>
      <c r="J9" s="214"/>
      <c r="K9" s="1087"/>
      <c r="L9" s="1088"/>
      <c r="M9" s="139"/>
      <c r="N9" s="139"/>
      <c r="O9" s="139"/>
      <c r="P9" s="139"/>
      <c r="Q9" s="139"/>
      <c r="R9" s="139"/>
      <c r="S9" s="139"/>
      <c r="T9" s="139"/>
      <c r="U9" s="139"/>
      <c r="V9" s="139"/>
      <c r="W9" s="139"/>
      <c r="X9" s="139"/>
      <c r="Y9" s="139"/>
      <c r="Z9" s="139"/>
      <c r="AA9" s="139"/>
      <c r="AI9" s="70"/>
      <c r="AJ9" s="70"/>
      <c r="AK9" s="70"/>
      <c r="AL9" s="70"/>
      <c r="AM9" s="70"/>
    </row>
    <row r="10" spans="2:42" ht="24.75" customHeight="1" x14ac:dyDescent="0.15">
      <c r="B10" s="139"/>
      <c r="C10" s="139" t="s">
        <v>51</v>
      </c>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row>
    <row r="11" spans="2:42" ht="10.5" customHeight="1" x14ac:dyDescent="0.15">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row>
    <row r="12" spans="2:42" ht="21" customHeight="1" x14ac:dyDescent="0.15">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row>
    <row r="13" spans="2:42" ht="54" customHeight="1" thickBot="1" x14ac:dyDescent="0.2">
      <c r="B13" s="1089" t="s">
        <v>219</v>
      </c>
      <c r="C13" s="1089"/>
      <c r="D13" s="1089"/>
      <c r="E13" s="1089"/>
      <c r="F13" s="1089"/>
      <c r="G13" s="1089"/>
      <c r="H13" s="1089"/>
      <c r="I13" s="1089"/>
      <c r="J13" s="1089"/>
      <c r="K13" s="1089"/>
      <c r="L13" s="1089"/>
      <c r="M13" s="1089"/>
      <c r="N13" s="1089"/>
      <c r="O13" s="1089"/>
      <c r="P13" s="1089"/>
      <c r="Q13" s="1089"/>
      <c r="R13" s="1089"/>
      <c r="S13" s="1089"/>
      <c r="T13" s="1089"/>
      <c r="U13" s="1089"/>
      <c r="V13" s="1089"/>
      <c r="W13" s="1089"/>
      <c r="X13" s="332"/>
      <c r="Y13" s="332"/>
      <c r="Z13" s="332"/>
      <c r="AA13" s="332"/>
    </row>
    <row r="14" spans="2:42" ht="38.25" customHeight="1" thickBot="1" x14ac:dyDescent="0.2">
      <c r="B14" s="204"/>
      <c r="C14" s="925"/>
      <c r="D14" s="1056" t="s">
        <v>8</v>
      </c>
      <c r="E14" s="945"/>
      <c r="F14" s="945"/>
      <c r="G14" s="1057"/>
      <c r="H14" s="1067" t="s">
        <v>286</v>
      </c>
      <c r="I14" s="1068"/>
      <c r="J14" s="1068"/>
      <c r="K14" s="1068"/>
      <c r="L14" s="1068"/>
      <c r="M14" s="1068"/>
      <c r="N14" s="1068"/>
      <c r="O14" s="1068"/>
      <c r="P14" s="1068"/>
      <c r="Q14" s="1068"/>
      <c r="R14" s="1068"/>
      <c r="S14" s="1069"/>
      <c r="T14" s="1075" t="s">
        <v>272</v>
      </c>
      <c r="U14" s="1070" t="s">
        <v>10</v>
      </c>
      <c r="V14" s="843" t="s">
        <v>253</v>
      </c>
      <c r="W14" s="139"/>
      <c r="X14" s="139"/>
      <c r="Y14" s="139"/>
      <c r="Z14" s="139"/>
      <c r="AA14" s="139"/>
      <c r="AN14" s="139"/>
      <c r="AO14" s="139"/>
      <c r="AP14" s="139"/>
    </row>
    <row r="15" spans="2:42" ht="18" customHeight="1" thickBot="1" x14ac:dyDescent="0.2">
      <c r="B15" s="204"/>
      <c r="C15" s="909"/>
      <c r="D15" s="1058"/>
      <c r="E15" s="1059"/>
      <c r="F15" s="1059"/>
      <c r="G15" s="1060"/>
      <c r="H15" s="976" t="s">
        <v>207</v>
      </c>
      <c r="I15" s="505"/>
      <c r="J15" s="1062" t="s">
        <v>208</v>
      </c>
      <c r="K15" s="1062" t="s">
        <v>155</v>
      </c>
      <c r="L15" s="1062" t="s">
        <v>161</v>
      </c>
      <c r="M15" s="975" t="s">
        <v>164</v>
      </c>
      <c r="N15" s="499"/>
      <c r="O15" s="1062" t="s">
        <v>135</v>
      </c>
      <c r="P15" s="1062" t="s">
        <v>180</v>
      </c>
      <c r="Q15" s="1062" t="s">
        <v>198</v>
      </c>
      <c r="R15" s="829" t="s">
        <v>214</v>
      </c>
      <c r="S15" s="829" t="s">
        <v>213</v>
      </c>
      <c r="T15" s="1076"/>
      <c r="U15" s="1071"/>
      <c r="V15" s="844"/>
      <c r="W15" s="139"/>
      <c r="X15" s="139"/>
      <c r="Y15" s="139"/>
      <c r="Z15" s="139"/>
      <c r="AA15" s="139"/>
      <c r="AN15" s="139"/>
      <c r="AO15" s="139"/>
      <c r="AP15" s="139"/>
    </row>
    <row r="16" spans="2:42" ht="108.75" customHeight="1" thickBot="1" x14ac:dyDescent="0.2">
      <c r="B16" s="204"/>
      <c r="C16" s="909"/>
      <c r="D16" s="977"/>
      <c r="E16" s="978"/>
      <c r="F16" s="978"/>
      <c r="G16" s="1061"/>
      <c r="H16" s="978"/>
      <c r="I16" s="506" t="s">
        <v>199</v>
      </c>
      <c r="J16" s="1063"/>
      <c r="K16" s="1063"/>
      <c r="L16" s="1063"/>
      <c r="M16" s="977"/>
      <c r="N16" s="506" t="s">
        <v>199</v>
      </c>
      <c r="O16" s="1063"/>
      <c r="P16" s="1063"/>
      <c r="Q16" s="1063"/>
      <c r="R16" s="875"/>
      <c r="S16" s="875"/>
      <c r="T16" s="1063"/>
      <c r="U16" s="1024"/>
      <c r="V16" s="845"/>
      <c r="W16" s="139"/>
      <c r="X16" s="139"/>
      <c r="Y16" s="139"/>
      <c r="Z16" s="139"/>
      <c r="AA16" s="139"/>
      <c r="AN16" s="139"/>
      <c r="AO16" s="139"/>
      <c r="AP16" s="139"/>
    </row>
    <row r="17" spans="1:42" ht="29.25" customHeight="1" thickBot="1" x14ac:dyDescent="0.2">
      <c r="B17" s="204"/>
      <c r="C17" s="893">
        <v>1</v>
      </c>
      <c r="D17" s="1051"/>
      <c r="E17" s="1052"/>
      <c r="F17" s="1052"/>
      <c r="G17" s="1053"/>
      <c r="H17" s="306"/>
      <c r="I17" s="306"/>
      <c r="J17" s="306"/>
      <c r="K17" s="307"/>
      <c r="L17" s="308"/>
      <c r="M17" s="308"/>
      <c r="N17" s="306"/>
      <c r="O17" s="307"/>
      <c r="P17" s="308"/>
      <c r="Q17" s="308"/>
      <c r="R17" s="309"/>
      <c r="S17" s="309"/>
      <c r="T17" s="310">
        <f t="shared" ref="T17:T24" si="0">H17+J17+K17+L17+M17+O17+P17+Q17+R17+S17</f>
        <v>0</v>
      </c>
      <c r="U17" s="311"/>
      <c r="V17" s="312"/>
      <c r="W17" s="139"/>
      <c r="X17" s="139"/>
      <c r="Y17" s="139"/>
      <c r="Z17" s="139"/>
      <c r="AA17" s="139"/>
      <c r="AG17" s="70"/>
      <c r="AH17" s="70"/>
      <c r="AN17" s="139"/>
      <c r="AO17" s="139"/>
      <c r="AP17" s="139"/>
    </row>
    <row r="18" spans="1:42" ht="29.25" customHeight="1" thickBot="1" x14ac:dyDescent="0.2">
      <c r="B18" s="204"/>
      <c r="C18" s="894"/>
      <c r="D18" s="1064"/>
      <c r="E18" s="1065"/>
      <c r="F18" s="1065"/>
      <c r="G18" s="1066"/>
      <c r="H18" s="299"/>
      <c r="I18" s="299"/>
      <c r="J18" s="299"/>
      <c r="K18" s="300"/>
      <c r="L18" s="301"/>
      <c r="M18" s="301"/>
      <c r="N18" s="299"/>
      <c r="O18" s="300"/>
      <c r="P18" s="301"/>
      <c r="Q18" s="301"/>
      <c r="R18" s="302"/>
      <c r="S18" s="302"/>
      <c r="T18" s="303">
        <f t="shared" si="0"/>
        <v>0</v>
      </c>
      <c r="U18" s="304"/>
      <c r="V18" s="305"/>
      <c r="W18" s="139"/>
      <c r="X18" s="139"/>
      <c r="Y18" s="139"/>
      <c r="Z18" s="139"/>
      <c r="AA18" s="139"/>
      <c r="AG18" s="70"/>
      <c r="AH18" s="70"/>
      <c r="AN18" s="139"/>
      <c r="AO18" s="139"/>
      <c r="AP18" s="139"/>
    </row>
    <row r="19" spans="1:42" ht="29.25" customHeight="1" thickBot="1" x14ac:dyDescent="0.2">
      <c r="B19" s="204"/>
      <c r="C19" s="893">
        <v>2</v>
      </c>
      <c r="D19" s="1051"/>
      <c r="E19" s="1052"/>
      <c r="F19" s="1052"/>
      <c r="G19" s="1053"/>
      <c r="H19" s="306"/>
      <c r="I19" s="306"/>
      <c r="J19" s="306"/>
      <c r="K19" s="307"/>
      <c r="L19" s="308"/>
      <c r="M19" s="308"/>
      <c r="N19" s="306"/>
      <c r="O19" s="307"/>
      <c r="P19" s="308"/>
      <c r="Q19" s="308"/>
      <c r="R19" s="309"/>
      <c r="S19" s="309"/>
      <c r="T19" s="310">
        <f t="shared" si="0"/>
        <v>0</v>
      </c>
      <c r="U19" s="311"/>
      <c r="V19" s="312"/>
      <c r="W19" s="139"/>
      <c r="X19" s="139"/>
      <c r="Y19" s="139"/>
      <c r="Z19" s="139"/>
      <c r="AA19" s="139"/>
      <c r="AG19" s="70"/>
      <c r="AH19" s="70"/>
      <c r="AN19" s="139"/>
      <c r="AO19" s="139"/>
      <c r="AP19" s="139"/>
    </row>
    <row r="20" spans="1:42" ht="29.25" customHeight="1" thickBot="1" x14ac:dyDescent="0.2">
      <c r="B20" s="204"/>
      <c r="C20" s="894"/>
      <c r="D20" s="1064"/>
      <c r="E20" s="1065"/>
      <c r="F20" s="1065"/>
      <c r="G20" s="1066"/>
      <c r="H20" s="313"/>
      <c r="I20" s="313"/>
      <c r="J20" s="313"/>
      <c r="K20" s="314"/>
      <c r="L20" s="315"/>
      <c r="M20" s="315"/>
      <c r="N20" s="313"/>
      <c r="O20" s="314"/>
      <c r="P20" s="315"/>
      <c r="Q20" s="315"/>
      <c r="R20" s="316"/>
      <c r="S20" s="316"/>
      <c r="T20" s="316">
        <f t="shared" si="0"/>
        <v>0</v>
      </c>
      <c r="U20" s="317"/>
      <c r="V20" s="318"/>
      <c r="W20" s="139"/>
      <c r="X20" s="139"/>
      <c r="Y20" s="139"/>
      <c r="Z20" s="139"/>
      <c r="AA20" s="139"/>
      <c r="AG20" s="70"/>
      <c r="AH20" s="70"/>
      <c r="AN20" s="139"/>
      <c r="AO20" s="139"/>
      <c r="AP20" s="139"/>
    </row>
    <row r="21" spans="1:42" ht="29.25" customHeight="1" thickBot="1" x14ac:dyDescent="0.2">
      <c r="B21" s="204"/>
      <c r="C21" s="893">
        <v>3</v>
      </c>
      <c r="D21" s="1051"/>
      <c r="E21" s="1052"/>
      <c r="F21" s="1052"/>
      <c r="G21" s="1053"/>
      <c r="H21" s="306"/>
      <c r="I21" s="306"/>
      <c r="J21" s="306"/>
      <c r="K21" s="307"/>
      <c r="L21" s="308"/>
      <c r="M21" s="308"/>
      <c r="N21" s="306"/>
      <c r="O21" s="307"/>
      <c r="P21" s="308"/>
      <c r="Q21" s="308"/>
      <c r="R21" s="310"/>
      <c r="S21" s="310"/>
      <c r="T21" s="310">
        <f t="shared" si="0"/>
        <v>0</v>
      </c>
      <c r="U21" s="311"/>
      <c r="V21" s="319"/>
      <c r="W21" s="139"/>
      <c r="X21" s="139"/>
      <c r="Y21" s="139"/>
      <c r="Z21" s="139"/>
      <c r="AA21" s="139"/>
      <c r="AG21" s="70"/>
      <c r="AH21" s="70"/>
      <c r="AN21" s="139"/>
      <c r="AO21" s="139"/>
      <c r="AP21" s="139"/>
    </row>
    <row r="22" spans="1:42" ht="29.25" customHeight="1" thickBot="1" x14ac:dyDescent="0.2">
      <c r="B22" s="204"/>
      <c r="C22" s="909"/>
      <c r="D22" s="1054"/>
      <c r="E22" s="1031"/>
      <c r="F22" s="1031"/>
      <c r="G22" s="1055"/>
      <c r="H22" s="313"/>
      <c r="I22" s="313"/>
      <c r="J22" s="313"/>
      <c r="K22" s="314"/>
      <c r="L22" s="315"/>
      <c r="M22" s="315"/>
      <c r="N22" s="313"/>
      <c r="O22" s="314"/>
      <c r="P22" s="315"/>
      <c r="Q22" s="315"/>
      <c r="R22" s="315"/>
      <c r="S22" s="315"/>
      <c r="T22" s="463">
        <f t="shared" si="0"/>
        <v>0</v>
      </c>
      <c r="U22" s="317"/>
      <c r="V22" s="318"/>
      <c r="W22" s="139"/>
      <c r="X22" s="139"/>
      <c r="Y22" s="139"/>
      <c r="Z22" s="139"/>
      <c r="AA22" s="139"/>
      <c r="AG22" s="70"/>
      <c r="AH22" s="70"/>
      <c r="AN22" s="139"/>
      <c r="AO22" s="139"/>
      <c r="AP22" s="139"/>
    </row>
    <row r="23" spans="1:42" ht="29.25" customHeight="1" thickBot="1" x14ac:dyDescent="0.2">
      <c r="B23" s="204"/>
      <c r="C23" s="925" t="s">
        <v>104</v>
      </c>
      <c r="D23" s="1025"/>
      <c r="E23" s="1026"/>
      <c r="F23" s="1026"/>
      <c r="G23" s="1027"/>
      <c r="H23" s="322">
        <f>H17+H19+H21</f>
        <v>0</v>
      </c>
      <c r="I23" s="322">
        <f t="shared" ref="I23:N23" si="1">I17+I19+I21</f>
        <v>0</v>
      </c>
      <c r="J23" s="322">
        <f t="shared" si="1"/>
        <v>0</v>
      </c>
      <c r="K23" s="326">
        <f t="shared" si="1"/>
        <v>0</v>
      </c>
      <c r="L23" s="327">
        <f t="shared" si="1"/>
        <v>0</v>
      </c>
      <c r="M23" s="327">
        <f t="shared" si="1"/>
        <v>0</v>
      </c>
      <c r="N23" s="322">
        <f t="shared" si="1"/>
        <v>0</v>
      </c>
      <c r="O23" s="326">
        <f t="shared" ref="O23:S24" si="2">O17+O19+O21</f>
        <v>0</v>
      </c>
      <c r="P23" s="327">
        <f t="shared" si="2"/>
        <v>0</v>
      </c>
      <c r="Q23" s="327">
        <f t="shared" si="2"/>
        <v>0</v>
      </c>
      <c r="R23" s="327">
        <f t="shared" si="2"/>
        <v>0</v>
      </c>
      <c r="S23" s="464">
        <f t="shared" si="2"/>
        <v>0</v>
      </c>
      <c r="T23" s="464">
        <f t="shared" si="0"/>
        <v>0</v>
      </c>
      <c r="U23" s="328"/>
      <c r="V23" s="329"/>
      <c r="W23" s="139"/>
      <c r="X23" s="139"/>
      <c r="Y23" s="139"/>
      <c r="Z23" s="139"/>
      <c r="AA23" s="139"/>
      <c r="AG23" s="70"/>
      <c r="AH23" s="70"/>
      <c r="AN23" s="139"/>
      <c r="AO23" s="139"/>
      <c r="AP23" s="139"/>
    </row>
    <row r="24" spans="1:42" ht="29.25" customHeight="1" thickBot="1" x14ac:dyDescent="0.2">
      <c r="B24" s="204"/>
      <c r="C24" s="901"/>
      <c r="D24" s="323"/>
      <c r="E24" s="320"/>
      <c r="F24" s="320"/>
      <c r="G24" s="320"/>
      <c r="H24" s="321">
        <f t="shared" ref="H24:N24" si="3">H18+H20+H22</f>
        <v>0</v>
      </c>
      <c r="I24" s="321">
        <f t="shared" si="3"/>
        <v>0</v>
      </c>
      <c r="J24" s="321">
        <f t="shared" si="3"/>
        <v>0</v>
      </c>
      <c r="K24" s="321">
        <f t="shared" si="3"/>
        <v>0</v>
      </c>
      <c r="L24" s="321">
        <f t="shared" si="3"/>
        <v>0</v>
      </c>
      <c r="M24" s="321">
        <f t="shared" si="3"/>
        <v>0</v>
      </c>
      <c r="N24" s="321">
        <f t="shared" si="3"/>
        <v>0</v>
      </c>
      <c r="O24" s="321">
        <f t="shared" si="2"/>
        <v>0</v>
      </c>
      <c r="P24" s="321">
        <f t="shared" si="2"/>
        <v>0</v>
      </c>
      <c r="Q24" s="321">
        <f t="shared" si="2"/>
        <v>0</v>
      </c>
      <c r="R24" s="321">
        <f t="shared" si="2"/>
        <v>0</v>
      </c>
      <c r="S24" s="321">
        <f t="shared" si="2"/>
        <v>0</v>
      </c>
      <c r="T24" s="321">
        <f t="shared" si="0"/>
        <v>0</v>
      </c>
      <c r="U24" s="324"/>
      <c r="V24" s="325"/>
      <c r="W24" s="139"/>
      <c r="X24" s="139"/>
      <c r="Y24" s="139"/>
      <c r="Z24" s="139"/>
      <c r="AA24" s="139"/>
      <c r="AG24" s="70"/>
      <c r="AH24" s="70"/>
      <c r="AN24" s="139"/>
      <c r="AO24" s="139"/>
      <c r="AP24" s="139"/>
    </row>
    <row r="25" spans="1:42" ht="142.5" customHeight="1" x14ac:dyDescent="0.15">
      <c r="C25" s="1029" t="s">
        <v>450</v>
      </c>
      <c r="D25" s="1029"/>
      <c r="E25" s="1029"/>
      <c r="F25" s="1029"/>
      <c r="G25" s="1029"/>
      <c r="H25" s="1029"/>
      <c r="I25" s="1029"/>
      <c r="J25" s="1029"/>
      <c r="K25" s="1029"/>
      <c r="L25" s="1029"/>
      <c r="M25" s="1029"/>
      <c r="N25" s="1029"/>
      <c r="O25" s="1029"/>
      <c r="P25" s="1029"/>
      <c r="Q25" s="1029"/>
      <c r="R25" s="1029"/>
      <c r="S25" s="1029"/>
      <c r="T25" s="1029"/>
      <c r="U25" s="493"/>
      <c r="V25" s="493"/>
      <c r="W25" s="493"/>
      <c r="X25" s="493"/>
      <c r="Y25" s="493"/>
      <c r="Z25" s="493"/>
      <c r="AA25" s="493"/>
    </row>
    <row r="26" spans="1:42" ht="18.75" customHeight="1" x14ac:dyDescent="0.15">
      <c r="C26" s="496"/>
      <c r="D26" s="503"/>
      <c r="E26" s="503"/>
      <c r="F26" s="503"/>
      <c r="G26" s="503"/>
      <c r="H26" s="503"/>
      <c r="I26" s="503"/>
      <c r="J26" s="503"/>
      <c r="K26" s="503"/>
      <c r="L26" s="503"/>
      <c r="M26" s="503"/>
      <c r="N26" s="503"/>
      <c r="O26" s="503"/>
      <c r="P26" s="503"/>
      <c r="Q26" s="503"/>
      <c r="R26" s="503"/>
      <c r="S26" s="503"/>
      <c r="T26" s="503"/>
      <c r="U26" s="503"/>
      <c r="V26" s="503"/>
      <c r="W26" s="503"/>
      <c r="X26" s="503"/>
      <c r="Y26" s="503"/>
      <c r="Z26" s="503"/>
      <c r="AA26" s="503"/>
    </row>
    <row r="27" spans="1:42" x14ac:dyDescent="0.15">
      <c r="B27" s="70" t="s">
        <v>174</v>
      </c>
      <c r="C27" s="496"/>
      <c r="D27" s="503"/>
      <c r="E27" s="503"/>
      <c r="F27" s="503"/>
      <c r="G27" s="503"/>
      <c r="H27" s="503"/>
      <c r="I27" s="503"/>
      <c r="J27" s="503"/>
      <c r="K27" s="503"/>
      <c r="L27" s="503"/>
      <c r="M27" s="503"/>
      <c r="N27" s="503"/>
      <c r="O27" s="503"/>
      <c r="P27" s="503"/>
      <c r="Q27" s="503"/>
      <c r="R27" s="503"/>
      <c r="S27" s="503"/>
      <c r="T27" s="503"/>
      <c r="U27" s="503"/>
      <c r="AB27" s="70"/>
      <c r="AC27" s="70"/>
      <c r="AD27" s="70"/>
      <c r="AE27" s="70"/>
      <c r="AF27" s="70"/>
      <c r="AG27" s="70"/>
      <c r="AH27" s="70"/>
      <c r="AI27" s="70"/>
      <c r="AJ27" s="215"/>
      <c r="AK27" s="215"/>
      <c r="AL27" s="215"/>
    </row>
    <row r="28" spans="1:42" ht="25.5" customHeight="1" thickBot="1" x14ac:dyDescent="0.2">
      <c r="C28" s="1013" t="s">
        <v>390</v>
      </c>
      <c r="D28" s="1013"/>
      <c r="E28" s="1013"/>
      <c r="F28" s="1013"/>
      <c r="G28" s="1013"/>
      <c r="H28" s="1013"/>
      <c r="I28" s="1013"/>
      <c r="J28" s="1013"/>
      <c r="K28" s="1013"/>
      <c r="L28" s="1013"/>
      <c r="M28" s="1013"/>
      <c r="N28" s="1013"/>
      <c r="O28" s="1013"/>
      <c r="P28" s="503"/>
      <c r="Q28" s="503"/>
      <c r="R28" s="503"/>
      <c r="S28" s="503"/>
      <c r="T28" s="503"/>
      <c r="U28" s="503"/>
      <c r="AB28" s="70"/>
      <c r="AC28" s="70"/>
      <c r="AD28" s="70"/>
      <c r="AE28" s="70"/>
      <c r="AF28" s="70"/>
      <c r="AG28" s="70"/>
      <c r="AH28" s="70"/>
      <c r="AI28" s="70"/>
    </row>
    <row r="29" spans="1:42" s="189" customFormat="1" ht="27" customHeight="1" x14ac:dyDescent="0.15">
      <c r="A29" s="493"/>
      <c r="C29" s="206"/>
      <c r="D29" s="1020" t="s">
        <v>200</v>
      </c>
      <c r="E29" s="1021"/>
      <c r="F29" s="1021"/>
      <c r="G29" s="1021"/>
      <c r="H29" s="1021"/>
      <c r="I29" s="1021"/>
      <c r="J29" s="1021"/>
      <c r="K29" s="1021"/>
      <c r="L29" s="1021"/>
      <c r="M29" s="1022"/>
      <c r="N29" s="1020" t="s">
        <v>201</v>
      </c>
      <c r="O29" s="1021"/>
      <c r="P29" s="1021"/>
      <c r="Q29" s="1021"/>
      <c r="R29" s="1021"/>
      <c r="S29" s="1021"/>
      <c r="T29" s="1022"/>
      <c r="AJ29" s="139"/>
      <c r="AK29" s="139"/>
      <c r="AL29" s="139"/>
    </row>
    <row r="30" spans="1:42" ht="27" customHeight="1" x14ac:dyDescent="0.15">
      <c r="C30" s="207"/>
      <c r="D30" s="208" t="s">
        <v>260</v>
      </c>
      <c r="E30" s="1072" t="s">
        <v>259</v>
      </c>
      <c r="F30" s="1073"/>
      <c r="G30" s="1073"/>
      <c r="H30" s="1073"/>
      <c r="I30" s="1074"/>
      <c r="J30" s="1038" t="s">
        <v>138</v>
      </c>
      <c r="K30" s="1039"/>
      <c r="L30" s="1040"/>
      <c r="M30" s="1071" t="s">
        <v>202</v>
      </c>
      <c r="N30" s="208" t="s">
        <v>260</v>
      </c>
      <c r="O30" s="958" t="s">
        <v>259</v>
      </c>
      <c r="P30" s="1018"/>
      <c r="Q30" s="1018"/>
      <c r="R30" s="1018"/>
      <c r="S30" s="1019"/>
      <c r="T30" s="1023" t="s">
        <v>202</v>
      </c>
      <c r="AB30" s="70"/>
      <c r="AC30" s="70"/>
      <c r="AD30" s="70"/>
      <c r="AE30" s="70"/>
      <c r="AF30" s="70"/>
      <c r="AG30" s="70"/>
      <c r="AH30" s="70"/>
      <c r="AI30" s="70"/>
      <c r="AM30" s="70"/>
    </row>
    <row r="31" spans="1:42" ht="27" customHeight="1" x14ac:dyDescent="0.15">
      <c r="C31" s="209"/>
      <c r="D31" s="141"/>
      <c r="E31" s="149" t="s">
        <v>347</v>
      </c>
      <c r="F31" s="149" t="s">
        <v>348</v>
      </c>
      <c r="G31" s="149" t="s">
        <v>349</v>
      </c>
      <c r="H31" s="149" t="s">
        <v>350</v>
      </c>
      <c r="I31" s="149" t="s">
        <v>351</v>
      </c>
      <c r="J31" s="1041"/>
      <c r="K31" s="1042"/>
      <c r="L31" s="1043"/>
      <c r="M31" s="1024"/>
      <c r="N31" s="141"/>
      <c r="O31" s="149" t="s">
        <v>220</v>
      </c>
      <c r="P31" s="149" t="s">
        <v>189</v>
      </c>
      <c r="Q31" s="149" t="s">
        <v>221</v>
      </c>
      <c r="R31" s="149" t="s">
        <v>222</v>
      </c>
      <c r="S31" s="149" t="s">
        <v>223</v>
      </c>
      <c r="T31" s="1024"/>
      <c r="AB31" s="70"/>
      <c r="AC31" s="70"/>
      <c r="AD31" s="70"/>
      <c r="AE31" s="70"/>
      <c r="AF31" s="70"/>
      <c r="AG31" s="70"/>
      <c r="AH31" s="70"/>
      <c r="AI31" s="70"/>
      <c r="AM31" s="70"/>
    </row>
    <row r="32" spans="1:42" ht="22.5" customHeight="1" x14ac:dyDescent="0.15">
      <c r="C32" s="205">
        <v>1</v>
      </c>
      <c r="D32" s="210"/>
      <c r="E32" s="211"/>
      <c r="F32" s="211"/>
      <c r="G32" s="211"/>
      <c r="H32" s="211"/>
      <c r="I32" s="211"/>
      <c r="J32" s="1032"/>
      <c r="K32" s="1033"/>
      <c r="L32" s="1034"/>
      <c r="M32" s="212"/>
      <c r="N32" s="210"/>
      <c r="O32" s="211"/>
      <c r="P32" s="211"/>
      <c r="Q32" s="211"/>
      <c r="R32" s="211"/>
      <c r="S32" s="211"/>
      <c r="T32" s="213"/>
      <c r="AB32" s="70"/>
      <c r="AC32" s="70"/>
      <c r="AD32" s="70"/>
      <c r="AE32" s="70"/>
      <c r="AF32" s="70"/>
      <c r="AG32" s="70"/>
      <c r="AH32" s="70"/>
      <c r="AI32" s="70"/>
      <c r="AM32" s="70"/>
    </row>
    <row r="33" spans="1:40" ht="22.5" customHeight="1" x14ac:dyDescent="0.15">
      <c r="C33" s="205">
        <v>2</v>
      </c>
      <c r="D33" s="210"/>
      <c r="E33" s="211"/>
      <c r="F33" s="211"/>
      <c r="G33" s="211"/>
      <c r="H33" s="211"/>
      <c r="I33" s="211"/>
      <c r="J33" s="1032"/>
      <c r="K33" s="1033"/>
      <c r="L33" s="1034"/>
      <c r="M33" s="212"/>
      <c r="N33" s="210"/>
      <c r="O33" s="211"/>
      <c r="P33" s="211"/>
      <c r="Q33" s="211"/>
      <c r="R33" s="211"/>
      <c r="S33" s="211"/>
      <c r="T33" s="213"/>
      <c r="AB33" s="70"/>
      <c r="AC33" s="70"/>
      <c r="AD33" s="70"/>
      <c r="AE33" s="70"/>
      <c r="AF33" s="70"/>
      <c r="AG33" s="70"/>
      <c r="AH33" s="70"/>
      <c r="AI33" s="70"/>
      <c r="AM33" s="70"/>
    </row>
    <row r="34" spans="1:40" ht="22.5" customHeight="1" x14ac:dyDescent="0.15">
      <c r="C34" s="489">
        <v>3</v>
      </c>
      <c r="D34" s="143"/>
      <c r="E34" s="504"/>
      <c r="F34" s="504"/>
      <c r="G34" s="504"/>
      <c r="H34" s="504"/>
      <c r="I34" s="504"/>
      <c r="J34" s="1032"/>
      <c r="K34" s="1033"/>
      <c r="L34" s="1034"/>
      <c r="M34" s="212"/>
      <c r="N34" s="143"/>
      <c r="O34" s="504"/>
      <c r="P34" s="504"/>
      <c r="Q34" s="504"/>
      <c r="R34" s="504"/>
      <c r="S34" s="504"/>
      <c r="T34" s="491"/>
      <c r="AB34" s="70"/>
      <c r="AC34" s="70"/>
      <c r="AD34" s="70"/>
      <c r="AE34" s="70"/>
      <c r="AF34" s="70"/>
      <c r="AG34" s="70"/>
      <c r="AH34" s="70"/>
      <c r="AI34" s="70"/>
      <c r="AM34" s="70"/>
    </row>
    <row r="35" spans="1:40" ht="22.5" customHeight="1" thickBot="1" x14ac:dyDescent="0.2">
      <c r="C35" s="224" t="s">
        <v>104</v>
      </c>
      <c r="D35" s="224"/>
      <c r="E35" s="508"/>
      <c r="F35" s="508"/>
      <c r="G35" s="508"/>
      <c r="H35" s="508"/>
      <c r="I35" s="508"/>
      <c r="J35" s="1035"/>
      <c r="K35" s="1036"/>
      <c r="L35" s="1037"/>
      <c r="M35" s="214"/>
      <c r="N35" s="224"/>
      <c r="O35" s="508"/>
      <c r="P35" s="508"/>
      <c r="Q35" s="508"/>
      <c r="R35" s="508"/>
      <c r="S35" s="508"/>
      <c r="T35" s="175"/>
      <c r="AB35" s="70"/>
      <c r="AC35" s="70"/>
      <c r="AD35" s="70"/>
      <c r="AE35" s="70"/>
      <c r="AF35" s="70"/>
      <c r="AG35" s="70"/>
      <c r="AH35" s="70"/>
      <c r="AI35" s="70"/>
      <c r="AM35" s="70"/>
    </row>
    <row r="36" spans="1:40" ht="139.5" customHeight="1" x14ac:dyDescent="0.15">
      <c r="C36" s="1028" t="s">
        <v>404</v>
      </c>
      <c r="D36" s="1028"/>
      <c r="E36" s="1028"/>
      <c r="F36" s="1028"/>
      <c r="G36" s="1028"/>
      <c r="H36" s="1028"/>
      <c r="I36" s="1028"/>
      <c r="J36" s="1028"/>
      <c r="K36" s="1028"/>
      <c r="L36" s="1028"/>
      <c r="M36" s="1028"/>
      <c r="N36" s="1028"/>
      <c r="O36" s="1028"/>
      <c r="P36" s="1028"/>
      <c r="Q36" s="1028"/>
      <c r="R36" s="1028"/>
      <c r="S36" s="1028"/>
      <c r="T36" s="294"/>
      <c r="U36" s="294"/>
      <c r="V36" s="294"/>
      <c r="W36" s="294"/>
      <c r="X36" s="294"/>
      <c r="Y36" s="294"/>
      <c r="Z36" s="294"/>
      <c r="AA36" s="294"/>
      <c r="AD36" s="70"/>
      <c r="AE36" s="70"/>
      <c r="AF36" s="70"/>
      <c r="AG36" s="70"/>
      <c r="AH36" s="70"/>
      <c r="AI36" s="70"/>
      <c r="AJ36" s="70"/>
      <c r="AK36" s="70"/>
      <c r="AL36" s="70"/>
      <c r="AM36" s="70"/>
    </row>
    <row r="37" spans="1:40" ht="13.5" customHeight="1" x14ac:dyDescent="0.15">
      <c r="C37" s="292"/>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D37" s="70"/>
      <c r="AE37" s="70"/>
      <c r="AF37" s="70"/>
      <c r="AG37" s="70"/>
      <c r="AH37" s="70"/>
      <c r="AI37" s="70"/>
      <c r="AJ37" s="70"/>
      <c r="AK37" s="70"/>
      <c r="AL37" s="70"/>
      <c r="AM37" s="70"/>
    </row>
    <row r="38" spans="1:40" ht="24" customHeight="1" x14ac:dyDescent="0.15">
      <c r="A38" s="526"/>
      <c r="B38" s="527" t="s">
        <v>399</v>
      </c>
      <c r="C38" s="496"/>
      <c r="D38" s="545"/>
      <c r="E38" s="545"/>
      <c r="F38" s="545"/>
      <c r="G38" s="545"/>
      <c r="H38" s="545"/>
      <c r="I38" s="545"/>
      <c r="J38" s="545"/>
      <c r="K38" s="545"/>
      <c r="L38" s="545"/>
      <c r="M38" s="545"/>
      <c r="N38" s="545"/>
      <c r="O38" s="545"/>
      <c r="P38" s="532"/>
      <c r="Q38" s="532"/>
      <c r="R38" s="532"/>
      <c r="S38" s="532"/>
      <c r="T38" s="532"/>
      <c r="U38" s="532"/>
      <c r="V38" s="532"/>
      <c r="W38" s="526"/>
      <c r="X38" s="526"/>
      <c r="Y38" s="526"/>
      <c r="Z38" s="526"/>
      <c r="AA38" s="526"/>
      <c r="AB38" s="526"/>
      <c r="AC38" s="527"/>
      <c r="AD38" s="527"/>
      <c r="AE38" s="527"/>
      <c r="AF38" s="527"/>
      <c r="AG38" s="526"/>
      <c r="AH38" s="526"/>
      <c r="AI38" s="526"/>
      <c r="AJ38" s="526"/>
      <c r="AK38" s="526"/>
      <c r="AL38" s="526"/>
      <c r="AM38" s="526"/>
      <c r="AN38" s="526"/>
    </row>
    <row r="39" spans="1:40" ht="24" customHeight="1" thickBot="1" x14ac:dyDescent="0.2">
      <c r="A39" s="526"/>
      <c r="B39" s="572"/>
      <c r="C39" s="1013" t="s">
        <v>405</v>
      </c>
      <c r="D39" s="1013"/>
      <c r="E39" s="1013"/>
      <c r="F39" s="1013"/>
      <c r="G39" s="1013"/>
      <c r="H39" s="1013"/>
      <c r="I39" s="1013"/>
      <c r="J39" s="1013"/>
      <c r="K39" s="1013"/>
      <c r="L39" s="543"/>
      <c r="M39" s="543"/>
      <c r="N39" s="543"/>
      <c r="O39" s="543"/>
      <c r="P39" s="531"/>
      <c r="Q39" s="532"/>
      <c r="R39" s="532"/>
      <c r="S39" s="532"/>
      <c r="T39" s="532"/>
      <c r="U39" s="532"/>
      <c r="V39" s="532"/>
      <c r="W39" s="526"/>
      <c r="X39" s="526"/>
      <c r="Y39" s="526"/>
      <c r="Z39" s="526"/>
      <c r="AA39" s="526"/>
      <c r="AB39" s="526"/>
      <c r="AC39" s="527"/>
      <c r="AD39" s="527"/>
      <c r="AE39" s="527"/>
      <c r="AF39" s="527"/>
      <c r="AG39" s="526"/>
      <c r="AH39" s="526"/>
      <c r="AI39" s="526"/>
      <c r="AJ39" s="526"/>
      <c r="AK39" s="526"/>
      <c r="AL39" s="526"/>
      <c r="AM39" s="526"/>
      <c r="AN39" s="526"/>
    </row>
    <row r="40" spans="1:40" ht="43.5" customHeight="1" x14ac:dyDescent="0.15">
      <c r="A40" s="531"/>
      <c r="B40" s="529"/>
      <c r="C40" s="536" t="s">
        <v>400</v>
      </c>
      <c r="D40" s="868" t="s">
        <v>401</v>
      </c>
      <c r="E40" s="1021"/>
      <c r="F40" s="1021"/>
      <c r="G40" s="1021"/>
      <c r="H40" s="1021"/>
      <c r="I40" s="1021"/>
      <c r="J40" s="1021"/>
      <c r="K40" s="1022"/>
      <c r="L40" s="530"/>
      <c r="M40" s="530"/>
      <c r="N40" s="530"/>
      <c r="O40" s="530"/>
      <c r="P40" s="530"/>
      <c r="Q40" s="530"/>
      <c r="R40" s="530"/>
      <c r="S40" s="530"/>
      <c r="T40" s="530"/>
      <c r="U40" s="530"/>
      <c r="V40" s="530"/>
      <c r="W40" s="530"/>
      <c r="X40" s="530"/>
      <c r="Y40" s="529"/>
      <c r="Z40" s="529"/>
      <c r="AA40" s="529"/>
      <c r="AB40" s="529"/>
      <c r="AC40" s="529"/>
      <c r="AD40" s="529"/>
      <c r="AE40" s="529"/>
      <c r="AF40" s="529"/>
      <c r="AG40" s="529"/>
      <c r="AH40" s="529"/>
      <c r="AI40" s="529"/>
      <c r="AJ40" s="529"/>
      <c r="AK40" s="529"/>
      <c r="AL40" s="529"/>
      <c r="AM40" s="529"/>
      <c r="AN40" s="529"/>
    </row>
    <row r="41" spans="1:40" ht="24" customHeight="1" x14ac:dyDescent="0.15">
      <c r="A41" s="526"/>
      <c r="B41" s="572"/>
      <c r="C41" s="205"/>
      <c r="D41" s="1077"/>
      <c r="E41" s="1078"/>
      <c r="F41" s="1078"/>
      <c r="G41" s="1078"/>
      <c r="H41" s="1078"/>
      <c r="I41" s="1078"/>
      <c r="J41" s="1078"/>
      <c r="K41" s="1091"/>
      <c r="L41" s="530"/>
      <c r="M41" s="530"/>
      <c r="N41" s="530"/>
      <c r="O41" s="530"/>
      <c r="P41" s="530"/>
      <c r="Q41" s="530"/>
      <c r="R41" s="530"/>
      <c r="S41" s="530"/>
      <c r="T41" s="530"/>
      <c r="U41" s="530"/>
      <c r="V41" s="530"/>
      <c r="W41" s="530"/>
      <c r="X41" s="530"/>
      <c r="Y41" s="526"/>
      <c r="Z41" s="526"/>
      <c r="AA41" s="526"/>
      <c r="AB41" s="526"/>
      <c r="AC41" s="527"/>
      <c r="AD41" s="527"/>
      <c r="AE41" s="527"/>
      <c r="AF41" s="527"/>
      <c r="AG41" s="526"/>
      <c r="AH41" s="526"/>
      <c r="AI41" s="526"/>
      <c r="AJ41" s="527"/>
      <c r="AK41" s="527"/>
      <c r="AL41" s="527"/>
      <c r="AM41" s="527"/>
      <c r="AN41" s="527"/>
    </row>
    <row r="42" spans="1:40" ht="24" customHeight="1" x14ac:dyDescent="0.15">
      <c r="A42" s="526"/>
      <c r="B42" s="572"/>
      <c r="C42" s="205"/>
      <c r="D42" s="1077"/>
      <c r="E42" s="1078"/>
      <c r="F42" s="1078"/>
      <c r="G42" s="1078"/>
      <c r="H42" s="1078"/>
      <c r="I42" s="1078"/>
      <c r="J42" s="1078"/>
      <c r="K42" s="1091"/>
      <c r="L42" s="530"/>
      <c r="M42" s="530"/>
      <c r="N42" s="530"/>
      <c r="O42" s="530"/>
      <c r="P42" s="530"/>
      <c r="Q42" s="530"/>
      <c r="R42" s="530"/>
      <c r="S42" s="530"/>
      <c r="T42" s="530"/>
      <c r="U42" s="530"/>
      <c r="V42" s="530"/>
      <c r="W42" s="530"/>
      <c r="X42" s="530"/>
      <c r="Y42" s="526"/>
      <c r="Z42" s="526"/>
      <c r="AA42" s="526"/>
      <c r="AB42" s="526"/>
      <c r="AC42" s="527"/>
      <c r="AD42" s="527"/>
      <c r="AE42" s="527"/>
      <c r="AF42" s="527"/>
      <c r="AG42" s="526"/>
      <c r="AH42" s="526"/>
      <c r="AI42" s="526"/>
      <c r="AJ42" s="527"/>
      <c r="AK42" s="527"/>
      <c r="AL42" s="527"/>
      <c r="AM42" s="527"/>
      <c r="AN42" s="527"/>
    </row>
    <row r="43" spans="1:40" ht="24" customHeight="1" thickBot="1" x14ac:dyDescent="0.2">
      <c r="A43" s="526"/>
      <c r="B43" s="572"/>
      <c r="C43" s="224"/>
      <c r="D43" s="1079"/>
      <c r="E43" s="1080"/>
      <c r="F43" s="1080"/>
      <c r="G43" s="1080"/>
      <c r="H43" s="1080"/>
      <c r="I43" s="1080"/>
      <c r="J43" s="1080"/>
      <c r="K43" s="1090"/>
      <c r="L43" s="543"/>
      <c r="M43" s="543"/>
      <c r="N43" s="543"/>
      <c r="O43" s="543"/>
      <c r="P43" s="531"/>
      <c r="Q43" s="531"/>
      <c r="R43" s="531"/>
      <c r="S43" s="531"/>
      <c r="T43" s="531"/>
      <c r="U43" s="531"/>
      <c r="V43" s="531"/>
      <c r="W43" s="531"/>
      <c r="X43" s="531"/>
      <c r="Y43" s="526"/>
      <c r="Z43" s="526"/>
      <c r="AA43" s="526"/>
      <c r="AB43" s="526"/>
      <c r="AC43" s="527"/>
      <c r="AD43" s="527"/>
      <c r="AE43" s="527"/>
      <c r="AF43" s="527"/>
      <c r="AG43" s="526"/>
      <c r="AH43" s="526"/>
      <c r="AI43" s="526"/>
      <c r="AJ43" s="527"/>
      <c r="AK43" s="527"/>
      <c r="AL43" s="527"/>
      <c r="AM43" s="527"/>
      <c r="AN43" s="527"/>
    </row>
    <row r="44" spans="1:40" ht="13.5" customHeight="1" x14ac:dyDescent="0.15">
      <c r="A44" s="526"/>
      <c r="B44" s="572"/>
      <c r="C44" s="528"/>
      <c r="D44" s="545"/>
      <c r="E44" s="545"/>
      <c r="F44" s="545"/>
      <c r="G44" s="545"/>
      <c r="H44" s="545"/>
      <c r="I44" s="545"/>
      <c r="J44" s="545"/>
      <c r="K44" s="545"/>
      <c r="L44" s="545"/>
      <c r="M44" s="545"/>
      <c r="N44" s="545"/>
      <c r="O44" s="545"/>
      <c r="P44" s="532"/>
      <c r="Q44" s="532"/>
      <c r="R44" s="532"/>
      <c r="S44" s="532"/>
      <c r="T44" s="531"/>
      <c r="U44" s="531"/>
      <c r="V44" s="531"/>
      <c r="W44" s="531"/>
      <c r="X44" s="531"/>
      <c r="Y44" s="526"/>
      <c r="Z44" s="526"/>
      <c r="AA44" s="526"/>
      <c r="AB44" s="526"/>
      <c r="AC44" s="527"/>
      <c r="AD44" s="527"/>
      <c r="AE44" s="527"/>
      <c r="AF44" s="527"/>
      <c r="AG44" s="526"/>
      <c r="AH44" s="526"/>
      <c r="AI44" s="526"/>
      <c r="AJ44" s="527"/>
      <c r="AK44" s="527"/>
      <c r="AL44" s="527"/>
      <c r="AM44" s="527"/>
      <c r="AN44" s="527"/>
    </row>
    <row r="45" spans="1:40" ht="25.5" customHeight="1" x14ac:dyDescent="0.15">
      <c r="B45" s="527" t="s">
        <v>432</v>
      </c>
      <c r="C45" s="496"/>
      <c r="D45" s="545"/>
      <c r="E45" s="545"/>
      <c r="F45" s="545"/>
      <c r="G45" s="545"/>
      <c r="H45" s="545"/>
      <c r="I45" s="545"/>
      <c r="J45" s="545"/>
      <c r="K45" s="545"/>
      <c r="L45" s="545"/>
      <c r="M45" s="545"/>
      <c r="N45" s="545"/>
      <c r="O45" s="545"/>
      <c r="P45" s="503"/>
      <c r="Q45" s="503"/>
      <c r="R45" s="503"/>
      <c r="S45" s="503"/>
      <c r="T45" s="503"/>
      <c r="U45" s="503"/>
      <c r="AB45" s="70"/>
      <c r="AC45" s="70"/>
      <c r="AD45" s="70"/>
      <c r="AE45" s="70"/>
    </row>
    <row r="46" spans="1:40" ht="25.5" customHeight="1" thickBot="1" x14ac:dyDescent="0.2">
      <c r="B46" s="527"/>
      <c r="C46" s="1013" t="s">
        <v>391</v>
      </c>
      <c r="D46" s="1013"/>
      <c r="E46" s="1013"/>
      <c r="F46" s="1013"/>
      <c r="G46" s="1013"/>
      <c r="H46" s="1013"/>
      <c r="I46" s="1013"/>
      <c r="J46" s="1013"/>
      <c r="K46" s="1013"/>
      <c r="L46" s="1013"/>
      <c r="M46" s="1013"/>
      <c r="N46" s="1031"/>
      <c r="O46" s="1031"/>
      <c r="P46" s="503"/>
      <c r="Q46" s="503"/>
      <c r="R46" s="503"/>
      <c r="S46" s="503"/>
      <c r="T46" s="503"/>
      <c r="U46" s="503"/>
      <c r="AB46" s="70"/>
      <c r="AC46" s="70"/>
      <c r="AD46" s="70"/>
      <c r="AE46" s="70"/>
    </row>
    <row r="47" spans="1:40" s="189" customFormat="1" ht="24" customHeight="1" x14ac:dyDescent="0.15">
      <c r="A47" s="493"/>
      <c r="C47" s="206"/>
      <c r="D47" s="1020" t="s">
        <v>200</v>
      </c>
      <c r="E47" s="1021"/>
      <c r="F47" s="1021"/>
      <c r="G47" s="1021"/>
      <c r="H47" s="1021"/>
      <c r="I47" s="1021"/>
      <c r="J47" s="1021"/>
      <c r="K47" s="1021"/>
      <c r="L47" s="1021"/>
      <c r="M47" s="1021"/>
      <c r="N47" s="1045" t="s">
        <v>201</v>
      </c>
      <c r="O47" s="1046"/>
      <c r="P47" s="1046"/>
      <c r="Q47" s="1046"/>
      <c r="R47" s="1046"/>
      <c r="S47" s="1046"/>
      <c r="T47" s="1047"/>
    </row>
    <row r="48" spans="1:40" ht="24" customHeight="1" x14ac:dyDescent="0.15">
      <c r="C48" s="207"/>
      <c r="D48" s="1030" t="s">
        <v>224</v>
      </c>
      <c r="E48" s="1018"/>
      <c r="F48" s="1018"/>
      <c r="G48" s="1018"/>
      <c r="H48" s="1018"/>
      <c r="I48" s="1018"/>
      <c r="J48" s="1018"/>
      <c r="K48" s="1018"/>
      <c r="L48" s="1018"/>
      <c r="M48" s="1018"/>
      <c r="N48" s="1048" t="s">
        <v>225</v>
      </c>
      <c r="O48" s="1049"/>
      <c r="P48" s="1049"/>
      <c r="Q48" s="1049"/>
      <c r="R48" s="1049"/>
      <c r="S48" s="1049"/>
      <c r="T48" s="1050"/>
      <c r="AB48" s="70"/>
      <c r="AC48" s="70"/>
      <c r="AD48" s="70"/>
      <c r="AE48" s="70"/>
      <c r="AI48" s="70"/>
      <c r="AJ48" s="70"/>
      <c r="AK48" s="70"/>
      <c r="AL48" s="70"/>
      <c r="AM48" s="70"/>
    </row>
    <row r="49" spans="2:39" ht="24" customHeight="1" x14ac:dyDescent="0.15">
      <c r="C49" s="205">
        <v>1</v>
      </c>
      <c r="D49" s="1077"/>
      <c r="E49" s="1078"/>
      <c r="F49" s="1078"/>
      <c r="G49" s="1078"/>
      <c r="H49" s="1078"/>
      <c r="I49" s="1078"/>
      <c r="J49" s="1078"/>
      <c r="K49" s="1078"/>
      <c r="L49" s="1078"/>
      <c r="M49" s="1078"/>
      <c r="N49" s="1015"/>
      <c r="O49" s="1016"/>
      <c r="P49" s="1016"/>
      <c r="Q49" s="1016"/>
      <c r="R49" s="1016"/>
      <c r="S49" s="1016"/>
      <c r="T49" s="1017"/>
      <c r="AB49" s="70"/>
      <c r="AC49" s="70"/>
      <c r="AD49" s="70"/>
      <c r="AE49" s="70"/>
      <c r="AI49" s="70"/>
      <c r="AJ49" s="70"/>
      <c r="AK49" s="70"/>
      <c r="AL49" s="70"/>
      <c r="AM49" s="70"/>
    </row>
    <row r="50" spans="2:39" ht="24" customHeight="1" x14ac:dyDescent="0.15">
      <c r="C50" s="205">
        <v>2</v>
      </c>
      <c r="D50" s="1077"/>
      <c r="E50" s="1078"/>
      <c r="F50" s="1078"/>
      <c r="G50" s="1078"/>
      <c r="H50" s="1078"/>
      <c r="I50" s="1078"/>
      <c r="J50" s="1078"/>
      <c r="K50" s="1078"/>
      <c r="L50" s="1078"/>
      <c r="M50" s="1078"/>
      <c r="N50" s="1015"/>
      <c r="O50" s="1016"/>
      <c r="P50" s="1016"/>
      <c r="Q50" s="1016"/>
      <c r="R50" s="1016"/>
      <c r="S50" s="1016"/>
      <c r="T50" s="1017"/>
      <c r="AB50" s="70"/>
      <c r="AC50" s="70"/>
      <c r="AD50" s="70"/>
      <c r="AE50" s="70"/>
      <c r="AI50" s="70"/>
      <c r="AJ50" s="70"/>
      <c r="AK50" s="70"/>
      <c r="AL50" s="70"/>
      <c r="AM50" s="70"/>
    </row>
    <row r="51" spans="2:39" ht="24" customHeight="1" thickBot="1" x14ac:dyDescent="0.2">
      <c r="C51" s="224">
        <v>3</v>
      </c>
      <c r="D51" s="1079"/>
      <c r="E51" s="1080"/>
      <c r="F51" s="1080"/>
      <c r="G51" s="1080"/>
      <c r="H51" s="1080"/>
      <c r="I51" s="1080"/>
      <c r="J51" s="1080"/>
      <c r="K51" s="1080"/>
      <c r="L51" s="1080"/>
      <c r="M51" s="1080"/>
      <c r="N51" s="1012"/>
      <c r="O51" s="1013"/>
      <c r="P51" s="1013"/>
      <c r="Q51" s="1013"/>
      <c r="R51" s="1013"/>
      <c r="S51" s="1013"/>
      <c r="T51" s="1014"/>
      <c r="AB51" s="70"/>
      <c r="AC51" s="70"/>
      <c r="AD51" s="70"/>
      <c r="AE51" s="70"/>
      <c r="AI51" s="70"/>
      <c r="AJ51" s="70"/>
      <c r="AK51" s="70"/>
      <c r="AL51" s="70"/>
      <c r="AM51" s="70"/>
    </row>
    <row r="52" spans="2:39" ht="10.5" customHeight="1" x14ac:dyDescent="0.15">
      <c r="C52" s="292"/>
      <c r="D52" s="293"/>
      <c r="E52" s="293"/>
      <c r="F52" s="293"/>
      <c r="G52" s="293"/>
      <c r="H52" s="293"/>
      <c r="I52" s="293"/>
      <c r="J52" s="293"/>
      <c r="K52" s="293"/>
      <c r="L52" s="293"/>
      <c r="M52" s="293"/>
      <c r="N52" s="293"/>
      <c r="O52" s="293"/>
      <c r="P52" s="293"/>
      <c r="Q52" s="293"/>
      <c r="R52" s="293"/>
      <c r="S52" s="293"/>
      <c r="T52" s="293"/>
      <c r="U52" s="293"/>
      <c r="AB52" s="70"/>
      <c r="AC52" s="70"/>
      <c r="AD52" s="70"/>
      <c r="AE52" s="70"/>
      <c r="AF52" s="70"/>
      <c r="AG52" s="70"/>
      <c r="AH52" s="70"/>
      <c r="AI52" s="70"/>
      <c r="AJ52" s="70"/>
      <c r="AK52" s="70"/>
      <c r="AL52" s="70"/>
      <c r="AM52" s="70"/>
    </row>
    <row r="53" spans="2:39" s="139" customFormat="1" x14ac:dyDescent="0.15">
      <c r="B53" s="139" t="s">
        <v>226</v>
      </c>
      <c r="D53" s="503"/>
      <c r="E53" s="503"/>
      <c r="F53" s="503"/>
      <c r="G53" s="503"/>
      <c r="H53" s="503"/>
    </row>
    <row r="54" spans="2:39" s="139" customFormat="1" x14ac:dyDescent="0.15">
      <c r="B54" s="70"/>
      <c r="C54" s="139" t="s">
        <v>54</v>
      </c>
      <c r="D54" s="503"/>
      <c r="E54" s="503"/>
      <c r="F54" s="503"/>
      <c r="G54" s="503"/>
      <c r="H54" s="503"/>
    </row>
    <row r="55" spans="2:39" s="139" customFormat="1" x14ac:dyDescent="0.15">
      <c r="D55" s="293"/>
      <c r="E55" s="293"/>
      <c r="F55" s="293"/>
      <c r="G55" s="293"/>
      <c r="H55" s="293"/>
      <c r="I55" s="293"/>
      <c r="J55" s="293"/>
      <c r="M55" s="70"/>
      <c r="N55" s="70"/>
    </row>
    <row r="56" spans="2:39" s="139" customFormat="1" x14ac:dyDescent="0.15">
      <c r="D56" s="293"/>
      <c r="E56" s="293"/>
      <c r="F56" s="293"/>
      <c r="G56" s="293"/>
      <c r="H56" s="293"/>
      <c r="I56" s="293"/>
      <c r="J56" s="293"/>
      <c r="M56" s="70"/>
      <c r="N56" s="70"/>
    </row>
    <row r="57" spans="2:39" s="139" customFormat="1" x14ac:dyDescent="0.15"/>
    <row r="58" spans="2:39" s="139" customFormat="1" x14ac:dyDescent="0.15"/>
    <row r="59" spans="2:39" s="139" customFormat="1" x14ac:dyDescent="0.15"/>
    <row r="60" spans="2:39" s="139" customFormat="1" x14ac:dyDescent="0.15"/>
    <row r="61" spans="2:39" s="139" customFormat="1" x14ac:dyDescent="0.15"/>
    <row r="62" spans="2:39" s="139" customFormat="1" x14ac:dyDescent="0.15"/>
    <row r="63" spans="2:39" s="139" customFormat="1" x14ac:dyDescent="0.15"/>
    <row r="64" spans="2:39" s="139" customFormat="1" x14ac:dyDescent="0.15">
      <c r="C64" s="70"/>
      <c r="D64" s="70"/>
      <c r="E64" s="70"/>
      <c r="F64" s="70"/>
      <c r="G64" s="70"/>
      <c r="H64" s="70"/>
      <c r="I64" s="70"/>
      <c r="J64" s="70"/>
      <c r="K64" s="70"/>
    </row>
    <row r="66" spans="1:39" x14ac:dyDescent="0.15">
      <c r="A66" s="70"/>
      <c r="AB66" s="70"/>
      <c r="AC66" s="70"/>
      <c r="AD66" s="70"/>
      <c r="AE66" s="70"/>
      <c r="AF66" s="70"/>
      <c r="AG66" s="70"/>
      <c r="AH66" s="70"/>
      <c r="AI66" s="70"/>
      <c r="AJ66" s="70"/>
      <c r="AK66" s="70"/>
      <c r="AL66" s="70"/>
      <c r="AM66" s="70"/>
    </row>
  </sheetData>
  <mergeCells count="64">
    <mergeCell ref="B13:W13"/>
    <mergeCell ref="V14:V16"/>
    <mergeCell ref="D43:K43"/>
    <mergeCell ref="D42:K42"/>
    <mergeCell ref="C39:K39"/>
    <mergeCell ref="D40:K40"/>
    <mergeCell ref="D41:K41"/>
    <mergeCell ref="C8:D8"/>
    <mergeCell ref="C9:D9"/>
    <mergeCell ref="I8:J8"/>
    <mergeCell ref="K8:K9"/>
    <mergeCell ref="L8:L9"/>
    <mergeCell ref="D49:M49"/>
    <mergeCell ref="D50:M50"/>
    <mergeCell ref="D51:M51"/>
    <mergeCell ref="C14:C16"/>
    <mergeCell ref="D29:M29"/>
    <mergeCell ref="L15:L16"/>
    <mergeCell ref="M15:M16"/>
    <mergeCell ref="H14:S14"/>
    <mergeCell ref="U14:U16"/>
    <mergeCell ref="E30:I30"/>
    <mergeCell ref="M30:M31"/>
    <mergeCell ref="J32:L32"/>
    <mergeCell ref="T14:T16"/>
    <mergeCell ref="R15:R16"/>
    <mergeCell ref="D21:G21"/>
    <mergeCell ref="O15:O16"/>
    <mergeCell ref="P15:P16"/>
    <mergeCell ref="Q15:Q16"/>
    <mergeCell ref="S15:S16"/>
    <mergeCell ref="B4:W4"/>
    <mergeCell ref="N47:T47"/>
    <mergeCell ref="N48:T48"/>
    <mergeCell ref="N49:T49"/>
    <mergeCell ref="D17:G17"/>
    <mergeCell ref="D19:G19"/>
    <mergeCell ref="D22:G22"/>
    <mergeCell ref="C17:C18"/>
    <mergeCell ref="C19:C20"/>
    <mergeCell ref="D14:G16"/>
    <mergeCell ref="H15:H16"/>
    <mergeCell ref="J15:J16"/>
    <mergeCell ref="K15:K16"/>
    <mergeCell ref="C21:C22"/>
    <mergeCell ref="D18:G18"/>
    <mergeCell ref="D20:G20"/>
    <mergeCell ref="D23:G23"/>
    <mergeCell ref="C36:S36"/>
    <mergeCell ref="C25:T25"/>
    <mergeCell ref="C23:C24"/>
    <mergeCell ref="D48:M48"/>
    <mergeCell ref="C46:O46"/>
    <mergeCell ref="D47:M47"/>
    <mergeCell ref="C28:O28"/>
    <mergeCell ref="J33:L33"/>
    <mergeCell ref="J34:L34"/>
    <mergeCell ref="J35:L35"/>
    <mergeCell ref="J30:L31"/>
    <mergeCell ref="N51:T51"/>
    <mergeCell ref="N50:T50"/>
    <mergeCell ref="O30:S30"/>
    <mergeCell ref="N29:T29"/>
    <mergeCell ref="T30:T31"/>
  </mergeCells>
  <phoneticPr fontId="2"/>
  <pageMargins left="0.31496062992125984" right="0.31496062992125984" top="0.74803149606299213" bottom="0.74803149606299213" header="0.31496062992125984" footer="0.31496062992125984"/>
  <pageSetup paperSize="9" scale="4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F69"/>
  <sheetViews>
    <sheetView view="pageBreakPreview" zoomScale="91" zoomScaleNormal="100" zoomScaleSheetLayoutView="91" workbookViewId="0">
      <selection activeCell="B1" sqref="B1:F1"/>
    </sheetView>
  </sheetViews>
  <sheetFormatPr defaultRowHeight="13.5" x14ac:dyDescent="0.15"/>
  <cols>
    <col min="1" max="1" width="2" style="26" customWidth="1"/>
    <col min="2" max="2" width="6.5" style="26" bestFit="1" customWidth="1"/>
    <col min="3" max="3" width="16.625" style="26" customWidth="1"/>
    <col min="4" max="4" width="10.5" style="26" customWidth="1"/>
    <col min="5" max="5" width="12.375" style="26" customWidth="1"/>
    <col min="6" max="6" width="12.125" style="26" customWidth="1"/>
    <col min="7" max="7" width="24.625" style="27" customWidth="1"/>
    <col min="8" max="8" width="24.25" style="27" customWidth="1"/>
    <col min="9" max="9" width="27.75" style="27" customWidth="1"/>
    <col min="10" max="10" width="25.125" style="27" customWidth="1"/>
    <col min="11" max="11" width="13.5" style="27" customWidth="1"/>
    <col min="12" max="12" width="2.25" style="26" customWidth="1"/>
    <col min="13" max="16384" width="9" style="26"/>
  </cols>
  <sheetData>
    <row r="1" spans="2:11" x14ac:dyDescent="0.15">
      <c r="B1" s="527" t="s">
        <v>433</v>
      </c>
      <c r="C1" s="527"/>
      <c r="D1" s="527"/>
      <c r="E1" s="527"/>
      <c r="F1" s="527"/>
    </row>
    <row r="2" spans="2:11" ht="18.75" x14ac:dyDescent="0.15">
      <c r="B2" s="1106" t="s">
        <v>59</v>
      </c>
      <c r="C2" s="1106"/>
      <c r="D2" s="1106"/>
      <c r="E2" s="1106"/>
      <c r="F2" s="1106"/>
      <c r="G2" s="1106"/>
      <c r="H2" s="1106"/>
      <c r="I2" s="1106"/>
      <c r="J2" s="1106"/>
      <c r="K2" s="1106"/>
    </row>
    <row r="3" spans="2:11" ht="19.5" thickBot="1" x14ac:dyDescent="0.2">
      <c r="B3" s="509"/>
      <c r="C3" s="1115"/>
      <c r="D3" s="1115"/>
      <c r="E3" s="509"/>
      <c r="F3" s="509"/>
      <c r="G3" s="509"/>
      <c r="H3" s="509"/>
      <c r="I3" s="509"/>
      <c r="J3" s="509"/>
      <c r="K3" s="509"/>
    </row>
    <row r="4" spans="2:11" ht="33.75" customHeight="1" x14ac:dyDescent="0.15">
      <c r="C4" s="1116" t="s">
        <v>66</v>
      </c>
      <c r="D4" s="1118" t="s">
        <v>49</v>
      </c>
      <c r="E4" s="1094" t="s">
        <v>47</v>
      </c>
      <c r="F4" s="1095"/>
      <c r="G4" s="1094" t="s">
        <v>267</v>
      </c>
      <c r="H4" s="1098"/>
      <c r="I4" s="1112" t="s">
        <v>254</v>
      </c>
      <c r="J4" s="1113"/>
      <c r="K4" s="1114" t="s">
        <v>48</v>
      </c>
    </row>
    <row r="5" spans="2:11" ht="48" customHeight="1" x14ac:dyDescent="0.15">
      <c r="C5" s="1117"/>
      <c r="D5" s="1108"/>
      <c r="E5" s="510" t="s">
        <v>39</v>
      </c>
      <c r="F5" s="511" t="s">
        <v>40</v>
      </c>
      <c r="G5" s="513" t="s">
        <v>39</v>
      </c>
      <c r="H5" s="512" t="s">
        <v>40</v>
      </c>
      <c r="I5" s="513" t="s">
        <v>39</v>
      </c>
      <c r="J5" s="512" t="s">
        <v>40</v>
      </c>
      <c r="K5" s="1111"/>
    </row>
    <row r="6" spans="2:11" ht="48" customHeight="1" x14ac:dyDescent="0.15">
      <c r="C6" s="387"/>
      <c r="D6" s="399"/>
      <c r="E6" s="399"/>
      <c r="F6" s="381"/>
      <c r="G6" s="400"/>
      <c r="H6" s="385"/>
      <c r="I6" s="400"/>
      <c r="J6" s="385"/>
      <c r="K6" s="392"/>
    </row>
    <row r="7" spans="2:11" ht="48" customHeight="1" x14ac:dyDescent="0.15">
      <c r="C7" s="387"/>
      <c r="D7" s="399"/>
      <c r="E7" s="399"/>
      <c r="F7" s="381"/>
      <c r="G7" s="400"/>
      <c r="H7" s="385"/>
      <c r="I7" s="400"/>
      <c r="J7" s="385"/>
      <c r="K7" s="401"/>
    </row>
    <row r="8" spans="2:11" ht="48" customHeight="1" x14ac:dyDescent="0.15">
      <c r="C8" s="387"/>
      <c r="D8" s="399"/>
      <c r="E8" s="399"/>
      <c r="F8" s="381"/>
      <c r="G8" s="400"/>
      <c r="H8" s="385"/>
      <c r="I8" s="400"/>
      <c r="J8" s="385"/>
      <c r="K8" s="401"/>
    </row>
    <row r="9" spans="2:11" ht="48" customHeight="1" x14ac:dyDescent="0.15">
      <c r="C9" s="387"/>
      <c r="D9" s="399"/>
      <c r="E9" s="399"/>
      <c r="F9" s="381"/>
      <c r="G9" s="400"/>
      <c r="H9" s="385"/>
      <c r="I9" s="400"/>
      <c r="J9" s="385"/>
      <c r="K9" s="392"/>
    </row>
    <row r="10" spans="2:11" ht="24.95" customHeight="1" x14ac:dyDescent="0.15">
      <c r="C10" s="1107"/>
      <c r="D10" s="1108"/>
      <c r="E10" s="1108"/>
      <c r="F10" s="1108"/>
      <c r="G10" s="1099"/>
      <c r="H10" s="1099"/>
      <c r="I10" s="1101"/>
      <c r="J10" s="1101"/>
      <c r="K10" s="1092"/>
    </row>
    <row r="11" spans="2:11" ht="24.95" customHeight="1" x14ac:dyDescent="0.15">
      <c r="C11" s="1104"/>
      <c r="D11" s="1109"/>
      <c r="E11" s="1109"/>
      <c r="F11" s="1109"/>
      <c r="G11" s="1100"/>
      <c r="H11" s="1100"/>
      <c r="I11" s="1110"/>
      <c r="J11" s="1110"/>
      <c r="K11" s="1111"/>
    </row>
    <row r="12" spans="2:11" ht="24.95" customHeight="1" x14ac:dyDescent="0.15">
      <c r="C12" s="1103"/>
      <c r="D12" s="1096"/>
      <c r="E12" s="1096"/>
      <c r="F12" s="1096"/>
      <c r="G12" s="1099"/>
      <c r="H12" s="1099"/>
      <c r="I12" s="1101"/>
      <c r="J12" s="1101"/>
      <c r="K12" s="1092"/>
    </row>
    <row r="13" spans="2:11" ht="24.95" customHeight="1" thickBot="1" x14ac:dyDescent="0.2">
      <c r="C13" s="1104"/>
      <c r="D13" s="1097"/>
      <c r="E13" s="1097"/>
      <c r="F13" s="1097"/>
      <c r="G13" s="1105"/>
      <c r="H13" s="1105"/>
      <c r="I13" s="1102"/>
      <c r="J13" s="1102"/>
      <c r="K13" s="1093"/>
    </row>
    <row r="14" spans="2:11" ht="24" customHeight="1" x14ac:dyDescent="0.15">
      <c r="C14" s="51"/>
      <c r="D14" s="51"/>
      <c r="E14" s="51"/>
      <c r="F14" s="51"/>
      <c r="G14" s="53"/>
      <c r="H14" s="52"/>
    </row>
    <row r="16" spans="2:11" ht="22.5" customHeight="1" x14ac:dyDescent="0.15">
      <c r="C16" s="26" t="s">
        <v>137</v>
      </c>
    </row>
    <row r="46" spans="45:45" x14ac:dyDescent="0.15">
      <c r="AS46" s="2" t="s">
        <v>20</v>
      </c>
    </row>
    <row r="69" spans="1:58" x14ac:dyDescent="0.15">
      <c r="A69" s="28"/>
      <c r="B69" s="28"/>
      <c r="C69" s="28"/>
      <c r="D69" s="28"/>
      <c r="E69" s="28"/>
      <c r="F69" s="28"/>
      <c r="G69" s="29"/>
      <c r="H69" s="29"/>
      <c r="I69" s="29"/>
      <c r="J69" s="29"/>
      <c r="K69" s="29"/>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row>
  </sheetData>
  <mergeCells count="26">
    <mergeCell ref="B2:K2"/>
    <mergeCell ref="C10:C11"/>
    <mergeCell ref="D10:D11"/>
    <mergeCell ref="E10:E11"/>
    <mergeCell ref="F10:F11"/>
    <mergeCell ref="G10:G11"/>
    <mergeCell ref="I10:I11"/>
    <mergeCell ref="J10:J11"/>
    <mergeCell ref="K10:K11"/>
    <mergeCell ref="I4:J4"/>
    <mergeCell ref="K4:K5"/>
    <mergeCell ref="C3:D3"/>
    <mergeCell ref="C4:C5"/>
    <mergeCell ref="D4:D5"/>
    <mergeCell ref="C12:C13"/>
    <mergeCell ref="D12:D13"/>
    <mergeCell ref="E12:E13"/>
    <mergeCell ref="G12:G13"/>
    <mergeCell ref="H12:H13"/>
    <mergeCell ref="K12:K13"/>
    <mergeCell ref="E4:F4"/>
    <mergeCell ref="F12:F13"/>
    <mergeCell ref="G4:H4"/>
    <mergeCell ref="H10:H11"/>
    <mergeCell ref="I12:I13"/>
    <mergeCell ref="J12:J13"/>
  </mergeCells>
  <phoneticPr fontId="2"/>
  <pageMargins left="0.39" right="0.19685039370078741" top="0.74803149606299213" bottom="0.39" header="0.31496062992125984" footer="0.31496062992125984"/>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表紙</vt:lpstr>
      <vt:lpstr>別記１別添２</vt:lpstr>
      <vt:lpstr>別記１別添２添付</vt:lpstr>
      <vt:lpstr>別記１別添３</vt:lpstr>
      <vt:lpstr>別記１別添３-1</vt:lpstr>
      <vt:lpstr>別記１別添３-2</vt:lpstr>
      <vt:lpstr>別記１別添３-2(1)</vt:lpstr>
      <vt:lpstr>別記１別添４</vt:lpstr>
      <vt:lpstr>別記１別添５</vt:lpstr>
      <vt:lpstr>別記１別添６</vt:lpstr>
      <vt:lpstr>別記１別添６（続き）</vt:lpstr>
      <vt:lpstr>別記１別添７</vt:lpstr>
      <vt:lpstr>別記１別添７添付</vt:lpstr>
      <vt:lpstr>別記１別添８</vt:lpstr>
      <vt:lpstr>別記１別添９</vt:lpstr>
      <vt:lpstr>別記１別添９添付資料</vt:lpstr>
      <vt:lpstr>別記１別添10</vt:lpstr>
      <vt:lpstr>別記２別添２</vt:lpstr>
      <vt:lpstr>別記３別添２</vt:lpstr>
      <vt:lpstr>表紙!Print_Area</vt:lpstr>
      <vt:lpstr>別記１別添10!Print_Area</vt:lpstr>
      <vt:lpstr>別記１別添２!Print_Area</vt:lpstr>
      <vt:lpstr>別記１別添２添付!Print_Area</vt:lpstr>
      <vt:lpstr>別記１別添３!Print_Area</vt:lpstr>
      <vt:lpstr>'別記１別添３-1'!Print_Area</vt:lpstr>
      <vt:lpstr>'別記１別添３-2'!Print_Area</vt:lpstr>
      <vt:lpstr>別記１別添４!Print_Area</vt:lpstr>
      <vt:lpstr>別記１別添５!Print_Area</vt:lpstr>
      <vt:lpstr>別記１別添６!Print_Area</vt:lpstr>
      <vt:lpstr>'別記１別添６（続き）'!Print_Area</vt:lpstr>
      <vt:lpstr>別記１別添７!Print_Area</vt:lpstr>
      <vt:lpstr>別記１別添７添付!Print_Area</vt:lpstr>
      <vt:lpstr>別記１別添８!Print_Area</vt:lpstr>
      <vt:lpstr>別記１別添９!Print_Area</vt:lpstr>
      <vt:lpstr>別記１別添９添付資料!Print_Area</vt:lpstr>
      <vt:lpstr>別記２別添２!Print_Area</vt:lpstr>
      <vt:lpstr>別記３別添２!Print_Area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2020-07-21T14:40:58Z</cp:lastPrinted>
  <dcterms:created xsi:type="dcterms:W3CDTF">2007-10-17T04:36:27Z</dcterms:created>
  <dcterms:modified xsi:type="dcterms:W3CDTF">2020-07-31T04:53:20Z</dcterms:modified>
</cp:coreProperties>
</file>