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82" documentId="8_{619376BD-01E4-4EA9-8487-57AB9DE313DE}" xr6:coauthVersionLast="47" xr6:coauthVersionMax="47" xr10:uidLastSave="{79DF0120-9AB2-4123-859B-558375F65B62}"/>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c r="AI56" i="8" a="1"/>
  <c r="AF56" i="8" a="1"/>
  <c r="AF56" i="8" s="1"/>
  <c r="AC56" i="8"/>
  <c r="AC56" i="8" a="1"/>
  <c r="Z56" i="8"/>
  <c r="Z56" i="8" a="1"/>
  <c r="W56" i="8" a="1"/>
  <c r="W56" i="8" s="1"/>
  <c r="T56" i="8" a="1"/>
  <c r="T56" i="8" s="1"/>
  <c r="Q56" i="8" a="1"/>
  <c r="Q56" i="8" s="1"/>
  <c r="N56" i="8"/>
  <c r="N56" i="8" a="1"/>
  <c r="K56" i="8" a="1"/>
  <c r="K56" i="8" s="1"/>
  <c r="AR55" i="8"/>
  <c r="AR55" i="8" a="1"/>
  <c r="AO55" i="8" a="1"/>
  <c r="AO55" i="8" s="1"/>
  <c r="AL55" i="8" a="1"/>
  <c r="AL55" i="8" s="1"/>
  <c r="AI55" i="8" a="1"/>
  <c r="AI55" i="8" s="1"/>
  <c r="AF55" i="8"/>
  <c r="AF55" i="8" a="1"/>
  <c r="AC55" i="8" a="1"/>
  <c r="AC55" i="8" s="1"/>
  <c r="Z55" i="8" a="1"/>
  <c r="Z55" i="8" s="1"/>
  <c r="W55" i="8" a="1"/>
  <c r="W55" i="8" s="1"/>
  <c r="T55" i="8"/>
  <c r="T55" i="8" a="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17" i="8"/>
  <c r="AU16" i="8"/>
  <c r="AU34" i="8" s="1" a="1"/>
  <c r="AU34" i="8" s="1"/>
  <c r="BA34" i="8" s="1"/>
  <c r="E56" i="8" s="1"/>
  <c r="BA56" i="8" s="1"/>
  <c r="AU14" i="8"/>
  <c r="AU13" i="8"/>
  <c r="AU33" i="8" s="1" a="1"/>
  <c r="AU33" i="8" s="1"/>
  <c r="BA33" i="8" s="1"/>
  <c r="E55" i="8" s="1"/>
  <c r="AU55" i="8" l="1"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<sst xmlns="http://schemas.openxmlformats.org/spreadsheetml/2006/main" count="1310" uniqueCount="76">
  <si>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</si>
  <si>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</si>
  <si>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</si>
  <si>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</si>
  <si>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</si>
  <si>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</si>
  <si>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</si>
  <si>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</si>
  <si>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</si>
  <si>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</si>
  <si>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</si>
  <si>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</si>
  <si>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</si>
  <si>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</si>
  <si>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</si>
  <si>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</si>
  <si>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</si>
  <si>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</si>
  <si>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</si>
  <si>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</si>
  <si>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</si>
  <si>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</si>
  <si>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</si>
  <si>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</si>
  <si>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</si>
  <si>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</si>
  <si>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</si>
  <si>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</si>
  <si>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</si>
  <si>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</si>
  <si>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</si>
  <si>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</si>
  <si>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</si>
  <si>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</si>
  <si>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</si>
  <si>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</si>
  <si>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</si>
  <si>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</si>
  <si>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</si>
  <si>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</si>
  <si>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</si>
  <si>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</si>
  <si>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</si>
  <si>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</si>
  <si>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</si>
  <si>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</si>
  <si>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</si>
  <si>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</si>
  <si>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</si>
  <si>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</si>
  <si>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</si>
  <si>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</si>
  <si>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</si>
  <si>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</si>
  <si>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</si>
  <si>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</si>
  <si>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</si>
  <si>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</si>
  <si>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</si>
  <si>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</si>
  <si>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</si>
  <si>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</si>
  <si>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</si>
  <si>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</si>
  <si>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</si>
  <si>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</si>
  <si>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</si>
  <si>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</si>
  <si>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</si>
  <si>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フィリピン産マスコバド糖</t>
    <phoneticPr fontId="1"/>
  </si>
  <si>
    <t>　数量は２段書きとし、下段にはすべてのフィリピン産マスコバド糖の通関実績及び計画を記載する。また、上段（　）内に関税割当を使用した（する）輸入物品に関する通関実績及び計画を内数で記載する。</t>
    <rPh sb="1" eb="3">
      <t>スウリョウ</t>
    </rPh>
    <rPh sb="32" eb="34">
      <t>ツウカン</t>
    </rPh>
    <rPh sb="34" eb="36">
      <t>ジッセキ</t>
    </rPh>
    <rPh sb="36" eb="37">
      <t>オヨ</t>
    </rPh>
    <rPh sb="38" eb="40">
      <t>ケイカク</t>
    </rPh>
    <rPh sb="41" eb="43">
      <t>キサイ</t>
    </rPh>
    <rPh sb="56" eb="58">
      <t>カンゼイ</t>
    </rPh>
    <rPh sb="58" eb="60">
      <t>ワリアテ</t>
    </rPh>
    <rPh sb="61" eb="63">
      <t>シヨウ</t>
    </rPh>
    <rPh sb="70" eb="72">
      <t>ジッセキ</t>
    </rPh>
    <rPh sb="72" eb="73">
      <t>オヨ</t>
    </rPh>
    <rPh sb="78" eb="80">
      <t>ウチスウ</t>
    </rPh>
    <rPh sb="81" eb="83">
      <t>キニュウ</t>
    </rPh>
    <rPh sb="88" eb="90">
      <t>キサイ</t>
    </rPh>
    <phoneticPr fontId="1"/>
  </si>
  <si>
    <t>　国内でフィリピン産マスコバド糖を購入した（する）場合は、「輸入取引者」を「購入業者」と読み替え、「輸入者」及び上段（　）内は「-」を記載する。</t>
    <rPh sb="30" eb="32">
      <t>ユニュウ</t>
    </rPh>
    <rPh sb="32" eb="34">
      <t>トリヒキ</t>
    </rPh>
    <rPh sb="34" eb="35">
      <t>シャ</t>
    </rPh>
    <rPh sb="50" eb="52">
      <t>ユニュウ</t>
    </rPh>
    <rPh sb="52" eb="53">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</si>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</sst>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10" xfId="0" applyFont="1"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Fill="1" applyBorder="1" applyAlignment="1">
      <alignment horizontal="center" vertical="center" justifyLastLine="1"/>
    </xf>
    <xf numFmtId="0" fontId="0" fillId="0" borderId="17" xfId="0" applyFont="1" applyFill="1" applyBorder="1" applyAlignment="1">
      <alignment horizontal="center" vertical="center" justifyLastLine="1"/>
    </xf>
    <xf numFmtId="0" fontId="0" fillId="0" borderId="18" xfId="0" applyFont="1" applyFill="1" applyBorder="1" applyAlignment="1">
      <alignment horizontal="center" vertical="center" justifyLastLine="1"/>
    </xf>
    <xf numFmtId="0" fontId="0" fillId="0" borderId="19" xfId="0" applyFont="1" applyFill="1" applyBorder="1" applyAlignment="1">
      <alignment horizontal="center"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5" fillId="0" borderId="0" xfId="0" applyFont="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10897</xdr:rowOff>
    </xdr:from>
    <xdr:to>
      <xdr:col>50</xdr:col>
      <xdr:colOff>107868</xdr:colOff>
      <xdr:row>31</xdr:row>
      <xdr:rowOff>146481</xdr:rowOff>
    </xdr:to>
    <xdr:sp macro="" textlink="">
      <xdr:nvSpPr>
        <xdr:cNvPr id="4" name="テキスト ボックス 3">
          <a:extLst>
            <a:ext uri="{FF2B5EF4-FFF2-40B4-BE49-F238E27FC236}">
              <a16:creationId xmlns:a16="http://schemas.microsoft.com/office/drawing/2014/main" id="{94496707-D3E0-4D2D-A05B-F8C5911958B6}"/>
            </a:ext>
          </a:extLst>
        </xdr:cNvPr>
        <xdr:cNvSpPr txBox="1"/>
      </xdr:nvSpPr>
      <xdr:spPr>
        <a:xfrm>
          <a:off x="16829316" y="5029211"/>
          <a:ext cx="967838" cy="15071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25044</xdr:rowOff>
    </xdr:from>
    <xdr:to>
      <xdr:col>50</xdr:col>
      <xdr:colOff>107867</xdr:colOff>
      <xdr:row>53</xdr:row>
      <xdr:rowOff>168248</xdr:rowOff>
    </xdr:to>
    <xdr:sp macro="" textlink="">
      <xdr:nvSpPr>
        <xdr:cNvPr id="5" name="テキスト ボックス 4">
          <a:extLst>
            <a:ext uri="{FF2B5EF4-FFF2-40B4-BE49-F238E27FC236}">
              <a16:creationId xmlns:a16="http://schemas.microsoft.com/office/drawing/2014/main" id="{4D478A5E-2791-40B7-8A9B-47AA3EF24AD4}"/>
            </a:ext>
          </a:extLst>
        </xdr:cNvPr>
        <xdr:cNvSpPr txBox="1"/>
      </xdr:nvSpPr>
      <xdr:spPr>
        <a:xfrm>
          <a:off x="16829315" y="9354101"/>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810CF8E3-8A59-4944-B5F3-02F3B2035D5C}"/>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4BA1BE9E-7A08-4878-88BD-34926A53596F}"/>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84CE5519-AFBD-4A58-8A1C-ED2E2502B1D7}"/>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96F432A2-6A88-4DAF-9D77-2CF95D287D61}"/>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945E4BDA-C279-433B-B1DB-8571E691C31B}"/>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F0F73959-5720-4CB6-BFE5-F3291835612B}"/>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F01BC4D6-F211-41D6-B4D9-B786AC25E87D}"/>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F6087CC1-DDD0-4F76-A41D-CFFA2E577473}"/>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8022541E-79D9-4A88-853A-8CCCC43535EE}"/>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4CE6AA2F-7ED4-416D-A740-AEF52C378C18}"/>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970FCFD5-E12F-43B1-B948-174602DA010F}"/>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045F542E-2816-4047-9E1F-3775C4FEDA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2201CD7A-1ADA-412B-AD09-8C9C489F685D}"/>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002097FA-A3F9-4F72-BCE9-0439C929BB08}"/>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CB7BEB56-1FDE-446A-B574-0750F9BFE06B}"/>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11"/>
      <c r="B2" s="111"/>
      <c r="C2" s="111"/>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111"/>
      <c r="AT2" s="111"/>
      <c r="AU2" s="111"/>
      <c r="AV2" s="111"/>
      <c r="AW2" s="111"/>
      <c r="AX2" s="111"/>
      <c r="AY2" s="111"/>
      <c r="AZ2" s="111"/>
      <c r="BA2" s="111"/>
      <c r="BB2" s="111"/>
    </row>
    <row r="3" spans="1:54" s="2" customFormat="1" ht="22.5" customHeight="1" x14ac:dyDescent="0.2">
      <c r="A3" s="112" t="s">
        <v>69</v>
      </c>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111" t="s">
        <v>0</v>
      </c>
      <c r="B5" s="111"/>
      <c r="C5" s="111"/>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11"/>
      <c r="AG5" s="111"/>
      <c r="AH5" s="111"/>
      <c r="AI5" s="111"/>
      <c r="AJ5" s="111"/>
      <c r="AK5" s="111"/>
      <c r="AL5" s="111"/>
      <c r="AM5" s="111"/>
      <c r="AN5" s="111"/>
      <c r="AO5" s="111"/>
      <c r="AP5" s="111"/>
      <c r="AQ5" s="111"/>
      <c r="AR5" s="111"/>
      <c r="AS5" s="111"/>
      <c r="AT5" s="111"/>
      <c r="AU5" s="111"/>
      <c r="AV5" s="111"/>
      <c r="AW5" s="111"/>
      <c r="AX5" s="111"/>
      <c r="AY5" s="111"/>
      <c r="AZ5" s="111"/>
      <c r="BA5" s="111"/>
      <c r="BB5" s="111"/>
    </row>
    <row r="6" spans="1:54" s="1" customFormat="1" ht="13.5" customHeight="1" x14ac:dyDescent="0.2">
      <c r="A6" s="149" t="s">
        <v>62</v>
      </c>
      <c r="B6" s="149"/>
      <c r="J6" s="3"/>
      <c r="K6" s="3"/>
      <c r="L6" s="3"/>
      <c r="M6" s="3"/>
      <c r="N6" s="3"/>
      <c r="O6" s="3"/>
      <c r="V6" s="3"/>
      <c r="W6" s="3"/>
      <c r="X6" s="3"/>
      <c r="Y6" s="3"/>
      <c r="Z6" s="3"/>
      <c r="AA6" s="3"/>
      <c r="AH6" s="167"/>
      <c r="AI6" s="167"/>
      <c r="AJ6" s="167"/>
      <c r="AK6" s="167"/>
      <c r="AL6" s="167"/>
      <c r="AM6" s="167"/>
    </row>
    <row r="7" spans="1:54" s="1" customFormat="1" ht="20.100000000000001" customHeight="1" x14ac:dyDescent="0.2">
      <c r="A7" s="149"/>
      <c r="B7" s="149"/>
      <c r="L7" s="4"/>
      <c r="M7" s="5"/>
      <c r="N7" s="5"/>
      <c r="O7" s="5"/>
      <c r="P7" s="5"/>
      <c r="Q7" s="5"/>
      <c r="R7" s="5"/>
      <c r="S7" s="5"/>
      <c r="T7" s="5"/>
      <c r="U7" s="5"/>
      <c r="X7" s="4"/>
      <c r="Y7" s="5"/>
      <c r="Z7" s="5"/>
      <c r="AA7" s="5"/>
      <c r="AB7" s="5"/>
      <c r="AC7" s="5"/>
      <c r="AD7" s="5"/>
      <c r="AE7" s="125" t="s">
        <v>1</v>
      </c>
      <c r="AF7" s="125"/>
      <c r="AG7" s="125"/>
      <c r="AH7" s="125"/>
      <c r="AI7" s="125"/>
      <c r="AJ7" s="125"/>
      <c r="AK7" s="68"/>
      <c r="AL7" s="173"/>
      <c r="AM7" s="173"/>
      <c r="AN7" s="173"/>
      <c r="AO7" s="173"/>
      <c r="AP7" s="173"/>
      <c r="AQ7" s="173"/>
      <c r="AR7" s="173"/>
      <c r="AS7" s="173"/>
      <c r="AT7" s="173"/>
      <c r="AU7" s="173"/>
      <c r="AV7" s="173"/>
      <c r="AW7" s="173"/>
      <c r="AX7" s="173"/>
      <c r="AY7" s="173"/>
      <c r="AZ7" s="173"/>
      <c r="BA7" s="173"/>
      <c r="BB7" s="173"/>
    </row>
    <row r="8" spans="1:54" s="1" customFormat="1" ht="20.100000000000001" customHeight="1" x14ac:dyDescent="0.2">
      <c r="A8" s="107" t="s">
        <v>64</v>
      </c>
      <c r="B8" s="153"/>
      <c r="L8" s="4"/>
      <c r="M8" s="5"/>
      <c r="N8" s="5"/>
      <c r="O8" s="5"/>
      <c r="P8" s="5"/>
      <c r="Q8" s="5"/>
      <c r="R8" s="5"/>
      <c r="S8" s="5"/>
      <c r="T8" s="5"/>
      <c r="U8" s="5"/>
      <c r="X8" s="4"/>
      <c r="Y8" s="5"/>
      <c r="Z8" s="5"/>
      <c r="AA8" s="5"/>
      <c r="AB8" s="5"/>
      <c r="AC8" s="5"/>
      <c r="AD8" s="5"/>
      <c r="AE8" s="125" t="s">
        <v>2</v>
      </c>
      <c r="AF8" s="125"/>
      <c r="AG8" s="125"/>
      <c r="AH8" s="125"/>
      <c r="AI8" s="125"/>
      <c r="AJ8" s="125"/>
      <c r="AK8" s="68"/>
      <c r="AL8" s="173"/>
      <c r="AM8" s="173"/>
      <c r="AN8" s="173"/>
      <c r="AO8" s="173"/>
      <c r="AP8" s="173"/>
      <c r="AQ8" s="173"/>
      <c r="AR8" s="173"/>
      <c r="AS8" s="173"/>
      <c r="AT8" s="173"/>
      <c r="AU8" s="173"/>
      <c r="AV8" s="173"/>
      <c r="AW8" s="173"/>
      <c r="AX8" s="173"/>
      <c r="AY8" s="173"/>
      <c r="AZ8" s="173"/>
      <c r="BA8" s="173"/>
      <c r="BB8" s="173"/>
    </row>
    <row r="9" spans="1:54" s="1" customFormat="1" ht="20.100000000000001" customHeight="1" x14ac:dyDescent="0.2">
      <c r="A9" s="108"/>
      <c r="B9" s="154"/>
      <c r="L9" s="4"/>
      <c r="M9" s="5"/>
      <c r="N9" s="5"/>
      <c r="O9" s="5"/>
      <c r="P9" s="5"/>
      <c r="Q9" s="5"/>
      <c r="R9" s="5"/>
      <c r="S9" s="5"/>
      <c r="T9" s="5"/>
      <c r="U9" s="5"/>
      <c r="X9" s="4"/>
      <c r="Y9" s="5"/>
      <c r="Z9" s="5"/>
      <c r="AA9" s="5"/>
      <c r="AB9" s="5"/>
      <c r="AC9" s="5"/>
      <c r="AD9" s="5"/>
      <c r="AE9" s="125" t="s">
        <v>3</v>
      </c>
      <c r="AF9" s="125"/>
      <c r="AG9" s="125"/>
      <c r="AH9" s="125"/>
      <c r="AI9" s="125"/>
      <c r="AJ9" s="125"/>
      <c r="AK9" s="68"/>
      <c r="AL9" s="173"/>
      <c r="AM9" s="173"/>
      <c r="AN9" s="173"/>
      <c r="AO9" s="173"/>
      <c r="AP9" s="173"/>
      <c r="AQ9" s="173"/>
      <c r="AR9" s="173"/>
      <c r="AS9" s="173"/>
      <c r="AT9" s="173"/>
      <c r="AU9" s="173"/>
      <c r="AV9" s="173"/>
      <c r="AW9" s="173"/>
      <c r="AX9" s="173"/>
      <c r="AY9" s="173"/>
      <c r="AZ9" s="173"/>
      <c r="BA9" s="173"/>
      <c r="BB9" s="173"/>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04" t="s">
        <v>72</v>
      </c>
      <c r="AY10" s="104"/>
      <c r="AZ10" s="104"/>
      <c r="BA10" s="104"/>
      <c r="BB10" s="104"/>
    </row>
    <row r="11" spans="1:54" s="1" customFormat="1" ht="15" customHeight="1" x14ac:dyDescent="0.2">
      <c r="A11" s="181" t="s">
        <v>4</v>
      </c>
      <c r="B11" s="142"/>
      <c r="C11" s="105" t="s">
        <v>5</v>
      </c>
      <c r="D11" s="140" t="s">
        <v>6</v>
      </c>
      <c r="E11" s="141"/>
      <c r="F11" s="142"/>
      <c r="G11" s="105" t="s">
        <v>7</v>
      </c>
      <c r="H11" s="105" t="s">
        <v>8</v>
      </c>
      <c r="I11" s="105" t="s">
        <v>9</v>
      </c>
      <c r="J11" s="169" t="s">
        <v>10</v>
      </c>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1"/>
      <c r="AU11" s="171"/>
      <c r="AV11" s="172"/>
      <c r="AW11" s="132" t="s">
        <v>43</v>
      </c>
      <c r="AX11" s="133"/>
      <c r="AY11" s="134"/>
      <c r="AZ11" s="140" t="s">
        <v>11</v>
      </c>
      <c r="BA11" s="141"/>
      <c r="BB11" s="142"/>
    </row>
    <row r="12" spans="1:54" s="1" customFormat="1" ht="15" customHeight="1" x14ac:dyDescent="0.2">
      <c r="A12" s="143"/>
      <c r="B12" s="145"/>
      <c r="C12" s="106"/>
      <c r="D12" s="143" t="s">
        <v>12</v>
      </c>
      <c r="E12" s="144"/>
      <c r="F12" s="145"/>
      <c r="G12" s="106"/>
      <c r="H12" s="106"/>
      <c r="I12" s="106"/>
      <c r="J12" s="168" t="s">
        <v>13</v>
      </c>
      <c r="K12" s="168"/>
      <c r="L12" s="168"/>
      <c r="M12" s="168" t="s">
        <v>14</v>
      </c>
      <c r="N12" s="168"/>
      <c r="O12" s="168"/>
      <c r="P12" s="168" t="s">
        <v>15</v>
      </c>
      <c r="Q12" s="168"/>
      <c r="R12" s="168"/>
      <c r="S12" s="168" t="s">
        <v>16</v>
      </c>
      <c r="T12" s="168"/>
      <c r="U12" s="168"/>
      <c r="V12" s="168" t="s">
        <v>17</v>
      </c>
      <c r="W12" s="168"/>
      <c r="X12" s="168"/>
      <c r="Y12" s="168" t="s">
        <v>18</v>
      </c>
      <c r="Z12" s="168"/>
      <c r="AA12" s="168"/>
      <c r="AB12" s="168" t="s">
        <v>19</v>
      </c>
      <c r="AC12" s="168"/>
      <c r="AD12" s="168"/>
      <c r="AE12" s="168" t="s">
        <v>20</v>
      </c>
      <c r="AF12" s="168"/>
      <c r="AG12" s="168"/>
      <c r="AH12" s="168" t="s">
        <v>21</v>
      </c>
      <c r="AI12" s="168"/>
      <c r="AJ12" s="168"/>
      <c r="AK12" s="168" t="s">
        <v>22</v>
      </c>
      <c r="AL12" s="168"/>
      <c r="AM12" s="168"/>
      <c r="AN12" s="168" t="s">
        <v>23</v>
      </c>
      <c r="AO12" s="168"/>
      <c r="AP12" s="168"/>
      <c r="AQ12" s="168" t="s">
        <v>24</v>
      </c>
      <c r="AR12" s="168"/>
      <c r="AS12" s="168"/>
      <c r="AT12" s="175" t="s">
        <v>25</v>
      </c>
      <c r="AU12" s="176"/>
      <c r="AV12" s="177"/>
      <c r="AW12" s="135" t="s">
        <v>56</v>
      </c>
      <c r="AX12" s="136"/>
      <c r="AY12" s="137"/>
      <c r="AZ12" s="143" t="s">
        <v>26</v>
      </c>
      <c r="BA12" s="144"/>
      <c r="BB12" s="145"/>
    </row>
    <row r="13" spans="1:54" s="1" customFormat="1" ht="15" customHeight="1" x14ac:dyDescent="0.2">
      <c r="A13" s="113"/>
      <c r="B13" s="114"/>
      <c r="C13" s="146" t="s">
        <v>41</v>
      </c>
      <c r="D13" s="155"/>
      <c r="E13" s="156"/>
      <c r="F13" s="157"/>
      <c r="G13" s="138"/>
      <c r="H13" s="138"/>
      <c r="I13" s="138"/>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64"/>
      <c r="AX13" s="165"/>
      <c r="AY13" s="166"/>
      <c r="AZ13" s="164"/>
      <c r="BA13" s="165"/>
      <c r="BB13" s="166"/>
    </row>
    <row r="14" spans="1:54" s="1" customFormat="1" ht="15" customHeight="1" x14ac:dyDescent="0.2">
      <c r="A14" s="115"/>
      <c r="B14" s="116"/>
      <c r="C14" s="147"/>
      <c r="D14" s="158"/>
      <c r="E14" s="159"/>
      <c r="F14" s="160"/>
      <c r="G14" s="139"/>
      <c r="H14" s="139"/>
      <c r="I14" s="13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19"/>
      <c r="AX14" s="120"/>
      <c r="AY14" s="121"/>
      <c r="AZ14" s="119"/>
      <c r="BA14" s="120"/>
      <c r="BB14" s="121"/>
    </row>
    <row r="15" spans="1:54" s="1" customFormat="1" ht="15" customHeight="1" x14ac:dyDescent="0.2">
      <c r="A15" s="115"/>
      <c r="B15" s="116"/>
      <c r="C15" s="147"/>
      <c r="D15" s="158"/>
      <c r="E15" s="159"/>
      <c r="F15" s="160"/>
      <c r="G15" s="109"/>
      <c r="H15" s="109"/>
      <c r="I15" s="109"/>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19"/>
      <c r="AX15" s="120"/>
      <c r="AY15" s="121"/>
      <c r="AZ15" s="119"/>
      <c r="BA15" s="120"/>
      <c r="BB15" s="121"/>
    </row>
    <row r="16" spans="1:54" s="1" customFormat="1" ht="15" customHeight="1" x14ac:dyDescent="0.2">
      <c r="A16" s="115"/>
      <c r="B16" s="116"/>
      <c r="C16" s="147"/>
      <c r="D16" s="158"/>
      <c r="E16" s="159"/>
      <c r="F16" s="160"/>
      <c r="G16" s="110"/>
      <c r="H16" s="110"/>
      <c r="I16" s="110"/>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19"/>
      <c r="AX16" s="120"/>
      <c r="AY16" s="121"/>
      <c r="AZ16" s="119"/>
      <c r="BA16" s="120"/>
      <c r="BB16" s="121"/>
    </row>
    <row r="17" spans="1:54" s="1" customFormat="1" ht="15" customHeight="1" x14ac:dyDescent="0.2">
      <c r="A17" s="115"/>
      <c r="B17" s="116"/>
      <c r="C17" s="147"/>
      <c r="D17" s="158"/>
      <c r="E17" s="159"/>
      <c r="F17" s="160"/>
      <c r="G17" s="109"/>
      <c r="H17" s="109"/>
      <c r="I17" s="107"/>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19"/>
      <c r="AX17" s="120"/>
      <c r="AY17" s="121"/>
      <c r="AZ17" s="119"/>
      <c r="BA17" s="120"/>
      <c r="BB17" s="121"/>
    </row>
    <row r="18" spans="1:54" s="1" customFormat="1" ht="15" customHeight="1" x14ac:dyDescent="0.2">
      <c r="A18" s="115"/>
      <c r="B18" s="116"/>
      <c r="C18" s="147"/>
      <c r="D18" s="158"/>
      <c r="E18" s="159"/>
      <c r="F18" s="160"/>
      <c r="G18" s="110"/>
      <c r="H18" s="110"/>
      <c r="I18" s="108"/>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19"/>
      <c r="AX18" s="120"/>
      <c r="AY18" s="121"/>
      <c r="AZ18" s="119"/>
      <c r="BA18" s="120"/>
      <c r="BB18" s="121"/>
    </row>
    <row r="19" spans="1:54" s="1" customFormat="1" ht="15" customHeight="1" x14ac:dyDescent="0.2">
      <c r="A19" s="115"/>
      <c r="B19" s="116"/>
      <c r="C19" s="147"/>
      <c r="D19" s="158"/>
      <c r="E19" s="159"/>
      <c r="F19" s="160"/>
      <c r="G19" s="109"/>
      <c r="H19" s="109"/>
      <c r="I19" s="107"/>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19"/>
      <c r="AX19" s="120"/>
      <c r="AY19" s="121"/>
      <c r="AZ19" s="119"/>
      <c r="BA19" s="120"/>
      <c r="BB19" s="121"/>
    </row>
    <row r="20" spans="1:54" s="1" customFormat="1" ht="15" customHeight="1" x14ac:dyDescent="0.2">
      <c r="A20" s="115"/>
      <c r="B20" s="116"/>
      <c r="C20" s="147"/>
      <c r="D20" s="158"/>
      <c r="E20" s="159"/>
      <c r="F20" s="160"/>
      <c r="G20" s="110"/>
      <c r="H20" s="110"/>
      <c r="I20" s="108"/>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19"/>
      <c r="AX20" s="120"/>
      <c r="AY20" s="121"/>
      <c r="AZ20" s="119"/>
      <c r="BA20" s="120"/>
      <c r="BB20" s="121"/>
    </row>
    <row r="21" spans="1:54" s="1" customFormat="1" ht="15" customHeight="1" x14ac:dyDescent="0.2">
      <c r="A21" s="115"/>
      <c r="B21" s="116"/>
      <c r="C21" s="147"/>
      <c r="D21" s="158"/>
      <c r="E21" s="159"/>
      <c r="F21" s="160"/>
      <c r="G21" s="109"/>
      <c r="H21" s="109"/>
      <c r="I21" s="107"/>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19"/>
      <c r="AX21" s="120"/>
      <c r="AY21" s="121"/>
      <c r="AZ21" s="119"/>
      <c r="BA21" s="120"/>
      <c r="BB21" s="121"/>
    </row>
    <row r="22" spans="1:54" s="1" customFormat="1" ht="15" customHeight="1" x14ac:dyDescent="0.2">
      <c r="A22" s="115"/>
      <c r="B22" s="116"/>
      <c r="C22" s="147"/>
      <c r="D22" s="158"/>
      <c r="E22" s="159"/>
      <c r="F22" s="160"/>
      <c r="G22" s="110"/>
      <c r="H22" s="110"/>
      <c r="I22" s="108"/>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19"/>
      <c r="AX22" s="120"/>
      <c r="AY22" s="121"/>
      <c r="AZ22" s="119"/>
      <c r="BA22" s="120"/>
      <c r="BB22" s="121"/>
    </row>
    <row r="23" spans="1:54" s="1" customFormat="1" ht="15" customHeight="1" x14ac:dyDescent="0.2">
      <c r="A23" s="115"/>
      <c r="B23" s="116"/>
      <c r="C23" s="147"/>
      <c r="D23" s="158"/>
      <c r="E23" s="159"/>
      <c r="F23" s="160"/>
      <c r="G23" s="109"/>
      <c r="H23" s="109"/>
      <c r="I23" s="107"/>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19"/>
      <c r="AX23" s="120"/>
      <c r="AY23" s="121"/>
      <c r="AZ23" s="119"/>
      <c r="BA23" s="120"/>
      <c r="BB23" s="121"/>
    </row>
    <row r="24" spans="1:54" s="1" customFormat="1" ht="15" customHeight="1" x14ac:dyDescent="0.2">
      <c r="A24" s="115"/>
      <c r="B24" s="116"/>
      <c r="C24" s="147"/>
      <c r="D24" s="158"/>
      <c r="E24" s="159"/>
      <c r="F24" s="160"/>
      <c r="G24" s="110"/>
      <c r="H24" s="110"/>
      <c r="I24" s="108"/>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19"/>
      <c r="AX24" s="120"/>
      <c r="AY24" s="121"/>
      <c r="AZ24" s="119"/>
      <c r="BA24" s="120"/>
      <c r="BB24" s="121"/>
    </row>
    <row r="25" spans="1:54" s="1" customFormat="1" ht="15" customHeight="1" x14ac:dyDescent="0.2">
      <c r="A25" s="115"/>
      <c r="B25" s="116"/>
      <c r="C25" s="147"/>
      <c r="D25" s="158"/>
      <c r="E25" s="159"/>
      <c r="F25" s="160"/>
      <c r="G25" s="109"/>
      <c r="H25" s="109"/>
      <c r="I25" s="107"/>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19"/>
      <c r="AX25" s="120"/>
      <c r="AY25" s="121"/>
      <c r="AZ25" s="119"/>
      <c r="BA25" s="120"/>
      <c r="BB25" s="121"/>
    </row>
    <row r="26" spans="1:54" s="1" customFormat="1" ht="15" customHeight="1" x14ac:dyDescent="0.2">
      <c r="A26" s="115"/>
      <c r="B26" s="116"/>
      <c r="C26" s="147"/>
      <c r="D26" s="158"/>
      <c r="E26" s="159"/>
      <c r="F26" s="160"/>
      <c r="G26" s="110"/>
      <c r="H26" s="110"/>
      <c r="I26" s="108"/>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19"/>
      <c r="AX26" s="120"/>
      <c r="AY26" s="121"/>
      <c r="AZ26" s="119"/>
      <c r="BA26" s="120"/>
      <c r="BB26" s="121"/>
    </row>
    <row r="27" spans="1:54" s="1" customFormat="1" ht="15" customHeight="1" x14ac:dyDescent="0.2">
      <c r="A27" s="115"/>
      <c r="B27" s="116"/>
      <c r="C27" s="147"/>
      <c r="D27" s="158"/>
      <c r="E27" s="159"/>
      <c r="F27" s="160"/>
      <c r="G27" s="109"/>
      <c r="H27" s="109"/>
      <c r="I27" s="107"/>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19"/>
      <c r="AX27" s="120"/>
      <c r="AY27" s="121"/>
      <c r="AZ27" s="119"/>
      <c r="BA27" s="120"/>
      <c r="BB27" s="121"/>
    </row>
    <row r="28" spans="1:54" s="1" customFormat="1" ht="15" customHeight="1" x14ac:dyDescent="0.2">
      <c r="A28" s="115"/>
      <c r="B28" s="116"/>
      <c r="C28" s="147"/>
      <c r="D28" s="158"/>
      <c r="E28" s="159"/>
      <c r="F28" s="160"/>
      <c r="G28" s="110"/>
      <c r="H28" s="110"/>
      <c r="I28" s="108"/>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19"/>
      <c r="AX28" s="120"/>
      <c r="AY28" s="121"/>
      <c r="AZ28" s="119"/>
      <c r="BA28" s="120"/>
      <c r="BB28" s="121"/>
    </row>
    <row r="29" spans="1:54" s="1" customFormat="1" ht="15" customHeight="1" x14ac:dyDescent="0.2">
      <c r="A29" s="115"/>
      <c r="B29" s="116"/>
      <c r="C29" s="147"/>
      <c r="D29" s="158"/>
      <c r="E29" s="159"/>
      <c r="F29" s="160"/>
      <c r="G29" s="109"/>
      <c r="H29" s="109"/>
      <c r="I29" s="107"/>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19"/>
      <c r="AX29" s="120"/>
      <c r="AY29" s="121"/>
      <c r="AZ29" s="119"/>
      <c r="BA29" s="120"/>
      <c r="BB29" s="121"/>
    </row>
    <row r="30" spans="1:54" s="1" customFormat="1" ht="15" customHeight="1" x14ac:dyDescent="0.2">
      <c r="A30" s="115"/>
      <c r="B30" s="116"/>
      <c r="C30" s="147"/>
      <c r="D30" s="158"/>
      <c r="E30" s="159"/>
      <c r="F30" s="160"/>
      <c r="G30" s="110"/>
      <c r="H30" s="110"/>
      <c r="I30" s="108"/>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19"/>
      <c r="AX30" s="120"/>
      <c r="AY30" s="121"/>
      <c r="AZ30" s="119"/>
      <c r="BA30" s="120"/>
      <c r="BB30" s="121"/>
    </row>
    <row r="31" spans="1:54" s="1" customFormat="1" ht="15" customHeight="1" x14ac:dyDescent="0.2">
      <c r="A31" s="115"/>
      <c r="B31" s="116"/>
      <c r="C31" s="147"/>
      <c r="D31" s="158"/>
      <c r="E31" s="159"/>
      <c r="F31" s="160"/>
      <c r="G31" s="109"/>
      <c r="H31" s="109"/>
      <c r="I31" s="107"/>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19"/>
      <c r="AX31" s="120"/>
      <c r="AY31" s="121"/>
      <c r="AZ31" s="119"/>
      <c r="BA31" s="120"/>
      <c r="BB31" s="121"/>
    </row>
    <row r="32" spans="1:54" s="1" customFormat="1" ht="15" customHeight="1" x14ac:dyDescent="0.2">
      <c r="A32" s="115"/>
      <c r="B32" s="116"/>
      <c r="C32" s="147"/>
      <c r="D32" s="161"/>
      <c r="E32" s="162"/>
      <c r="F32" s="163"/>
      <c r="G32" s="110"/>
      <c r="H32" s="110"/>
      <c r="I32" s="108"/>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2"/>
      <c r="AX32" s="123"/>
      <c r="AY32" s="124"/>
      <c r="AZ32" s="122"/>
      <c r="BA32" s="123"/>
      <c r="BB32" s="124"/>
    </row>
    <row r="33" spans="1:54" s="1" customFormat="1" ht="15" customHeight="1" x14ac:dyDescent="0.2">
      <c r="A33" s="115"/>
      <c r="B33" s="116"/>
      <c r="C33" s="147"/>
      <c r="D33" s="66" t="s">
        <v>29</v>
      </c>
      <c r="E33" s="29"/>
      <c r="F33" s="63" t="s">
        <v>30</v>
      </c>
      <c r="G33" s="132" t="s">
        <v>25</v>
      </c>
      <c r="H33" s="133"/>
      <c r="I33" s="134"/>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7" t="s">
        <v>27</v>
      </c>
      <c r="AX33" s="15"/>
      <c r="AY33" s="58" t="s">
        <v>28</v>
      </c>
      <c r="AZ33" s="30" t="s">
        <v>27</v>
      </c>
      <c r="BA33" s="32">
        <f>E33+AU33-AX33</f>
        <v>0</v>
      </c>
      <c r="BB33" s="31" t="s">
        <v>28</v>
      </c>
    </row>
    <row r="34" spans="1:54" s="1" customFormat="1" ht="15" customHeight="1" thickBot="1" x14ac:dyDescent="0.25">
      <c r="A34" s="115"/>
      <c r="B34" s="116"/>
      <c r="C34" s="148"/>
      <c r="D34" s="67"/>
      <c r="E34" s="60"/>
      <c r="F34" s="61"/>
      <c r="G34" s="150"/>
      <c r="H34" s="151"/>
      <c r="I34" s="152"/>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59"/>
      <c r="AX34" s="60"/>
      <c r="AY34" s="61"/>
      <c r="AZ34" s="49"/>
      <c r="BA34" s="47">
        <f>E34+AU34-AX34</f>
        <v>0</v>
      </c>
      <c r="BB34" s="48"/>
    </row>
    <row r="35" spans="1:54" s="1" customFormat="1" ht="15" customHeight="1" thickTop="1" x14ac:dyDescent="0.2">
      <c r="A35" s="115"/>
      <c r="B35" s="116"/>
      <c r="C35" s="147" t="s">
        <v>42</v>
      </c>
      <c r="D35" s="126"/>
      <c r="E35" s="127"/>
      <c r="F35" s="128"/>
      <c r="G35" s="174"/>
      <c r="H35" s="174"/>
      <c r="I35" s="182"/>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26"/>
      <c r="AX35" s="127"/>
      <c r="AY35" s="128"/>
      <c r="AZ35" s="119"/>
      <c r="BA35" s="120"/>
      <c r="BB35" s="121"/>
    </row>
    <row r="36" spans="1:54" s="1" customFormat="1" ht="15" customHeight="1" x14ac:dyDescent="0.2">
      <c r="A36" s="115"/>
      <c r="B36" s="116"/>
      <c r="C36" s="179"/>
      <c r="D36" s="126"/>
      <c r="E36" s="127"/>
      <c r="F36" s="128"/>
      <c r="G36" s="139"/>
      <c r="H36" s="139"/>
      <c r="I36" s="18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26"/>
      <c r="AX36" s="127"/>
      <c r="AY36" s="128"/>
      <c r="AZ36" s="119"/>
      <c r="BA36" s="120"/>
      <c r="BB36" s="121"/>
    </row>
    <row r="37" spans="1:54" s="1" customFormat="1" ht="15" customHeight="1" x14ac:dyDescent="0.2">
      <c r="A37" s="115"/>
      <c r="B37" s="116"/>
      <c r="C37" s="179"/>
      <c r="D37" s="126"/>
      <c r="E37" s="127"/>
      <c r="F37" s="128"/>
      <c r="G37" s="109"/>
      <c r="H37" s="109"/>
      <c r="I37" s="107"/>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26"/>
      <c r="AX37" s="127"/>
      <c r="AY37" s="128"/>
      <c r="AZ37" s="119"/>
      <c r="BA37" s="120"/>
      <c r="BB37" s="121"/>
    </row>
    <row r="38" spans="1:54" s="1" customFormat="1" ht="15" customHeight="1" x14ac:dyDescent="0.2">
      <c r="A38" s="115"/>
      <c r="B38" s="116"/>
      <c r="C38" s="179"/>
      <c r="D38" s="126"/>
      <c r="E38" s="127"/>
      <c r="F38" s="128"/>
      <c r="G38" s="110"/>
      <c r="H38" s="110"/>
      <c r="I38" s="108"/>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26"/>
      <c r="AX38" s="127"/>
      <c r="AY38" s="128"/>
      <c r="AZ38" s="119"/>
      <c r="BA38" s="120"/>
      <c r="BB38" s="121"/>
    </row>
    <row r="39" spans="1:54" s="1" customFormat="1" ht="15" customHeight="1" x14ac:dyDescent="0.2">
      <c r="A39" s="115"/>
      <c r="B39" s="116"/>
      <c r="C39" s="179"/>
      <c r="D39" s="126"/>
      <c r="E39" s="127"/>
      <c r="F39" s="128"/>
      <c r="G39" s="109"/>
      <c r="H39" s="109"/>
      <c r="I39" s="107"/>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26"/>
      <c r="AX39" s="127"/>
      <c r="AY39" s="128"/>
      <c r="AZ39" s="119"/>
      <c r="BA39" s="120"/>
      <c r="BB39" s="121"/>
    </row>
    <row r="40" spans="1:54" s="1" customFormat="1" ht="15" customHeight="1" x14ac:dyDescent="0.2">
      <c r="A40" s="115"/>
      <c r="B40" s="116"/>
      <c r="C40" s="179"/>
      <c r="D40" s="126"/>
      <c r="E40" s="127"/>
      <c r="F40" s="128"/>
      <c r="G40" s="110"/>
      <c r="H40" s="110"/>
      <c r="I40" s="108"/>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26"/>
      <c r="AX40" s="127"/>
      <c r="AY40" s="128"/>
      <c r="AZ40" s="119"/>
      <c r="BA40" s="120"/>
      <c r="BB40" s="121"/>
    </row>
    <row r="41" spans="1:54" s="1" customFormat="1" ht="15" customHeight="1" x14ac:dyDescent="0.2">
      <c r="A41" s="115"/>
      <c r="B41" s="116"/>
      <c r="C41" s="179"/>
      <c r="D41" s="126"/>
      <c r="E41" s="127"/>
      <c r="F41" s="128"/>
      <c r="G41" s="109"/>
      <c r="H41" s="109"/>
      <c r="I41" s="107"/>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26"/>
      <c r="AX41" s="127"/>
      <c r="AY41" s="128"/>
      <c r="AZ41" s="119"/>
      <c r="BA41" s="120"/>
      <c r="BB41" s="121"/>
    </row>
    <row r="42" spans="1:54" s="1" customFormat="1" ht="15" customHeight="1" x14ac:dyDescent="0.2">
      <c r="A42" s="115"/>
      <c r="B42" s="116"/>
      <c r="C42" s="179"/>
      <c r="D42" s="126"/>
      <c r="E42" s="127"/>
      <c r="F42" s="128"/>
      <c r="G42" s="110"/>
      <c r="H42" s="110"/>
      <c r="I42" s="108"/>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26"/>
      <c r="AX42" s="127"/>
      <c r="AY42" s="128"/>
      <c r="AZ42" s="119"/>
      <c r="BA42" s="120"/>
      <c r="BB42" s="121"/>
    </row>
    <row r="43" spans="1:54" s="1" customFormat="1" ht="15" customHeight="1" x14ac:dyDescent="0.2">
      <c r="A43" s="115"/>
      <c r="B43" s="116"/>
      <c r="C43" s="179"/>
      <c r="D43" s="126"/>
      <c r="E43" s="127"/>
      <c r="F43" s="128"/>
      <c r="G43" s="109"/>
      <c r="H43" s="109"/>
      <c r="I43" s="107"/>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26"/>
      <c r="AX43" s="127"/>
      <c r="AY43" s="128"/>
      <c r="AZ43" s="119"/>
      <c r="BA43" s="120"/>
      <c r="BB43" s="121"/>
    </row>
    <row r="44" spans="1:54" s="1" customFormat="1" ht="15" customHeight="1" x14ac:dyDescent="0.2">
      <c r="A44" s="115"/>
      <c r="B44" s="116"/>
      <c r="C44" s="179"/>
      <c r="D44" s="126"/>
      <c r="E44" s="127"/>
      <c r="F44" s="128"/>
      <c r="G44" s="110"/>
      <c r="H44" s="110"/>
      <c r="I44" s="108"/>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26"/>
      <c r="AX44" s="127"/>
      <c r="AY44" s="128"/>
      <c r="AZ44" s="119"/>
      <c r="BA44" s="120"/>
      <c r="BB44" s="121"/>
    </row>
    <row r="45" spans="1:54" s="1" customFormat="1" ht="15" customHeight="1" x14ac:dyDescent="0.2">
      <c r="A45" s="115"/>
      <c r="B45" s="116"/>
      <c r="C45" s="179"/>
      <c r="D45" s="126"/>
      <c r="E45" s="127"/>
      <c r="F45" s="128"/>
      <c r="G45" s="109"/>
      <c r="H45" s="109"/>
      <c r="I45" s="107"/>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26"/>
      <c r="AX45" s="127"/>
      <c r="AY45" s="128"/>
      <c r="AZ45" s="119"/>
      <c r="BA45" s="120"/>
      <c r="BB45" s="121"/>
    </row>
    <row r="46" spans="1:54" s="1" customFormat="1" ht="15" customHeight="1" x14ac:dyDescent="0.2">
      <c r="A46" s="115"/>
      <c r="B46" s="116"/>
      <c r="C46" s="179"/>
      <c r="D46" s="126"/>
      <c r="E46" s="127"/>
      <c r="F46" s="128"/>
      <c r="G46" s="110"/>
      <c r="H46" s="110"/>
      <c r="I46" s="108"/>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26"/>
      <c r="AX46" s="127"/>
      <c r="AY46" s="128"/>
      <c r="AZ46" s="119"/>
      <c r="BA46" s="120"/>
      <c r="BB46" s="121"/>
    </row>
    <row r="47" spans="1:54" s="1" customFormat="1" ht="15" customHeight="1" x14ac:dyDescent="0.2">
      <c r="A47" s="115"/>
      <c r="B47" s="116"/>
      <c r="C47" s="179"/>
      <c r="D47" s="126"/>
      <c r="E47" s="127"/>
      <c r="F47" s="128"/>
      <c r="G47" s="109"/>
      <c r="H47" s="109"/>
      <c r="I47" s="107"/>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26"/>
      <c r="AX47" s="127"/>
      <c r="AY47" s="128"/>
      <c r="AZ47" s="119"/>
      <c r="BA47" s="120"/>
      <c r="BB47" s="121"/>
    </row>
    <row r="48" spans="1:54" s="1" customFormat="1" ht="15" customHeight="1" x14ac:dyDescent="0.2">
      <c r="A48" s="115"/>
      <c r="B48" s="116"/>
      <c r="C48" s="179"/>
      <c r="D48" s="126"/>
      <c r="E48" s="127"/>
      <c r="F48" s="128"/>
      <c r="G48" s="110"/>
      <c r="H48" s="110"/>
      <c r="I48" s="108"/>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26"/>
      <c r="AX48" s="127"/>
      <c r="AY48" s="128"/>
      <c r="AZ48" s="119"/>
      <c r="BA48" s="120"/>
      <c r="BB48" s="121"/>
    </row>
    <row r="49" spans="1:54" s="1" customFormat="1" ht="15" customHeight="1" x14ac:dyDescent="0.2">
      <c r="A49" s="115"/>
      <c r="B49" s="116"/>
      <c r="C49" s="179"/>
      <c r="D49" s="126"/>
      <c r="E49" s="127"/>
      <c r="F49" s="128"/>
      <c r="G49" s="109"/>
      <c r="H49" s="109"/>
      <c r="I49" s="107"/>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26"/>
      <c r="AX49" s="127"/>
      <c r="AY49" s="128"/>
      <c r="AZ49" s="119"/>
      <c r="BA49" s="120"/>
      <c r="BB49" s="121"/>
    </row>
    <row r="50" spans="1:54" s="1" customFormat="1" ht="15" customHeight="1" x14ac:dyDescent="0.2">
      <c r="A50" s="115"/>
      <c r="B50" s="116"/>
      <c r="C50" s="179"/>
      <c r="D50" s="126"/>
      <c r="E50" s="127"/>
      <c r="F50" s="128"/>
      <c r="G50" s="110"/>
      <c r="H50" s="110"/>
      <c r="I50" s="108"/>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26"/>
      <c r="AX50" s="127"/>
      <c r="AY50" s="128"/>
      <c r="AZ50" s="119"/>
      <c r="BA50" s="120"/>
      <c r="BB50" s="121"/>
    </row>
    <row r="51" spans="1:54" s="1" customFormat="1" ht="15" customHeight="1" x14ac:dyDescent="0.2">
      <c r="A51" s="115"/>
      <c r="B51" s="116"/>
      <c r="C51" s="179"/>
      <c r="D51" s="126"/>
      <c r="E51" s="127"/>
      <c r="F51" s="128"/>
      <c r="G51" s="109"/>
      <c r="H51" s="109"/>
      <c r="I51" s="107"/>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26"/>
      <c r="AX51" s="127"/>
      <c r="AY51" s="128"/>
      <c r="AZ51" s="119"/>
      <c r="BA51" s="120"/>
      <c r="BB51" s="121"/>
    </row>
    <row r="52" spans="1:54" s="1" customFormat="1" ht="15" customHeight="1" x14ac:dyDescent="0.2">
      <c r="A52" s="115"/>
      <c r="B52" s="116"/>
      <c r="C52" s="179"/>
      <c r="D52" s="126"/>
      <c r="E52" s="127"/>
      <c r="F52" s="128"/>
      <c r="G52" s="110"/>
      <c r="H52" s="110"/>
      <c r="I52" s="108"/>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26"/>
      <c r="AX52" s="127"/>
      <c r="AY52" s="128"/>
      <c r="AZ52" s="119"/>
      <c r="BA52" s="120"/>
      <c r="BB52" s="121"/>
    </row>
    <row r="53" spans="1:54" s="1" customFormat="1" ht="15" customHeight="1" x14ac:dyDescent="0.2">
      <c r="A53" s="115"/>
      <c r="B53" s="116"/>
      <c r="C53" s="179"/>
      <c r="D53" s="126"/>
      <c r="E53" s="127"/>
      <c r="F53" s="128"/>
      <c r="G53" s="138"/>
      <c r="H53" s="138"/>
      <c r="I53" s="138"/>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26"/>
      <c r="AX53" s="127"/>
      <c r="AY53" s="128"/>
      <c r="AZ53" s="119"/>
      <c r="BA53" s="120"/>
      <c r="BB53" s="121"/>
    </row>
    <row r="54" spans="1:54" s="1" customFormat="1" ht="15" customHeight="1" x14ac:dyDescent="0.2">
      <c r="A54" s="115"/>
      <c r="B54" s="116"/>
      <c r="C54" s="179"/>
      <c r="D54" s="129"/>
      <c r="E54" s="130"/>
      <c r="F54" s="131"/>
      <c r="G54" s="139"/>
      <c r="H54" s="139"/>
      <c r="I54" s="13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29"/>
      <c r="AX54" s="130"/>
      <c r="AY54" s="131"/>
      <c r="AZ54" s="122"/>
      <c r="BA54" s="123"/>
      <c r="BB54" s="124"/>
    </row>
    <row r="55" spans="1:54" s="1" customFormat="1" ht="15" customHeight="1" x14ac:dyDescent="0.2">
      <c r="A55" s="115"/>
      <c r="B55" s="116"/>
      <c r="C55" s="179"/>
      <c r="D55" s="42" t="s">
        <v>29</v>
      </c>
      <c r="E55" s="32">
        <f>BA33</f>
        <v>0</v>
      </c>
      <c r="F55" s="43" t="s">
        <v>30</v>
      </c>
      <c r="G55" s="132" t="s">
        <v>25</v>
      </c>
      <c r="H55" s="133"/>
      <c r="I55" s="134"/>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2" t="s">
        <v>27</v>
      </c>
      <c r="AX55" s="29"/>
      <c r="AY55" s="63" t="s">
        <v>28</v>
      </c>
      <c r="AZ55" s="38" t="s">
        <v>27</v>
      </c>
      <c r="BA55" s="39">
        <f>E55+AU55-AX55</f>
        <v>0</v>
      </c>
      <c r="BB55" s="40" t="s">
        <v>28</v>
      </c>
    </row>
    <row r="56" spans="1:54" s="1" customFormat="1" ht="15" customHeight="1" x14ac:dyDescent="0.2">
      <c r="A56" s="117"/>
      <c r="B56" s="118"/>
      <c r="C56" s="180"/>
      <c r="D56" s="41"/>
      <c r="E56" s="35">
        <f>BA34</f>
        <v>0</v>
      </c>
      <c r="F56" s="34"/>
      <c r="G56" s="135"/>
      <c r="H56" s="136"/>
      <c r="I56" s="13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4"/>
      <c r="AX56" s="16"/>
      <c r="AY56" s="65"/>
      <c r="AZ56" s="33"/>
      <c r="BA56" s="35">
        <f>E56+AU56-AX56</f>
        <v>0</v>
      </c>
      <c r="BB56" s="34"/>
    </row>
    <row r="57" spans="1:54" s="1" customFormat="1" ht="13.5" customHeight="1" x14ac:dyDescent="0.2">
      <c r="A57" s="10" t="s">
        <v>31</v>
      </c>
      <c r="B57" s="178" t="s">
        <v>70</v>
      </c>
      <c r="C57" s="178"/>
      <c r="D57" s="178"/>
      <c r="E57" s="178"/>
      <c r="F57" s="178"/>
      <c r="G57" s="178"/>
      <c r="H57" s="178"/>
      <c r="I57" s="178"/>
      <c r="J57" s="178"/>
      <c r="K57" s="178"/>
      <c r="L57" s="178"/>
      <c r="M57" s="178"/>
      <c r="N57" s="178"/>
      <c r="O57" s="178"/>
      <c r="P57" s="178"/>
      <c r="Q57" s="178"/>
      <c r="R57" s="178"/>
      <c r="S57" s="178"/>
      <c r="T57" s="178"/>
      <c r="U57" s="178"/>
      <c r="V57" s="178"/>
      <c r="W57" s="178"/>
      <c r="X57" s="178"/>
      <c r="Y57" s="178"/>
      <c r="Z57" s="178"/>
      <c r="AA57" s="178"/>
      <c r="AB57" s="178"/>
      <c r="AC57" s="178"/>
      <c r="AD57" s="178"/>
      <c r="AE57" s="178"/>
      <c r="AF57" s="178"/>
      <c r="AG57" s="178"/>
      <c r="AH57" s="178"/>
      <c r="AI57" s="178"/>
      <c r="AJ57" s="178"/>
      <c r="AK57" s="178"/>
      <c r="AL57" s="178"/>
      <c r="AM57" s="178"/>
      <c r="AN57" s="178"/>
      <c r="AO57" s="178"/>
      <c r="AP57" s="178"/>
      <c r="AQ57" s="178"/>
      <c r="AR57" s="178"/>
      <c r="AS57" s="178"/>
      <c r="AT57" s="178"/>
      <c r="AU57" s="178"/>
      <c r="AV57" s="178"/>
      <c r="AW57" s="178"/>
      <c r="AX57" s="178"/>
      <c r="AY57" s="178"/>
      <c r="AZ57" s="178"/>
      <c r="BA57" s="178"/>
      <c r="BB57" s="178"/>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11"/>
      <c r="B2" s="111"/>
      <c r="C2" s="111"/>
      <c r="D2" s="111"/>
      <c r="E2" s="111"/>
      <c r="F2" s="111"/>
      <c r="G2" s="111"/>
      <c r="H2" s="111"/>
      <c r="I2" s="111"/>
      <c r="J2" s="111"/>
      <c r="K2" s="111"/>
      <c r="L2" s="111"/>
      <c r="M2" s="111"/>
      <c r="N2" s="111"/>
      <c r="O2" s="111"/>
      <c r="P2" s="111"/>
      <c r="Q2" s="111"/>
      <c r="R2" s="111"/>
      <c r="S2" s="111"/>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111"/>
      <c r="AT2" s="111"/>
      <c r="AU2" s="111"/>
      <c r="AV2" s="111"/>
      <c r="AW2" s="111"/>
      <c r="AX2" s="111"/>
      <c r="AY2" s="111"/>
      <c r="AZ2" s="111"/>
      <c r="BA2" s="111"/>
      <c r="BB2" s="111"/>
    </row>
    <row r="3" spans="1:54" s="2" customFormat="1" ht="22.5" customHeight="1" x14ac:dyDescent="0.2">
      <c r="A3" s="112" t="s">
        <v>63</v>
      </c>
      <c r="B3" s="112"/>
      <c r="C3" s="112"/>
      <c r="D3" s="112"/>
      <c r="E3" s="112"/>
      <c r="F3" s="112"/>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111" t="s">
        <v>0</v>
      </c>
      <c r="B5" s="111"/>
      <c r="C5" s="111"/>
      <c r="D5" s="111"/>
      <c r="E5" s="111"/>
      <c r="F5" s="111"/>
      <c r="G5" s="111"/>
      <c r="H5" s="111"/>
      <c r="I5" s="111"/>
      <c r="J5" s="111"/>
      <c r="K5" s="111"/>
      <c r="L5" s="111"/>
      <c r="M5" s="111"/>
      <c r="N5" s="111"/>
      <c r="O5" s="111"/>
      <c r="P5" s="111"/>
      <c r="Q5" s="111"/>
      <c r="R5" s="111"/>
      <c r="S5" s="111"/>
      <c r="T5" s="111"/>
      <c r="U5" s="111"/>
      <c r="V5" s="111"/>
      <c r="W5" s="111"/>
      <c r="X5" s="111"/>
      <c r="Y5" s="111"/>
      <c r="Z5" s="111"/>
      <c r="AA5" s="111"/>
      <c r="AB5" s="111"/>
      <c r="AC5" s="111"/>
      <c r="AD5" s="111"/>
      <c r="AE5" s="111"/>
      <c r="AF5" s="111"/>
      <c r="AG5" s="111"/>
      <c r="AH5" s="111"/>
      <c r="AI5" s="111"/>
      <c r="AJ5" s="111"/>
      <c r="AK5" s="111"/>
      <c r="AL5" s="111"/>
      <c r="AM5" s="111"/>
      <c r="AN5" s="111"/>
      <c r="AO5" s="111"/>
      <c r="AP5" s="111"/>
      <c r="AQ5" s="111"/>
      <c r="AR5" s="111"/>
      <c r="AS5" s="111"/>
      <c r="AT5" s="111"/>
      <c r="AU5" s="111"/>
      <c r="AV5" s="111"/>
      <c r="AW5" s="111"/>
      <c r="AX5" s="111"/>
      <c r="AY5" s="111"/>
      <c r="AZ5" s="111"/>
      <c r="BA5" s="111"/>
      <c r="BB5" s="111"/>
    </row>
    <row r="6" spans="1:54" s="1" customFormat="1" ht="13.5" customHeight="1" x14ac:dyDescent="0.2">
      <c r="A6" s="149" t="s">
        <v>62</v>
      </c>
      <c r="B6" s="149"/>
      <c r="J6" s="3"/>
      <c r="K6" s="3"/>
      <c r="L6" s="3"/>
      <c r="M6" s="3"/>
      <c r="N6" s="3"/>
      <c r="O6" s="3"/>
      <c r="V6" s="3"/>
      <c r="W6" s="3"/>
      <c r="X6" s="3"/>
      <c r="Y6" s="3"/>
      <c r="Z6" s="3"/>
      <c r="AA6" s="3"/>
      <c r="AH6" s="167"/>
      <c r="AI6" s="167"/>
      <c r="AJ6" s="167"/>
      <c r="AK6" s="167"/>
      <c r="AL6" s="167"/>
      <c r="AM6" s="167"/>
    </row>
    <row r="7" spans="1:54" s="1" customFormat="1" ht="20.100000000000001" customHeight="1" x14ac:dyDescent="0.2">
      <c r="A7" s="149"/>
      <c r="B7" s="149"/>
      <c r="L7" s="4"/>
      <c r="M7" s="5"/>
      <c r="N7" s="5"/>
      <c r="O7" s="5"/>
      <c r="P7" s="5"/>
      <c r="Q7" s="5"/>
      <c r="R7" s="5"/>
      <c r="S7" s="5"/>
      <c r="T7" s="5"/>
      <c r="U7" s="5"/>
      <c r="X7" s="4"/>
      <c r="Y7" s="5"/>
      <c r="Z7" s="5"/>
      <c r="AA7" s="5"/>
      <c r="AB7" s="5"/>
      <c r="AC7" s="5"/>
      <c r="AD7" s="5"/>
      <c r="AE7" s="125" t="s">
        <v>1</v>
      </c>
      <c r="AF7" s="125"/>
      <c r="AG7" s="125"/>
      <c r="AH7" s="125"/>
      <c r="AI7" s="125"/>
      <c r="AJ7" s="125"/>
      <c r="AL7" s="205" t="s">
        <v>58</v>
      </c>
      <c r="AM7" s="205"/>
      <c r="AN7" s="205"/>
      <c r="AO7" s="205"/>
      <c r="AP7" s="205"/>
      <c r="AQ7" s="205"/>
      <c r="AR7" s="205"/>
      <c r="AS7" s="205"/>
      <c r="AT7" s="205"/>
      <c r="AU7" s="205"/>
      <c r="AV7" s="205"/>
      <c r="AW7" s="205"/>
      <c r="AX7" s="205"/>
      <c r="AY7" s="205"/>
      <c r="AZ7" s="205"/>
      <c r="BA7" s="205"/>
      <c r="BB7" s="205"/>
    </row>
    <row r="8" spans="1:54" s="1" customFormat="1" ht="20.100000000000001" customHeight="1" x14ac:dyDescent="0.2">
      <c r="A8" s="107" t="s">
        <v>73</v>
      </c>
      <c r="B8" s="153"/>
      <c r="L8" s="4"/>
      <c r="M8" s="5"/>
      <c r="N8" s="5"/>
      <c r="O8" s="5"/>
      <c r="P8" s="5"/>
      <c r="Q8" s="5"/>
      <c r="R8" s="5"/>
      <c r="S8" s="5"/>
      <c r="T8" s="5"/>
      <c r="U8" s="5"/>
      <c r="X8" s="4"/>
      <c r="Y8" s="5"/>
      <c r="Z8" s="5"/>
      <c r="AA8" s="5"/>
      <c r="AB8" s="5"/>
      <c r="AC8" s="5"/>
      <c r="AD8" s="5"/>
      <c r="AE8" s="125" t="s">
        <v>2</v>
      </c>
      <c r="AF8" s="125"/>
      <c r="AG8" s="125"/>
      <c r="AH8" s="125"/>
      <c r="AI8" s="125"/>
      <c r="AJ8" s="125"/>
      <c r="AL8" s="205" t="s">
        <v>52</v>
      </c>
      <c r="AM8" s="205"/>
      <c r="AN8" s="205"/>
      <c r="AO8" s="205"/>
      <c r="AP8" s="205"/>
      <c r="AQ8" s="205"/>
      <c r="AR8" s="205"/>
      <c r="AS8" s="205"/>
      <c r="AT8" s="205"/>
      <c r="AU8" s="205"/>
      <c r="AV8" s="205"/>
      <c r="AW8" s="205"/>
      <c r="AX8" s="205"/>
      <c r="AY8" s="205"/>
      <c r="AZ8" s="205"/>
      <c r="BA8" s="205"/>
      <c r="BB8" s="205"/>
    </row>
    <row r="9" spans="1:54" s="1" customFormat="1" ht="20.100000000000001" customHeight="1" x14ac:dyDescent="0.2">
      <c r="A9" s="108"/>
      <c r="B9" s="154"/>
      <c r="L9" s="4"/>
      <c r="M9" s="5"/>
      <c r="N9" s="5"/>
      <c r="O9" s="5"/>
      <c r="P9" s="5"/>
      <c r="Q9" s="5"/>
      <c r="R9" s="5"/>
      <c r="S9" s="5"/>
      <c r="T9" s="5"/>
      <c r="U9" s="5"/>
      <c r="X9" s="4"/>
      <c r="Y9" s="5"/>
      <c r="Z9" s="5"/>
      <c r="AA9" s="5"/>
      <c r="AB9" s="5"/>
      <c r="AC9" s="5"/>
      <c r="AD9" s="5"/>
      <c r="AE9" s="125" t="s">
        <v>3</v>
      </c>
      <c r="AF9" s="125"/>
      <c r="AG9" s="125"/>
      <c r="AH9" s="125"/>
      <c r="AI9" s="125"/>
      <c r="AJ9" s="125"/>
      <c r="AL9" s="205" t="s">
        <v>51</v>
      </c>
      <c r="AM9" s="205"/>
      <c r="AN9" s="205"/>
      <c r="AO9" s="205"/>
      <c r="AP9" s="205"/>
      <c r="AQ9" s="205"/>
      <c r="AR9" s="205"/>
      <c r="AS9" s="205"/>
      <c r="AT9" s="205"/>
      <c r="AU9" s="205"/>
      <c r="AV9" s="205"/>
      <c r="AW9" s="205"/>
      <c r="AX9" s="205"/>
      <c r="AY9" s="205"/>
      <c r="AZ9" s="205"/>
      <c r="BA9" s="205"/>
      <c r="BB9" s="205"/>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04" t="s">
        <v>72</v>
      </c>
      <c r="AY10" s="104"/>
      <c r="AZ10" s="104"/>
      <c r="BA10" s="104"/>
      <c r="BB10" s="104"/>
    </row>
    <row r="11" spans="1:54" s="1" customFormat="1" ht="15" customHeight="1" x14ac:dyDescent="0.2">
      <c r="A11" s="181" t="s">
        <v>4</v>
      </c>
      <c r="B11" s="142"/>
      <c r="C11" s="105" t="s">
        <v>5</v>
      </c>
      <c r="D11" s="140" t="s">
        <v>6</v>
      </c>
      <c r="E11" s="141"/>
      <c r="F11" s="142"/>
      <c r="G11" s="105" t="s">
        <v>7</v>
      </c>
      <c r="H11" s="105" t="s">
        <v>8</v>
      </c>
      <c r="I11" s="105" t="s">
        <v>9</v>
      </c>
      <c r="J11" s="169" t="s">
        <v>10</v>
      </c>
      <c r="K11" s="170"/>
      <c r="L11" s="170"/>
      <c r="M11" s="170"/>
      <c r="N11" s="170"/>
      <c r="O11" s="170"/>
      <c r="P11" s="170"/>
      <c r="Q11" s="170"/>
      <c r="R11" s="170"/>
      <c r="S11" s="170"/>
      <c r="T11" s="170"/>
      <c r="U11" s="170"/>
      <c r="V11" s="170"/>
      <c r="W11" s="170"/>
      <c r="X11" s="170"/>
      <c r="Y11" s="170"/>
      <c r="Z11" s="170"/>
      <c r="AA11" s="170"/>
      <c r="AB11" s="170"/>
      <c r="AC11" s="170"/>
      <c r="AD11" s="170"/>
      <c r="AE11" s="170"/>
      <c r="AF11" s="170"/>
      <c r="AG11" s="170"/>
      <c r="AH11" s="170"/>
      <c r="AI11" s="170"/>
      <c r="AJ11" s="170"/>
      <c r="AK11" s="170"/>
      <c r="AL11" s="170"/>
      <c r="AM11" s="170"/>
      <c r="AN11" s="170"/>
      <c r="AO11" s="170"/>
      <c r="AP11" s="170"/>
      <c r="AQ11" s="170"/>
      <c r="AR11" s="170"/>
      <c r="AS11" s="170"/>
      <c r="AT11" s="171"/>
      <c r="AU11" s="171"/>
      <c r="AV11" s="172"/>
      <c r="AW11" s="132" t="s">
        <v>43</v>
      </c>
      <c r="AX11" s="133"/>
      <c r="AY11" s="134"/>
      <c r="AZ11" s="140" t="s">
        <v>11</v>
      </c>
      <c r="BA11" s="141"/>
      <c r="BB11" s="142"/>
    </row>
    <row r="12" spans="1:54" s="1" customFormat="1" ht="15" customHeight="1" x14ac:dyDescent="0.2">
      <c r="A12" s="143"/>
      <c r="B12" s="145"/>
      <c r="C12" s="106"/>
      <c r="D12" s="143" t="s">
        <v>12</v>
      </c>
      <c r="E12" s="144"/>
      <c r="F12" s="145"/>
      <c r="G12" s="106"/>
      <c r="H12" s="106"/>
      <c r="I12" s="106"/>
      <c r="J12" s="168" t="s">
        <v>13</v>
      </c>
      <c r="K12" s="168"/>
      <c r="L12" s="168"/>
      <c r="M12" s="168" t="s">
        <v>14</v>
      </c>
      <c r="N12" s="168"/>
      <c r="O12" s="168"/>
      <c r="P12" s="168" t="s">
        <v>15</v>
      </c>
      <c r="Q12" s="168"/>
      <c r="R12" s="168"/>
      <c r="S12" s="168" t="s">
        <v>16</v>
      </c>
      <c r="T12" s="168"/>
      <c r="U12" s="168"/>
      <c r="V12" s="168" t="s">
        <v>17</v>
      </c>
      <c r="W12" s="168"/>
      <c r="X12" s="168"/>
      <c r="Y12" s="168" t="s">
        <v>18</v>
      </c>
      <c r="Z12" s="168"/>
      <c r="AA12" s="168"/>
      <c r="AB12" s="168" t="s">
        <v>19</v>
      </c>
      <c r="AC12" s="168"/>
      <c r="AD12" s="168"/>
      <c r="AE12" s="168" t="s">
        <v>20</v>
      </c>
      <c r="AF12" s="168"/>
      <c r="AG12" s="168"/>
      <c r="AH12" s="168" t="s">
        <v>21</v>
      </c>
      <c r="AI12" s="168"/>
      <c r="AJ12" s="168"/>
      <c r="AK12" s="168" t="s">
        <v>22</v>
      </c>
      <c r="AL12" s="168"/>
      <c r="AM12" s="168"/>
      <c r="AN12" s="168" t="s">
        <v>23</v>
      </c>
      <c r="AO12" s="168"/>
      <c r="AP12" s="168"/>
      <c r="AQ12" s="168" t="s">
        <v>24</v>
      </c>
      <c r="AR12" s="168"/>
      <c r="AS12" s="168"/>
      <c r="AT12" s="175" t="s">
        <v>25</v>
      </c>
      <c r="AU12" s="176"/>
      <c r="AV12" s="177"/>
      <c r="AW12" s="135" t="s">
        <v>56</v>
      </c>
      <c r="AX12" s="136"/>
      <c r="AY12" s="137"/>
      <c r="AZ12" s="143" t="s">
        <v>57</v>
      </c>
      <c r="BA12" s="144"/>
      <c r="BB12" s="145"/>
    </row>
    <row r="13" spans="1:54" s="1" customFormat="1" ht="15" customHeight="1" x14ac:dyDescent="0.2">
      <c r="A13" s="187" t="s">
        <v>61</v>
      </c>
      <c r="B13" s="188"/>
      <c r="C13" s="146" t="s">
        <v>41</v>
      </c>
      <c r="D13" s="196"/>
      <c r="E13" s="197"/>
      <c r="F13" s="198"/>
      <c r="G13" s="184" t="s">
        <v>74</v>
      </c>
      <c r="H13" s="186" t="s">
        <v>59</v>
      </c>
      <c r="I13" s="186" t="s">
        <v>58</v>
      </c>
      <c r="J13" s="17" t="s">
        <v>27</v>
      </c>
      <c r="K13" s="83">
        <v>0</v>
      </c>
      <c r="L13" s="84" t="s">
        <v>28</v>
      </c>
      <c r="M13" s="85" t="s">
        <v>27</v>
      </c>
      <c r="N13" s="83">
        <v>0</v>
      </c>
      <c r="O13" s="84" t="s">
        <v>28</v>
      </c>
      <c r="P13" s="85" t="s">
        <v>27</v>
      </c>
      <c r="Q13" s="83">
        <v>100000</v>
      </c>
      <c r="R13" s="84" t="s">
        <v>28</v>
      </c>
      <c r="S13" s="85" t="s">
        <v>27</v>
      </c>
      <c r="T13" s="83">
        <v>200000</v>
      </c>
      <c r="U13" s="84" t="s">
        <v>28</v>
      </c>
      <c r="V13" s="85" t="s">
        <v>27</v>
      </c>
      <c r="W13" s="83">
        <v>100000</v>
      </c>
      <c r="X13" s="84" t="s">
        <v>28</v>
      </c>
      <c r="Y13" s="85" t="s">
        <v>27</v>
      </c>
      <c r="Z13" s="83">
        <v>100000</v>
      </c>
      <c r="AA13" s="84" t="s">
        <v>28</v>
      </c>
      <c r="AB13" s="85" t="s">
        <v>27</v>
      </c>
      <c r="AC13" s="83">
        <v>0</v>
      </c>
      <c r="AD13" s="84" t="s">
        <v>28</v>
      </c>
      <c r="AE13" s="85" t="s">
        <v>27</v>
      </c>
      <c r="AF13" s="83">
        <v>0</v>
      </c>
      <c r="AG13" s="84" t="s">
        <v>28</v>
      </c>
      <c r="AH13" s="85" t="s">
        <v>27</v>
      </c>
      <c r="AI13" s="83">
        <v>200000</v>
      </c>
      <c r="AJ13" s="84" t="s">
        <v>28</v>
      </c>
      <c r="AK13" s="85" t="s">
        <v>27</v>
      </c>
      <c r="AL13" s="83">
        <v>200000</v>
      </c>
      <c r="AM13" s="84" t="s">
        <v>28</v>
      </c>
      <c r="AN13" s="85" t="s">
        <v>27</v>
      </c>
      <c r="AO13" s="83">
        <v>100000</v>
      </c>
      <c r="AP13" s="84" t="s">
        <v>28</v>
      </c>
      <c r="AQ13" s="85" t="s">
        <v>27</v>
      </c>
      <c r="AR13" s="83">
        <v>0</v>
      </c>
      <c r="AS13" s="18" t="s">
        <v>28</v>
      </c>
      <c r="AT13" s="17" t="s">
        <v>27</v>
      </c>
      <c r="AU13" s="70">
        <f>SUM(K13:AR13)</f>
        <v>1000000</v>
      </c>
      <c r="AV13" s="18" t="s">
        <v>28</v>
      </c>
      <c r="AW13" s="164"/>
      <c r="AX13" s="165"/>
      <c r="AY13" s="166"/>
      <c r="AZ13" s="164"/>
      <c r="BA13" s="165"/>
      <c r="BB13" s="166"/>
    </row>
    <row r="14" spans="1:54" s="1" customFormat="1" ht="15" customHeight="1" x14ac:dyDescent="0.2">
      <c r="A14" s="189"/>
      <c r="B14" s="190"/>
      <c r="C14" s="147"/>
      <c r="D14" s="199"/>
      <c r="E14" s="200"/>
      <c r="F14" s="201"/>
      <c r="G14" s="185"/>
      <c r="H14" s="185"/>
      <c r="I14" s="185"/>
      <c r="J14" s="20"/>
      <c r="K14" s="86">
        <v>50000</v>
      </c>
      <c r="L14" s="87"/>
      <c r="M14" s="88"/>
      <c r="N14" s="86">
        <v>0</v>
      </c>
      <c r="O14" s="87"/>
      <c r="P14" s="88"/>
      <c r="Q14" s="86">
        <v>100000</v>
      </c>
      <c r="R14" s="87"/>
      <c r="S14" s="88"/>
      <c r="T14" s="86">
        <v>200000</v>
      </c>
      <c r="U14" s="87"/>
      <c r="V14" s="88"/>
      <c r="W14" s="86">
        <v>100000</v>
      </c>
      <c r="X14" s="87"/>
      <c r="Y14" s="88"/>
      <c r="Z14" s="86">
        <v>150000</v>
      </c>
      <c r="AA14" s="87"/>
      <c r="AB14" s="88"/>
      <c r="AC14" s="86">
        <v>0</v>
      </c>
      <c r="AD14" s="87"/>
      <c r="AE14" s="88"/>
      <c r="AF14" s="86">
        <v>0</v>
      </c>
      <c r="AG14" s="87"/>
      <c r="AH14" s="88"/>
      <c r="AI14" s="86">
        <v>200000</v>
      </c>
      <c r="AJ14" s="87"/>
      <c r="AK14" s="88"/>
      <c r="AL14" s="86">
        <v>200000</v>
      </c>
      <c r="AM14" s="87"/>
      <c r="AN14" s="88"/>
      <c r="AO14" s="86">
        <v>100000</v>
      </c>
      <c r="AP14" s="87"/>
      <c r="AQ14" s="88"/>
      <c r="AR14" s="86">
        <v>0</v>
      </c>
      <c r="AS14" s="21"/>
      <c r="AT14" s="20"/>
      <c r="AU14" s="71">
        <f t="shared" ref="AU14:AU32" si="0">SUM(K14:AR14)</f>
        <v>1100000</v>
      </c>
      <c r="AV14" s="21"/>
      <c r="AW14" s="119"/>
      <c r="AX14" s="120"/>
      <c r="AY14" s="121"/>
      <c r="AZ14" s="119"/>
      <c r="BA14" s="120"/>
      <c r="BB14" s="121"/>
    </row>
    <row r="15" spans="1:54" s="1" customFormat="1" ht="15" customHeight="1" x14ac:dyDescent="0.2">
      <c r="A15" s="189"/>
      <c r="B15" s="190"/>
      <c r="C15" s="147"/>
      <c r="D15" s="199"/>
      <c r="E15" s="200"/>
      <c r="F15" s="201"/>
      <c r="G15" s="193" t="s">
        <v>75</v>
      </c>
      <c r="H15" s="193" t="s">
        <v>60</v>
      </c>
      <c r="I15" s="195" t="s">
        <v>49</v>
      </c>
      <c r="J15" s="23" t="s">
        <v>29</v>
      </c>
      <c r="K15" s="83" t="s">
        <v>55</v>
      </c>
      <c r="L15" s="84" t="s">
        <v>28</v>
      </c>
      <c r="M15" s="85" t="s">
        <v>27</v>
      </c>
      <c r="N15" s="83" t="s">
        <v>55</v>
      </c>
      <c r="O15" s="84" t="s">
        <v>28</v>
      </c>
      <c r="P15" s="85" t="s">
        <v>27</v>
      </c>
      <c r="Q15" s="83" t="s">
        <v>55</v>
      </c>
      <c r="R15" s="84" t="s">
        <v>28</v>
      </c>
      <c r="S15" s="85" t="s">
        <v>29</v>
      </c>
      <c r="T15" s="83" t="s">
        <v>55</v>
      </c>
      <c r="U15" s="84" t="s">
        <v>28</v>
      </c>
      <c r="V15" s="85" t="s">
        <v>27</v>
      </c>
      <c r="W15" s="83" t="s">
        <v>55</v>
      </c>
      <c r="X15" s="84" t="s">
        <v>28</v>
      </c>
      <c r="Y15" s="85" t="s">
        <v>27</v>
      </c>
      <c r="Z15" s="83" t="s">
        <v>55</v>
      </c>
      <c r="AA15" s="84" t="s">
        <v>28</v>
      </c>
      <c r="AB15" s="85" t="s">
        <v>27</v>
      </c>
      <c r="AC15" s="83" t="s">
        <v>50</v>
      </c>
      <c r="AD15" s="84" t="s">
        <v>28</v>
      </c>
      <c r="AE15" s="85" t="s">
        <v>27</v>
      </c>
      <c r="AF15" s="83" t="s">
        <v>50</v>
      </c>
      <c r="AG15" s="84" t="s">
        <v>28</v>
      </c>
      <c r="AH15" s="85" t="s">
        <v>27</v>
      </c>
      <c r="AI15" s="83" t="s">
        <v>55</v>
      </c>
      <c r="AJ15" s="84" t="s">
        <v>28</v>
      </c>
      <c r="AK15" s="85" t="s">
        <v>27</v>
      </c>
      <c r="AL15" s="83" t="s">
        <v>55</v>
      </c>
      <c r="AM15" s="84" t="s">
        <v>28</v>
      </c>
      <c r="AN15" s="85" t="s">
        <v>27</v>
      </c>
      <c r="AO15" s="83" t="s">
        <v>55</v>
      </c>
      <c r="AP15" s="84" t="s">
        <v>28</v>
      </c>
      <c r="AQ15" s="85" t="s">
        <v>27</v>
      </c>
      <c r="AR15" s="83" t="s">
        <v>55</v>
      </c>
      <c r="AS15" s="18" t="s">
        <v>28</v>
      </c>
      <c r="AT15" s="17" t="s">
        <v>27</v>
      </c>
      <c r="AU15" s="70" t="s">
        <v>50</v>
      </c>
      <c r="AV15" s="24" t="s">
        <v>30</v>
      </c>
      <c r="AW15" s="119"/>
      <c r="AX15" s="120"/>
      <c r="AY15" s="121"/>
      <c r="AZ15" s="119"/>
      <c r="BA15" s="120"/>
      <c r="BB15" s="121"/>
    </row>
    <row r="16" spans="1:54" s="1" customFormat="1" ht="15" customHeight="1" x14ac:dyDescent="0.2">
      <c r="A16" s="189"/>
      <c r="B16" s="190"/>
      <c r="C16" s="147"/>
      <c r="D16" s="199"/>
      <c r="E16" s="200"/>
      <c r="F16" s="201"/>
      <c r="G16" s="194"/>
      <c r="H16" s="194"/>
      <c r="I16" s="194"/>
      <c r="J16" s="25"/>
      <c r="K16" s="86">
        <v>0</v>
      </c>
      <c r="L16" s="87"/>
      <c r="M16" s="88"/>
      <c r="N16" s="86">
        <v>0</v>
      </c>
      <c r="O16" s="87"/>
      <c r="P16" s="88"/>
      <c r="Q16" s="86">
        <v>0</v>
      </c>
      <c r="R16" s="87"/>
      <c r="S16" s="88"/>
      <c r="T16" s="86">
        <v>0</v>
      </c>
      <c r="U16" s="87"/>
      <c r="V16" s="88"/>
      <c r="W16" s="86">
        <v>0</v>
      </c>
      <c r="X16" s="87"/>
      <c r="Y16" s="88"/>
      <c r="Z16" s="86">
        <v>0</v>
      </c>
      <c r="AA16" s="87"/>
      <c r="AB16" s="88"/>
      <c r="AC16" s="86">
        <v>50000</v>
      </c>
      <c r="AD16" s="87"/>
      <c r="AE16" s="88"/>
      <c r="AF16" s="86">
        <v>50000</v>
      </c>
      <c r="AG16" s="87"/>
      <c r="AH16" s="88"/>
      <c r="AI16" s="86">
        <v>0</v>
      </c>
      <c r="AJ16" s="87"/>
      <c r="AK16" s="88"/>
      <c r="AL16" s="86">
        <v>0</v>
      </c>
      <c r="AM16" s="87"/>
      <c r="AN16" s="88"/>
      <c r="AO16" s="86">
        <v>0</v>
      </c>
      <c r="AP16" s="87"/>
      <c r="AQ16" s="88"/>
      <c r="AR16" s="86">
        <v>0</v>
      </c>
      <c r="AS16" s="21"/>
      <c r="AT16" s="20"/>
      <c r="AU16" s="71">
        <f t="shared" si="0"/>
        <v>100000</v>
      </c>
      <c r="AV16" s="26"/>
      <c r="AW16" s="119"/>
      <c r="AX16" s="120"/>
      <c r="AY16" s="121"/>
      <c r="AZ16" s="119"/>
      <c r="BA16" s="120"/>
      <c r="BB16" s="121"/>
    </row>
    <row r="17" spans="1:54" s="1" customFormat="1" ht="15" customHeight="1" x14ac:dyDescent="0.2">
      <c r="A17" s="189"/>
      <c r="B17" s="190"/>
      <c r="C17" s="147"/>
      <c r="D17" s="199"/>
      <c r="E17" s="200"/>
      <c r="F17" s="201"/>
      <c r="G17" s="109"/>
      <c r="H17" s="109"/>
      <c r="I17" s="107"/>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19"/>
      <c r="AX17" s="120"/>
      <c r="AY17" s="121"/>
      <c r="AZ17" s="119"/>
      <c r="BA17" s="120"/>
      <c r="BB17" s="121"/>
    </row>
    <row r="18" spans="1:54" s="1" customFormat="1" ht="15" customHeight="1" x14ac:dyDescent="0.2">
      <c r="A18" s="189"/>
      <c r="B18" s="190"/>
      <c r="C18" s="147"/>
      <c r="D18" s="199"/>
      <c r="E18" s="200"/>
      <c r="F18" s="201"/>
      <c r="G18" s="110"/>
      <c r="H18" s="110"/>
      <c r="I18" s="108"/>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19"/>
      <c r="AX18" s="120"/>
      <c r="AY18" s="121"/>
      <c r="AZ18" s="119"/>
      <c r="BA18" s="120"/>
      <c r="BB18" s="121"/>
    </row>
    <row r="19" spans="1:54" s="1" customFormat="1" ht="15" customHeight="1" x14ac:dyDescent="0.2">
      <c r="A19" s="189"/>
      <c r="B19" s="190"/>
      <c r="C19" s="147"/>
      <c r="D19" s="199"/>
      <c r="E19" s="200"/>
      <c r="F19" s="201"/>
      <c r="G19" s="109"/>
      <c r="H19" s="109"/>
      <c r="I19" s="107"/>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19"/>
      <c r="AX19" s="120"/>
      <c r="AY19" s="121"/>
      <c r="AZ19" s="119"/>
      <c r="BA19" s="120"/>
      <c r="BB19" s="121"/>
    </row>
    <row r="20" spans="1:54" s="1" customFormat="1" ht="15" customHeight="1" x14ac:dyDescent="0.2">
      <c r="A20" s="189"/>
      <c r="B20" s="190"/>
      <c r="C20" s="147"/>
      <c r="D20" s="199"/>
      <c r="E20" s="200"/>
      <c r="F20" s="201"/>
      <c r="G20" s="110"/>
      <c r="H20" s="110"/>
      <c r="I20" s="108"/>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19"/>
      <c r="AX20" s="120"/>
      <c r="AY20" s="121"/>
      <c r="AZ20" s="119"/>
      <c r="BA20" s="120"/>
      <c r="BB20" s="121"/>
    </row>
    <row r="21" spans="1:54" s="1" customFormat="1" ht="15" customHeight="1" x14ac:dyDescent="0.2">
      <c r="A21" s="189"/>
      <c r="B21" s="190"/>
      <c r="C21" s="147"/>
      <c r="D21" s="199"/>
      <c r="E21" s="200"/>
      <c r="F21" s="201"/>
      <c r="G21" s="109"/>
      <c r="H21" s="109"/>
      <c r="I21" s="107"/>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19"/>
      <c r="AX21" s="120"/>
      <c r="AY21" s="121"/>
      <c r="AZ21" s="119"/>
      <c r="BA21" s="120"/>
      <c r="BB21" s="121"/>
    </row>
    <row r="22" spans="1:54" s="1" customFormat="1" ht="15" customHeight="1" x14ac:dyDescent="0.2">
      <c r="A22" s="189"/>
      <c r="B22" s="190"/>
      <c r="C22" s="147"/>
      <c r="D22" s="199"/>
      <c r="E22" s="200"/>
      <c r="F22" s="201"/>
      <c r="G22" s="110"/>
      <c r="H22" s="110"/>
      <c r="I22" s="108"/>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19"/>
      <c r="AX22" s="120"/>
      <c r="AY22" s="121"/>
      <c r="AZ22" s="119"/>
      <c r="BA22" s="120"/>
      <c r="BB22" s="121"/>
    </row>
    <row r="23" spans="1:54" s="1" customFormat="1" ht="15" customHeight="1" x14ac:dyDescent="0.2">
      <c r="A23" s="189"/>
      <c r="B23" s="190"/>
      <c r="C23" s="147"/>
      <c r="D23" s="199"/>
      <c r="E23" s="200"/>
      <c r="F23" s="201"/>
      <c r="G23" s="109"/>
      <c r="H23" s="109"/>
      <c r="I23" s="107"/>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19"/>
      <c r="AX23" s="120"/>
      <c r="AY23" s="121"/>
      <c r="AZ23" s="119"/>
      <c r="BA23" s="120"/>
      <c r="BB23" s="121"/>
    </row>
    <row r="24" spans="1:54" s="1" customFormat="1" ht="15" customHeight="1" x14ac:dyDescent="0.2">
      <c r="A24" s="189"/>
      <c r="B24" s="190"/>
      <c r="C24" s="147"/>
      <c r="D24" s="199"/>
      <c r="E24" s="200"/>
      <c r="F24" s="201"/>
      <c r="G24" s="110"/>
      <c r="H24" s="110"/>
      <c r="I24" s="108"/>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19"/>
      <c r="AX24" s="120"/>
      <c r="AY24" s="121"/>
      <c r="AZ24" s="119"/>
      <c r="BA24" s="120"/>
      <c r="BB24" s="121"/>
    </row>
    <row r="25" spans="1:54" s="1" customFormat="1" ht="15" customHeight="1" x14ac:dyDescent="0.2">
      <c r="A25" s="189"/>
      <c r="B25" s="190"/>
      <c r="C25" s="147"/>
      <c r="D25" s="199"/>
      <c r="E25" s="200"/>
      <c r="F25" s="201"/>
      <c r="G25" s="109"/>
      <c r="H25" s="109"/>
      <c r="I25" s="107"/>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19"/>
      <c r="AX25" s="120"/>
      <c r="AY25" s="121"/>
      <c r="AZ25" s="119"/>
      <c r="BA25" s="120"/>
      <c r="BB25" s="121"/>
    </row>
    <row r="26" spans="1:54" s="1" customFormat="1" ht="15" customHeight="1" x14ac:dyDescent="0.2">
      <c r="A26" s="189"/>
      <c r="B26" s="190"/>
      <c r="C26" s="147"/>
      <c r="D26" s="199"/>
      <c r="E26" s="200"/>
      <c r="F26" s="201"/>
      <c r="G26" s="110"/>
      <c r="H26" s="110"/>
      <c r="I26" s="108"/>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19"/>
      <c r="AX26" s="120"/>
      <c r="AY26" s="121"/>
      <c r="AZ26" s="119"/>
      <c r="BA26" s="120"/>
      <c r="BB26" s="121"/>
    </row>
    <row r="27" spans="1:54" s="1" customFormat="1" ht="15" customHeight="1" x14ac:dyDescent="0.2">
      <c r="A27" s="189"/>
      <c r="B27" s="190"/>
      <c r="C27" s="147"/>
      <c r="D27" s="199"/>
      <c r="E27" s="200"/>
      <c r="F27" s="201"/>
      <c r="G27" s="109"/>
      <c r="H27" s="109"/>
      <c r="I27" s="107"/>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19"/>
      <c r="AX27" s="120"/>
      <c r="AY27" s="121"/>
      <c r="AZ27" s="119"/>
      <c r="BA27" s="120"/>
      <c r="BB27" s="121"/>
    </row>
    <row r="28" spans="1:54" s="1" customFormat="1" ht="15" customHeight="1" x14ac:dyDescent="0.2">
      <c r="A28" s="189"/>
      <c r="B28" s="190"/>
      <c r="C28" s="147"/>
      <c r="D28" s="199"/>
      <c r="E28" s="200"/>
      <c r="F28" s="201"/>
      <c r="G28" s="110"/>
      <c r="H28" s="110"/>
      <c r="I28" s="108"/>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19"/>
      <c r="AX28" s="120"/>
      <c r="AY28" s="121"/>
      <c r="AZ28" s="119"/>
      <c r="BA28" s="120"/>
      <c r="BB28" s="121"/>
    </row>
    <row r="29" spans="1:54" s="1" customFormat="1" ht="15" customHeight="1" x14ac:dyDescent="0.2">
      <c r="A29" s="189"/>
      <c r="B29" s="190"/>
      <c r="C29" s="147"/>
      <c r="D29" s="199"/>
      <c r="E29" s="200"/>
      <c r="F29" s="201"/>
      <c r="G29" s="109"/>
      <c r="H29" s="109"/>
      <c r="I29" s="107"/>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19"/>
      <c r="AX29" s="120"/>
      <c r="AY29" s="121"/>
      <c r="AZ29" s="119"/>
      <c r="BA29" s="120"/>
      <c r="BB29" s="121"/>
    </row>
    <row r="30" spans="1:54" s="1" customFormat="1" ht="15" customHeight="1" x14ac:dyDescent="0.2">
      <c r="A30" s="189"/>
      <c r="B30" s="190"/>
      <c r="C30" s="147"/>
      <c r="D30" s="199"/>
      <c r="E30" s="200"/>
      <c r="F30" s="201"/>
      <c r="G30" s="110"/>
      <c r="H30" s="110"/>
      <c r="I30" s="108"/>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19"/>
      <c r="AX30" s="120"/>
      <c r="AY30" s="121"/>
      <c r="AZ30" s="119"/>
      <c r="BA30" s="120"/>
      <c r="BB30" s="121"/>
    </row>
    <row r="31" spans="1:54" s="1" customFormat="1" ht="15" customHeight="1" x14ac:dyDescent="0.2">
      <c r="A31" s="189"/>
      <c r="B31" s="190"/>
      <c r="C31" s="147"/>
      <c r="D31" s="199"/>
      <c r="E31" s="200"/>
      <c r="F31" s="201"/>
      <c r="G31" s="109"/>
      <c r="H31" s="109"/>
      <c r="I31" s="107"/>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19"/>
      <c r="AX31" s="120"/>
      <c r="AY31" s="121"/>
      <c r="AZ31" s="119"/>
      <c r="BA31" s="120"/>
      <c r="BB31" s="121"/>
    </row>
    <row r="32" spans="1:54" s="1" customFormat="1" ht="15" customHeight="1" x14ac:dyDescent="0.2">
      <c r="A32" s="189"/>
      <c r="B32" s="190"/>
      <c r="C32" s="147"/>
      <c r="D32" s="202"/>
      <c r="E32" s="203"/>
      <c r="F32" s="204"/>
      <c r="G32" s="110"/>
      <c r="H32" s="110"/>
      <c r="I32" s="108"/>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2"/>
      <c r="AX32" s="123"/>
      <c r="AY32" s="124"/>
      <c r="AZ32" s="122"/>
      <c r="BA32" s="123"/>
      <c r="BB32" s="124"/>
    </row>
    <row r="33" spans="1:54" s="1" customFormat="1" ht="15" customHeight="1" x14ac:dyDescent="0.2">
      <c r="A33" s="189"/>
      <c r="B33" s="190"/>
      <c r="C33" s="147"/>
      <c r="D33" s="89" t="s">
        <v>29</v>
      </c>
      <c r="E33" s="90">
        <v>200000</v>
      </c>
      <c r="F33" s="91" t="s">
        <v>30</v>
      </c>
      <c r="G33" s="132" t="s">
        <v>25</v>
      </c>
      <c r="H33" s="133"/>
      <c r="I33" s="134"/>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89"/>
      <c r="B34" s="190"/>
      <c r="C34" s="148"/>
      <c r="D34" s="92"/>
      <c r="E34" s="93">
        <v>250000</v>
      </c>
      <c r="F34" s="94"/>
      <c r="G34" s="150"/>
      <c r="H34" s="151"/>
      <c r="I34" s="152"/>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5"/>
      <c r="AX34" s="79">
        <v>1250000</v>
      </c>
      <c r="AY34" s="94"/>
      <c r="AZ34" s="49"/>
      <c r="BA34" s="78">
        <f>E34+AU34-AX34</f>
        <v>200000</v>
      </c>
      <c r="BB34" s="48"/>
    </row>
    <row r="35" spans="1:54" s="1" customFormat="1" ht="15" customHeight="1" thickTop="1" x14ac:dyDescent="0.2">
      <c r="A35" s="189"/>
      <c r="B35" s="190"/>
      <c r="C35" s="147" t="s">
        <v>42</v>
      </c>
      <c r="D35" s="119"/>
      <c r="E35" s="120"/>
      <c r="F35" s="121"/>
      <c r="G35" s="184" t="s">
        <v>74</v>
      </c>
      <c r="H35" s="186" t="s">
        <v>59</v>
      </c>
      <c r="I35" s="186" t="s">
        <v>58</v>
      </c>
      <c r="J35" s="44" t="s">
        <v>27</v>
      </c>
      <c r="K35" s="96">
        <v>100000</v>
      </c>
      <c r="L35" s="97" t="s">
        <v>28</v>
      </c>
      <c r="M35" s="98" t="s">
        <v>27</v>
      </c>
      <c r="N35" s="96">
        <v>0</v>
      </c>
      <c r="O35" s="97" t="s">
        <v>28</v>
      </c>
      <c r="P35" s="98" t="s">
        <v>27</v>
      </c>
      <c r="Q35" s="96">
        <v>0</v>
      </c>
      <c r="R35" s="97" t="s">
        <v>28</v>
      </c>
      <c r="S35" s="98" t="s">
        <v>27</v>
      </c>
      <c r="T35" s="96">
        <v>200000</v>
      </c>
      <c r="U35" s="97" t="s">
        <v>28</v>
      </c>
      <c r="V35" s="98" t="s">
        <v>27</v>
      </c>
      <c r="W35" s="96">
        <v>100000</v>
      </c>
      <c r="X35" s="97" t="s">
        <v>28</v>
      </c>
      <c r="Y35" s="98" t="s">
        <v>27</v>
      </c>
      <c r="Z35" s="96">
        <v>0</v>
      </c>
      <c r="AA35" s="97" t="s">
        <v>28</v>
      </c>
      <c r="AB35" s="98" t="s">
        <v>27</v>
      </c>
      <c r="AC35" s="96">
        <v>100000</v>
      </c>
      <c r="AD35" s="97" t="s">
        <v>28</v>
      </c>
      <c r="AE35" s="98" t="s">
        <v>27</v>
      </c>
      <c r="AF35" s="96">
        <v>0</v>
      </c>
      <c r="AG35" s="97" t="s">
        <v>28</v>
      </c>
      <c r="AH35" s="98" t="s">
        <v>27</v>
      </c>
      <c r="AI35" s="96">
        <v>200000</v>
      </c>
      <c r="AJ35" s="97" t="s">
        <v>28</v>
      </c>
      <c r="AK35" s="98" t="s">
        <v>27</v>
      </c>
      <c r="AL35" s="96">
        <v>200000</v>
      </c>
      <c r="AM35" s="97" t="s">
        <v>28</v>
      </c>
      <c r="AN35" s="98" t="s">
        <v>27</v>
      </c>
      <c r="AO35" s="96">
        <v>100000</v>
      </c>
      <c r="AP35" s="97" t="s">
        <v>28</v>
      </c>
      <c r="AQ35" s="98" t="s">
        <v>27</v>
      </c>
      <c r="AR35" s="96">
        <v>200000</v>
      </c>
      <c r="AS35" s="46" t="s">
        <v>28</v>
      </c>
      <c r="AT35" s="44" t="s">
        <v>27</v>
      </c>
      <c r="AU35" s="80">
        <f>SUM(K35:AR35)</f>
        <v>1200000</v>
      </c>
      <c r="AV35" s="46" t="s">
        <v>28</v>
      </c>
      <c r="AW35" s="119"/>
      <c r="AX35" s="120"/>
      <c r="AY35" s="121"/>
      <c r="AZ35" s="119"/>
      <c r="BA35" s="120"/>
      <c r="BB35" s="121"/>
    </row>
    <row r="36" spans="1:54" s="1" customFormat="1" ht="15" customHeight="1" x14ac:dyDescent="0.2">
      <c r="A36" s="189"/>
      <c r="B36" s="190"/>
      <c r="C36" s="179"/>
      <c r="D36" s="119"/>
      <c r="E36" s="120"/>
      <c r="F36" s="121"/>
      <c r="G36" s="185"/>
      <c r="H36" s="185"/>
      <c r="I36" s="185"/>
      <c r="J36" s="20"/>
      <c r="K36" s="86">
        <v>100000</v>
      </c>
      <c r="L36" s="99"/>
      <c r="M36" s="100"/>
      <c r="N36" s="86">
        <v>0</v>
      </c>
      <c r="O36" s="99"/>
      <c r="P36" s="100"/>
      <c r="Q36" s="86">
        <v>0</v>
      </c>
      <c r="R36" s="99"/>
      <c r="S36" s="100"/>
      <c r="T36" s="86">
        <v>200000</v>
      </c>
      <c r="U36" s="99"/>
      <c r="V36" s="100"/>
      <c r="W36" s="86">
        <v>100000</v>
      </c>
      <c r="X36" s="99"/>
      <c r="Y36" s="100"/>
      <c r="Z36" s="86">
        <v>0</v>
      </c>
      <c r="AA36" s="99"/>
      <c r="AB36" s="100"/>
      <c r="AC36" s="86">
        <v>100000</v>
      </c>
      <c r="AD36" s="99"/>
      <c r="AE36" s="100"/>
      <c r="AF36" s="86">
        <v>0</v>
      </c>
      <c r="AG36" s="99"/>
      <c r="AH36" s="100"/>
      <c r="AI36" s="86">
        <v>200000</v>
      </c>
      <c r="AJ36" s="99"/>
      <c r="AK36" s="100"/>
      <c r="AL36" s="86">
        <v>200000</v>
      </c>
      <c r="AM36" s="99"/>
      <c r="AN36" s="100"/>
      <c r="AO36" s="86">
        <v>100000</v>
      </c>
      <c r="AP36" s="99"/>
      <c r="AQ36" s="100"/>
      <c r="AR36" s="86">
        <v>200000</v>
      </c>
      <c r="AS36" s="21"/>
      <c r="AT36" s="20"/>
      <c r="AU36" s="71">
        <f t="shared" ref="AU36:AU54" si="1">SUM(K36:AR36)</f>
        <v>1200000</v>
      </c>
      <c r="AV36" s="21"/>
      <c r="AW36" s="119"/>
      <c r="AX36" s="120"/>
      <c r="AY36" s="121"/>
      <c r="AZ36" s="119"/>
      <c r="BA36" s="120"/>
      <c r="BB36" s="121"/>
    </row>
    <row r="37" spans="1:54" s="1" customFormat="1" ht="15" customHeight="1" x14ac:dyDescent="0.2">
      <c r="A37" s="189"/>
      <c r="B37" s="190"/>
      <c r="C37" s="179"/>
      <c r="D37" s="119"/>
      <c r="E37" s="120"/>
      <c r="F37" s="121"/>
      <c r="G37" s="109"/>
      <c r="H37" s="109"/>
      <c r="I37" s="107"/>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19"/>
      <c r="AX37" s="120"/>
      <c r="AY37" s="121"/>
      <c r="AZ37" s="119"/>
      <c r="BA37" s="120"/>
      <c r="BB37" s="121"/>
    </row>
    <row r="38" spans="1:54" s="1" customFormat="1" ht="15" customHeight="1" x14ac:dyDescent="0.2">
      <c r="A38" s="189"/>
      <c r="B38" s="190"/>
      <c r="C38" s="179"/>
      <c r="D38" s="119"/>
      <c r="E38" s="120"/>
      <c r="F38" s="121"/>
      <c r="G38" s="110"/>
      <c r="H38" s="110"/>
      <c r="I38" s="108"/>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19"/>
      <c r="AX38" s="120"/>
      <c r="AY38" s="121"/>
      <c r="AZ38" s="119"/>
      <c r="BA38" s="120"/>
      <c r="BB38" s="121"/>
    </row>
    <row r="39" spans="1:54" s="1" customFormat="1" ht="15" customHeight="1" x14ac:dyDescent="0.2">
      <c r="A39" s="189"/>
      <c r="B39" s="190"/>
      <c r="C39" s="179"/>
      <c r="D39" s="119"/>
      <c r="E39" s="120"/>
      <c r="F39" s="121"/>
      <c r="G39" s="109"/>
      <c r="H39" s="109"/>
      <c r="I39" s="107"/>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19"/>
      <c r="AX39" s="120"/>
      <c r="AY39" s="121"/>
      <c r="AZ39" s="119"/>
      <c r="BA39" s="120"/>
      <c r="BB39" s="121"/>
    </row>
    <row r="40" spans="1:54" s="1" customFormat="1" ht="15" customHeight="1" x14ac:dyDescent="0.2">
      <c r="A40" s="189"/>
      <c r="B40" s="190"/>
      <c r="C40" s="179"/>
      <c r="D40" s="119"/>
      <c r="E40" s="120"/>
      <c r="F40" s="121"/>
      <c r="G40" s="110"/>
      <c r="H40" s="110"/>
      <c r="I40" s="108"/>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19"/>
      <c r="AX40" s="120"/>
      <c r="AY40" s="121"/>
      <c r="AZ40" s="119"/>
      <c r="BA40" s="120"/>
      <c r="BB40" s="121"/>
    </row>
    <row r="41" spans="1:54" s="1" customFormat="1" ht="15" customHeight="1" x14ac:dyDescent="0.2">
      <c r="A41" s="189"/>
      <c r="B41" s="190"/>
      <c r="C41" s="179"/>
      <c r="D41" s="119"/>
      <c r="E41" s="120"/>
      <c r="F41" s="121"/>
      <c r="G41" s="109"/>
      <c r="H41" s="109"/>
      <c r="I41" s="107"/>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19"/>
      <c r="AX41" s="120"/>
      <c r="AY41" s="121"/>
      <c r="AZ41" s="119"/>
      <c r="BA41" s="120"/>
      <c r="BB41" s="121"/>
    </row>
    <row r="42" spans="1:54" s="1" customFormat="1" ht="15" customHeight="1" x14ac:dyDescent="0.2">
      <c r="A42" s="189"/>
      <c r="B42" s="190"/>
      <c r="C42" s="179"/>
      <c r="D42" s="119"/>
      <c r="E42" s="120"/>
      <c r="F42" s="121"/>
      <c r="G42" s="110"/>
      <c r="H42" s="110"/>
      <c r="I42" s="108"/>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19"/>
      <c r="AX42" s="120"/>
      <c r="AY42" s="121"/>
      <c r="AZ42" s="119"/>
      <c r="BA42" s="120"/>
      <c r="BB42" s="121"/>
    </row>
    <row r="43" spans="1:54" s="1" customFormat="1" ht="15" customHeight="1" x14ac:dyDescent="0.2">
      <c r="A43" s="189"/>
      <c r="B43" s="190"/>
      <c r="C43" s="179"/>
      <c r="D43" s="119"/>
      <c r="E43" s="120"/>
      <c r="F43" s="121"/>
      <c r="G43" s="109"/>
      <c r="H43" s="109"/>
      <c r="I43" s="107"/>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19"/>
      <c r="AX43" s="120"/>
      <c r="AY43" s="121"/>
      <c r="AZ43" s="119"/>
      <c r="BA43" s="120"/>
      <c r="BB43" s="121"/>
    </row>
    <row r="44" spans="1:54" s="1" customFormat="1" ht="15" customHeight="1" x14ac:dyDescent="0.2">
      <c r="A44" s="189"/>
      <c r="B44" s="190"/>
      <c r="C44" s="179"/>
      <c r="D44" s="119"/>
      <c r="E44" s="120"/>
      <c r="F44" s="121"/>
      <c r="G44" s="110"/>
      <c r="H44" s="110"/>
      <c r="I44" s="108"/>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19"/>
      <c r="AX44" s="120"/>
      <c r="AY44" s="121"/>
      <c r="AZ44" s="119"/>
      <c r="BA44" s="120"/>
      <c r="BB44" s="121"/>
    </row>
    <row r="45" spans="1:54" s="1" customFormat="1" ht="15" customHeight="1" x14ac:dyDescent="0.2">
      <c r="A45" s="189"/>
      <c r="B45" s="190"/>
      <c r="C45" s="179"/>
      <c r="D45" s="119"/>
      <c r="E45" s="120"/>
      <c r="F45" s="121"/>
      <c r="G45" s="109"/>
      <c r="H45" s="109"/>
      <c r="I45" s="107"/>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19"/>
      <c r="AX45" s="120"/>
      <c r="AY45" s="121"/>
      <c r="AZ45" s="119"/>
      <c r="BA45" s="120"/>
      <c r="BB45" s="121"/>
    </row>
    <row r="46" spans="1:54" s="1" customFormat="1" ht="15" customHeight="1" x14ac:dyDescent="0.2">
      <c r="A46" s="189"/>
      <c r="B46" s="190"/>
      <c r="C46" s="179"/>
      <c r="D46" s="119"/>
      <c r="E46" s="120"/>
      <c r="F46" s="121"/>
      <c r="G46" s="110"/>
      <c r="H46" s="110"/>
      <c r="I46" s="108"/>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19"/>
      <c r="AX46" s="120"/>
      <c r="AY46" s="121"/>
      <c r="AZ46" s="119"/>
      <c r="BA46" s="120"/>
      <c r="BB46" s="121"/>
    </row>
    <row r="47" spans="1:54" s="1" customFormat="1" ht="15" customHeight="1" x14ac:dyDescent="0.2">
      <c r="A47" s="189"/>
      <c r="B47" s="190"/>
      <c r="C47" s="179"/>
      <c r="D47" s="119"/>
      <c r="E47" s="120"/>
      <c r="F47" s="121"/>
      <c r="G47" s="109"/>
      <c r="H47" s="109"/>
      <c r="I47" s="107"/>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19"/>
      <c r="AX47" s="120"/>
      <c r="AY47" s="121"/>
      <c r="AZ47" s="119"/>
      <c r="BA47" s="120"/>
      <c r="BB47" s="121"/>
    </row>
    <row r="48" spans="1:54" s="1" customFormat="1" ht="15" customHeight="1" x14ac:dyDescent="0.2">
      <c r="A48" s="189"/>
      <c r="B48" s="190"/>
      <c r="C48" s="179"/>
      <c r="D48" s="119"/>
      <c r="E48" s="120"/>
      <c r="F48" s="121"/>
      <c r="G48" s="110"/>
      <c r="H48" s="110"/>
      <c r="I48" s="108"/>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19"/>
      <c r="AX48" s="120"/>
      <c r="AY48" s="121"/>
      <c r="AZ48" s="119"/>
      <c r="BA48" s="120"/>
      <c r="BB48" s="121"/>
    </row>
    <row r="49" spans="1:54" s="1" customFormat="1" ht="15" customHeight="1" x14ac:dyDescent="0.2">
      <c r="A49" s="189"/>
      <c r="B49" s="190"/>
      <c r="C49" s="179"/>
      <c r="D49" s="119"/>
      <c r="E49" s="120"/>
      <c r="F49" s="121"/>
      <c r="G49" s="109"/>
      <c r="H49" s="109"/>
      <c r="I49" s="107"/>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19"/>
      <c r="AX49" s="120"/>
      <c r="AY49" s="121"/>
      <c r="AZ49" s="119"/>
      <c r="BA49" s="120"/>
      <c r="BB49" s="121"/>
    </row>
    <row r="50" spans="1:54" s="1" customFormat="1" ht="15" customHeight="1" x14ac:dyDescent="0.2">
      <c r="A50" s="189"/>
      <c r="B50" s="190"/>
      <c r="C50" s="179"/>
      <c r="D50" s="119"/>
      <c r="E50" s="120"/>
      <c r="F50" s="121"/>
      <c r="G50" s="110"/>
      <c r="H50" s="110"/>
      <c r="I50" s="108"/>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19"/>
      <c r="AX50" s="120"/>
      <c r="AY50" s="121"/>
      <c r="AZ50" s="119"/>
      <c r="BA50" s="120"/>
      <c r="BB50" s="121"/>
    </row>
    <row r="51" spans="1:54" s="1" customFormat="1" ht="15" customHeight="1" x14ac:dyDescent="0.2">
      <c r="A51" s="189"/>
      <c r="B51" s="190"/>
      <c r="C51" s="179"/>
      <c r="D51" s="119"/>
      <c r="E51" s="120"/>
      <c r="F51" s="121"/>
      <c r="G51" s="109"/>
      <c r="H51" s="109"/>
      <c r="I51" s="107"/>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19"/>
      <c r="AX51" s="120"/>
      <c r="AY51" s="121"/>
      <c r="AZ51" s="119"/>
      <c r="BA51" s="120"/>
      <c r="BB51" s="121"/>
    </row>
    <row r="52" spans="1:54" s="1" customFormat="1" ht="15" customHeight="1" x14ac:dyDescent="0.2">
      <c r="A52" s="189"/>
      <c r="B52" s="190"/>
      <c r="C52" s="179"/>
      <c r="D52" s="119"/>
      <c r="E52" s="120"/>
      <c r="F52" s="121"/>
      <c r="G52" s="110"/>
      <c r="H52" s="110"/>
      <c r="I52" s="108"/>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19"/>
      <c r="AX52" s="120"/>
      <c r="AY52" s="121"/>
      <c r="AZ52" s="119"/>
      <c r="BA52" s="120"/>
      <c r="BB52" s="121"/>
    </row>
    <row r="53" spans="1:54" s="1" customFormat="1" ht="15" customHeight="1" x14ac:dyDescent="0.2">
      <c r="A53" s="189"/>
      <c r="B53" s="190"/>
      <c r="C53" s="179"/>
      <c r="D53" s="119"/>
      <c r="E53" s="120"/>
      <c r="F53" s="121"/>
      <c r="G53" s="138"/>
      <c r="H53" s="138"/>
      <c r="I53" s="138"/>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19"/>
      <c r="AX53" s="120"/>
      <c r="AY53" s="121"/>
      <c r="AZ53" s="119"/>
      <c r="BA53" s="120"/>
      <c r="BB53" s="121"/>
    </row>
    <row r="54" spans="1:54" s="1" customFormat="1" ht="15" customHeight="1" x14ac:dyDescent="0.2">
      <c r="A54" s="189"/>
      <c r="B54" s="190"/>
      <c r="C54" s="179"/>
      <c r="D54" s="122"/>
      <c r="E54" s="123"/>
      <c r="F54" s="124"/>
      <c r="G54" s="139"/>
      <c r="H54" s="139"/>
      <c r="I54" s="139"/>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2"/>
      <c r="AX54" s="123"/>
      <c r="AY54" s="124"/>
      <c r="AZ54" s="122"/>
      <c r="BA54" s="123"/>
      <c r="BB54" s="124"/>
    </row>
    <row r="55" spans="1:54" s="1" customFormat="1" ht="15" customHeight="1" x14ac:dyDescent="0.2">
      <c r="A55" s="189"/>
      <c r="B55" s="190"/>
      <c r="C55" s="179"/>
      <c r="D55" s="42" t="s">
        <v>29</v>
      </c>
      <c r="E55" s="101">
        <f>BA33</f>
        <v>150000</v>
      </c>
      <c r="F55" s="43" t="s">
        <v>30</v>
      </c>
      <c r="G55" s="132" t="s">
        <v>25</v>
      </c>
      <c r="H55" s="133"/>
      <c r="I55" s="134"/>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2" t="s">
        <v>27</v>
      </c>
      <c r="AX55" s="56">
        <v>1300000</v>
      </c>
      <c r="AY55" s="91" t="s">
        <v>28</v>
      </c>
      <c r="AZ55" s="38" t="s">
        <v>27</v>
      </c>
      <c r="BA55" s="81">
        <f>E55+AU55-AX55</f>
        <v>50000</v>
      </c>
      <c r="BB55" s="40" t="s">
        <v>28</v>
      </c>
    </row>
    <row r="56" spans="1:54" s="1" customFormat="1" ht="15" customHeight="1" x14ac:dyDescent="0.2">
      <c r="A56" s="191"/>
      <c r="B56" s="192"/>
      <c r="C56" s="180"/>
      <c r="D56" s="41"/>
      <c r="E56" s="103">
        <f>BA34</f>
        <v>200000</v>
      </c>
      <c r="F56" s="34"/>
      <c r="G56" s="135"/>
      <c r="H56" s="136"/>
      <c r="I56" s="137"/>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78" t="s">
        <v>65</v>
      </c>
      <c r="C57" s="178"/>
      <c r="D57" s="178"/>
      <c r="E57" s="178"/>
      <c r="F57" s="178"/>
      <c r="G57" s="178"/>
      <c r="H57" s="178"/>
      <c r="I57" s="178"/>
      <c r="J57" s="178"/>
      <c r="K57" s="178"/>
      <c r="L57" s="178"/>
      <c r="M57" s="178"/>
      <c r="N57" s="178"/>
      <c r="O57" s="178"/>
      <c r="P57" s="178"/>
      <c r="Q57" s="178"/>
      <c r="R57" s="178"/>
      <c r="S57" s="178"/>
      <c r="T57" s="178"/>
      <c r="U57" s="178"/>
      <c r="V57" s="178"/>
      <c r="W57" s="178"/>
      <c r="X57" s="178"/>
      <c r="Y57" s="178"/>
      <c r="Z57" s="178"/>
      <c r="AA57" s="178"/>
      <c r="AB57" s="178"/>
      <c r="AC57" s="178"/>
      <c r="AD57" s="178"/>
      <c r="AE57" s="178"/>
      <c r="AF57" s="178"/>
      <c r="AG57" s="178"/>
      <c r="AH57" s="178"/>
      <c r="AI57" s="178"/>
      <c r="AJ57" s="178"/>
      <c r="AK57" s="178"/>
      <c r="AL57" s="178"/>
      <c r="AM57" s="178"/>
      <c r="AN57" s="178"/>
      <c r="AO57" s="178"/>
      <c r="AP57" s="178"/>
      <c r="AQ57" s="178"/>
      <c r="AR57" s="178"/>
      <c r="AS57" s="178"/>
      <c r="AT57" s="178"/>
      <c r="AU57" s="178"/>
      <c r="AV57" s="178"/>
      <c r="AW57" s="178"/>
      <c r="AX57" s="178"/>
      <c r="AY57" s="178"/>
      <c r="AZ57" s="178"/>
      <c r="BA57" s="178"/>
      <c r="BB57" s="178"/>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2025-02-14T13:10:23Z</dcterms:created>
  <dcterms:modified xsi:type="dcterms:W3CDTF">2025-02-14T13:11:38Z</dcterms:modified>
  <cp:category/>
  <cp:contentStatus/>
</cp:coreProperties>
</file>