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660" documentId="8_{6C1B91D8-C742-4E68-8D12-6A7F3D18FB71}" xr6:coauthVersionLast="47" xr6:coauthVersionMax="47" xr10:uidLastSave="{09025FB9-5C1A-4EAF-B400-EAC3E4C4A27E}"/>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a="1"/>
  <c r="AL56" i="9" s="1"/>
  <c r="AI56" i="9" a="1"/>
  <c r="AI56" i="9" s="1"/>
  <c r="AF56" i="9" a="1"/>
  <c r="AF56" i="9" s="1"/>
  <c r="AC56" i="9" a="1"/>
  <c r="AC56" i="9" s="1"/>
  <c r="Z56" i="9" a="1"/>
  <c r="Z56" i="9" s="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55" i="9" l="1" a="1"/>
  <c r="AU55" i="9" s="1"/>
  <c r="BA55" i="9" s="1"/>
  <c r="AU34" i="9" a="1"/>
  <c r="AU34" i="9" s="1"/>
  <c r="BA34" i="9" s="1"/>
  <c r="E56" i="9" s="1"/>
  <c r="BA56"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<sst xmlns="http://schemas.openxmlformats.org/spreadsheetml/2006/main" count="1317" uniqueCount="86">
  <si>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</si>
  <si>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</si>
  <si>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</si>
  <si>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</si>
  <si>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</si>
  <si>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</si>
  <si>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</si>
  <si>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</si>
  <si>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</si>
  <si>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</si>
  <si>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</si>
  <si>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</si>
  <si>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</si>
  <si>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</si>
  <si>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</si>
  <si>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</si>
  <si>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</si>
  <si>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</si>
  <si>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</si>
  <si>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</si>
  <si>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</si>
  <si>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</si>
  <si>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</si>
  <si>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</si>
  <si>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</si>
  <si>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</si>
  <si>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</si>
  <si>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</si>
  <si>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</si>
  <si>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</si>
  <si>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</si>
  <si>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</si>
  <si>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</si>
  <si>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</si>
  <si>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</si>
  <si>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</si>
  <si>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</si>
  <si>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</si>
  <si>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</si>
  <si>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</si>
  <si>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</si>
  <si>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</si>
  <si>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</si>
  <si>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</si>
  <si>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</si>
  <si>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</si>
  <si>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</si>
  <si>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</si>
  <si>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</si>
  <si>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</si>
  <si>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</si>
  <si>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</si>
  <si>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</si>
  <si>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</si>
  <si>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</si>
  <si>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</si>
  <si>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</si>
  <si>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</si>
  <si>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</si>
  <si>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</si>
  <si>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</si>
  <si>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</si>
  <si>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</si>
  <si>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</si>
  <si>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</si>
  <si>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</si>
  <si>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</si>
  <si>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</si>
  <si>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</si>
  <si>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</si>
  <si>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</si>
  <si>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</si>
  <si>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</si>
  <si>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</si>
  <si>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</si>
  <si>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</si>
  <si>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</si>
  <si>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</si>
  <si>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</si>
  <si>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（別記様式３）</t>
    <rPh sb="1" eb="3">
      <t>ベッキ</t>
    </rPh>
    <rPh sb="3" eb="5">
      <t>ヨウシキ</t>
    </rPh>
    <phoneticPr fontId="1"/>
  </si>
  <si>
    <t>　輸入通関（購入）計の欄には、「輸入通関（購入）実績・計画」（別記様式２）の計の数量を記載する。</t>
    <rPh sb="32" eb="33">
      <t>キ</t>
    </rPh>
    <phoneticPr fontId="1"/>
  </si>
  <si>
    <t>タイ産エステル化でん粉その他のでん粉誘導体</t>
    <phoneticPr fontId="1"/>
  </si>
  <si>
    <t>　数量は２段書きとし、下段にはすべてのタイ産エステル化でん粉その他のでん粉誘導体の販売（使用）実績及び計画を記載する。また、上段（　）内に関税割当を使用した（する）輸入物品に関する販売（使用）実績及び計画を内数で記載する。</t>
    <phoneticPr fontId="1"/>
  </si>
  <si>
    <t>（単位：　トン　・　kg　）</t>
    <rPh sb="1" eb="3">
      <t>タンイ</t>
    </rPh>
    <phoneticPr fontId="1"/>
  </si>
  <si>
    <r>
      <t xml:space="preserve">○○ミックス
</t>
    </r>
    <r>
      <rPr>
        <sz val="10"/>
        <rFont val="ＭＳ Ｐゴシック"/>
        <family val="3"/>
        <charset val="128"/>
      </rPr>
      <t>※自社使用の例</t>
    </r>
    <rPh sb="8" eb="10">
      <t>ジシャ</t>
    </rPh>
    <rPh sb="10" eb="12">
      <t>シヨウ</t>
    </rPh>
    <rPh sb="13" eb="14">
      <t>レイ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</si>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</sst>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253">
    <xf numFmtId="0" fontId="0" fillId="0" borderId="0" xfId="0"/>
    <xf numFmtId="38" fontId="0" fillId="2" borderId="9" xfId="1" applyFont="1" applyFill="1" applyBorder="1" applyAlignment="1">
      <alignment horizontal="right" vertical="center"/>
    </xf>
    <xf numFmtId="38" fontId="0" fillId="2" borderId="10" xfId="1" applyFont="1" applyFill="1" applyBorder="1" applyAlignment="1">
      <alignment horizontal="right" vertical="center"/>
    </xf>
    <xf numFmtId="38" fontId="0" fillId="2" borderId="0" xfId="1" applyFont="1" applyFill="1" applyBorder="1" applyAlignment="1">
      <alignment horizontal="right" vertical="center"/>
    </xf>
    <xf numFmtId="0" fontId="4" fillId="0" borderId="0" xfId="0" applyFont="1" applyAlignment="1">
      <alignment vertical="center"/>
    </xf>
    <xf numFmtId="0" fontId="2" fillId="0" borderId="0" xfId="0" applyFont="1" applyAlignment="1">
      <alignment vertical="center"/>
    </xf>
    <xf numFmtId="38" fontId="0" fillId="0" borderId="9" xfId="1" applyFont="1" applyFill="1" applyBorder="1" applyAlignment="1">
      <alignment horizontal="right" vertical="center" justifyLastLine="1"/>
    </xf>
    <xf numFmtId="38" fontId="0" fillId="0" borderId="10" xfId="1" applyFont="1" applyFill="1" applyBorder="1" applyAlignment="1">
      <alignment horizontal="right" vertical="center" justifyLastLine="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0" xfId="1" applyFont="1" applyFill="1" applyBorder="1" applyAlignment="1">
      <alignment horizontal="righ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0" xfId="0" applyFont="1" applyAlignment="1">
      <alignment horizontal="center" vertical="center"/>
    </xf>
    <xf numFmtId="38" fontId="0" fillId="0" borderId="13" xfId="0" applyNumberFormat="1" applyFont="1" applyFill="1" applyBorder="1" applyAlignment="1">
      <alignment horizontal="center" vertical="center" justifyLastLine="1"/>
    </xf>
    <xf numFmtId="38" fontId="0" fillId="0" borderId="7" xfId="0" applyNumberFormat="1" applyFont="1" applyFill="1" applyBorder="1" applyAlignment="1">
      <alignment vertical="center"/>
    </xf>
    <xf numFmtId="38" fontId="0" fillId="0" borderId="17" xfId="0" applyNumberFormat="1" applyFont="1" applyFill="1" applyBorder="1" applyAlignment="1">
      <alignment horizontal="center" vertical="center" justifyLastLine="1"/>
    </xf>
    <xf numFmtId="38" fontId="0" fillId="0" borderId="18" xfId="1" applyFont="1" applyFill="1" applyBorder="1" applyAlignment="1">
      <alignment horizontal="right" vertical="center"/>
    </xf>
    <xf numFmtId="38" fontId="0" fillId="0" borderId="19" xfId="0" applyNumberFormat="1" applyFont="1" applyFill="1" applyBorder="1" applyAlignment="1">
      <alignmen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17"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0" fontId="0" fillId="0" borderId="0" xfId="0" applyFont="1" applyAlignment="1">
      <alignment vertical="center" wrapText="1" justifyLastLine="1"/>
    </xf>
    <xf numFmtId="38" fontId="8"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8" fillId="0" borderId="9" xfId="1" applyFont="1" applyFill="1" applyBorder="1" applyAlignment="1">
      <alignment horizontal="right" vertical="center"/>
    </xf>
    <xf numFmtId="38" fontId="8" fillId="0" borderId="10" xfId="1" applyFont="1" applyFill="1" applyBorder="1" applyAlignment="1">
      <alignment horizontal="right" vertical="center"/>
    </xf>
    <xf numFmtId="38" fontId="8" fillId="0" borderId="0" xfId="1" applyFont="1" applyFill="1" applyBorder="1" applyAlignment="1">
      <alignment horizontal="right" vertical="center"/>
    </xf>
    <xf numFmtId="38" fontId="8" fillId="2" borderId="9" xfId="0" applyNumberFormat="1" applyFont="1" applyFill="1" applyBorder="1" applyAlignment="1">
      <alignment horizontal="right" vertical="center"/>
    </xf>
    <xf numFmtId="38" fontId="8" fillId="2" borderId="9" xfId="1" applyFont="1" applyFill="1" applyBorder="1" applyAlignment="1">
      <alignment horizontal="right" vertical="center"/>
    </xf>
    <xf numFmtId="38" fontId="8" fillId="2" borderId="18" xfId="0" applyNumberFormat="1" applyFont="1" applyFill="1" applyBorder="1" applyAlignment="1">
      <alignment horizontal="right" vertical="center"/>
    </xf>
    <xf numFmtId="38" fontId="8" fillId="2" borderId="18" xfId="1" applyFont="1" applyFill="1" applyBorder="1" applyAlignment="1">
      <alignment horizontal="right" vertical="center"/>
    </xf>
    <xf numFmtId="38" fontId="5" fillId="0" borderId="18" xfId="1" applyFont="1" applyFill="1" applyBorder="1" applyAlignment="1">
      <alignment horizontal="right" vertical="center"/>
    </xf>
    <xf numFmtId="38" fontId="8" fillId="2" borderId="0" xfId="1" applyFont="1" applyFill="1" applyBorder="1" applyAlignment="1">
      <alignment horizontal="right" vertical="center"/>
    </xf>
    <xf numFmtId="38" fontId="8" fillId="2" borderId="10" xfId="1" applyFont="1" applyFill="1" applyBorder="1" applyAlignment="1">
      <alignment horizontal="right" vertical="center"/>
    </xf>
    <xf numFmtId="0" fontId="2" fillId="0" borderId="0" xfId="0" applyFont="1" applyAlignment="1">
      <alignment horizontal="center" vertical="center"/>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2" fillId="0" borderId="0" xfId="0" applyFont="1" applyAlignment="1">
      <alignment horizontal="center" vertical="center"/>
    </xf>
    <xf numFmtId="0" fontId="0" fillId="2" borderId="1" xfId="0" applyFont="1" applyFill="1" applyBorder="1" applyAlignment="1">
      <alignment horizontal="center" vertical="center" shrinkToFit="1"/>
    </xf>
    <xf numFmtId="0" fontId="0" fillId="0" borderId="12" xfId="0" applyFont="1" applyBorder="1" applyAlignment="1">
      <alignment horizontal="center" vertical="center"/>
    </xf>
    <xf numFmtId="0" fontId="0" fillId="0" borderId="14" xfId="0" applyFont="1" applyBorder="1" applyAlignment="1">
      <alignment horizontal="center" vertical="center"/>
    </xf>
    <xf numFmtId="38" fontId="9"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9"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9"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17" xfId="0" applyNumberFormat="1" applyFont="1" applyBorder="1" applyAlignment="1">
      <alignment horizontal="center" vertical="center" justifyLastLine="1"/>
    </xf>
    <xf numFmtId="38" fontId="9" fillId="0" borderId="18" xfId="1" applyFont="1" applyFill="1" applyBorder="1" applyAlignment="1">
      <alignment horizontal="right" vertical="center"/>
    </xf>
    <xf numFmtId="38" fontId="0" fillId="0" borderId="19" xfId="0" applyNumberFormat="1" applyFont="1" applyBorder="1" applyAlignment="1">
      <alignment vertical="center"/>
    </xf>
    <xf numFmtId="38" fontId="0" fillId="0" borderId="17" xfId="0" applyNumberFormat="1" applyFont="1" applyBorder="1" applyAlignment="1">
      <alignment vertical="center"/>
    </xf>
    <xf numFmtId="0" fontId="0" fillId="0" borderId="33" xfId="0" applyFont="1" applyBorder="1" applyAlignment="1">
      <alignment horizontal="center" vertical="center"/>
    </xf>
    <xf numFmtId="38" fontId="5" fillId="0" borderId="34" xfId="1" applyFont="1" applyFill="1" applyBorder="1" applyAlignment="1">
      <alignment horizontal="right" vertical="center"/>
    </xf>
    <xf numFmtId="0" fontId="0" fillId="0" borderId="35" xfId="0" applyFont="1" applyBorder="1" applyAlignment="1">
      <alignment horizontal="center" vertical="center"/>
    </xf>
    <xf numFmtId="38" fontId="8" fillId="0" borderId="34" xfId="1" applyFont="1" applyFill="1" applyBorder="1" applyAlignment="1">
      <alignment horizontal="right" vertical="center"/>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0" fillId="0" borderId="14" xfId="0" applyFont="1" applyBorder="1" applyAlignment="1">
      <alignment vertical="center"/>
    </xf>
    <xf numFmtId="0" fontId="0" fillId="0" borderId="5" xfId="0" applyFont="1" applyBorder="1" applyAlignment="1">
      <alignment vertical="center"/>
    </xf>
    <xf numFmtId="0" fontId="0" fillId="0" borderId="13" xfId="0" applyFont="1" applyBorder="1" applyAlignment="1">
      <alignment horizontal="distributed" vertical="center" justifyLastLine="1"/>
    </xf>
    <xf numFmtId="38" fontId="5" fillId="0" borderId="0" xfId="1" applyFont="1" applyFill="1" applyBorder="1" applyAlignment="1">
      <alignment horizontal="right" vertical="center" justifyLastLine="1"/>
    </xf>
    <xf numFmtId="0" fontId="0" fillId="0" borderId="7" xfId="0" applyFont="1" applyBorder="1" applyAlignment="1">
      <alignment horizontal="distributed" vertical="center" justifyLastLine="1"/>
    </xf>
    <xf numFmtId="38" fontId="8" fillId="0" borderId="0" xfId="1" applyFont="1" applyFill="1" applyBorder="1" applyAlignment="1">
      <alignment horizontal="right" vertical="center" justifyLastLine="1"/>
    </xf>
    <xf numFmtId="0" fontId="0" fillId="0" borderId="14" xfId="0" applyFont="1" applyBorder="1" applyAlignment="1">
      <alignment horizontal="distributed" vertical="center" justifyLastLine="1"/>
    </xf>
    <xf numFmtId="38" fontId="5" fillId="0" borderId="10" xfId="1" applyFont="1" applyFill="1" applyBorder="1" applyAlignment="1">
      <alignment horizontal="right" vertical="center" justifyLastLine="1"/>
    </xf>
    <xf numFmtId="0" fontId="0" fillId="0" borderId="5" xfId="0" applyFont="1" applyBorder="1" applyAlignment="1">
      <alignment horizontal="distributed" vertical="center" justifyLastLine="1"/>
    </xf>
    <xf numFmtId="38" fontId="10" fillId="2" borderId="9" xfId="1" applyFont="1" applyFill="1" applyBorder="1" applyAlignment="1">
      <alignment horizontal="right" vertical="center"/>
    </xf>
    <xf numFmtId="38" fontId="0" fillId="0" borderId="13" xfId="0" applyNumberFormat="1" applyFont="1" applyBorder="1" applyAlignment="1">
      <alignment vertical="center"/>
    </xf>
    <xf numFmtId="38" fontId="10" fillId="2" borderId="10" xfId="1" applyFont="1" applyFill="1" applyBorder="1" applyAlignment="1">
      <alignment horizontal="right"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38" fontId="0" fillId="0" borderId="25"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38" fontId="0" fillId="0" borderId="27" xfId="0" applyNumberFormat="1" applyFont="1" applyFill="1" applyBorder="1" applyAlignment="1">
      <alignment horizontal="center" vertical="center" justifyLastLine="1"/>
    </xf>
    <xf numFmtId="38" fontId="0" fillId="0" borderId="28" xfId="0" applyNumberFormat="1" applyFont="1" applyFill="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Fill="1" applyBorder="1" applyAlignment="1">
      <alignment horizontal="center" vertical="center" justifyLastLine="1"/>
    </xf>
    <xf numFmtId="38" fontId="0" fillId="0" borderId="30" xfId="0" applyNumberFormat="1" applyFont="1" applyFill="1" applyBorder="1" applyAlignment="1">
      <alignment horizontal="center" vertical="center" justifyLastLine="1"/>
    </xf>
    <xf numFmtId="38" fontId="0" fillId="0" borderId="31" xfId="0" applyNumberFormat="1" applyFont="1" applyFill="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2" fillId="0" borderId="0" xfId="0" applyFont="1" applyAlignment="1">
      <alignment horizontal="center" vertical="center"/>
    </xf>
    <xf numFmtId="0" fontId="7"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0" xfId="0" applyBorder="1" applyAlignment="1">
      <alignment horizontal="right"/>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0" fontId="0" fillId="0" borderId="25" xfId="0" applyFont="1" applyFill="1" applyBorder="1" applyAlignment="1">
      <alignment horizontal="center" vertical="center" justifyLastLine="1"/>
    </xf>
    <xf numFmtId="0" fontId="0" fillId="0" borderId="26" xfId="0" applyFont="1" applyFill="1" applyBorder="1" applyAlignment="1">
      <alignment horizontal="center" vertical="center" justifyLastLine="1"/>
    </xf>
    <xf numFmtId="0" fontId="0" fillId="0" borderId="27" xfId="0" applyFont="1" applyFill="1" applyBorder="1" applyAlignment="1">
      <alignment horizontal="center" vertical="center" justifyLastLine="1"/>
    </xf>
    <xf numFmtId="0" fontId="0" fillId="0" borderId="28" xfId="0" applyFont="1" applyFill="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32" xfId="0" applyFont="1" applyBorder="1" applyAlignment="1">
      <alignment horizontal="left" vertical="center" wrapText="1" justifyLastLine="1"/>
    </xf>
    <xf numFmtId="0" fontId="5" fillId="0" borderId="4" xfId="0" applyFont="1" applyBorder="1" applyAlignment="1">
      <alignment horizontal="left" vertical="center" wrapText="1" justifyLastLine="1"/>
    </xf>
    <xf numFmtId="0" fontId="5" fillId="0" borderId="33" xfId="0" applyFont="1" applyBorder="1" applyAlignment="1">
      <alignment horizontal="center" vertical="center" shrinkToFit="1"/>
    </xf>
    <xf numFmtId="0" fontId="5" fillId="0" borderId="14" xfId="0" applyFont="1" applyBorder="1" applyAlignment="1">
      <alignment horizontal="center" vertical="center" shrinkToFit="1"/>
    </xf>
    <xf numFmtId="0" fontId="5" fillId="0" borderId="3" xfId="0" applyFont="1" applyBorder="1" applyAlignment="1">
      <alignment horizontal="left" vertical="center" wrapText="1" justifyLastLine="1"/>
    </xf>
    <xf numFmtId="0" fontId="5" fillId="0" borderId="13" xfId="0" applyFont="1" applyBorder="1" applyAlignment="1">
      <alignment horizontal="center" vertical="center" shrinkToFit="1"/>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5" fillId="0" borderId="12"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5" fillId="0" borderId="2" xfId="0" applyFont="1" applyBorder="1" applyAlignment="1">
      <alignment horizontal="left" vertical="center" wrapText="1" justifyLastLine="1"/>
    </xf>
    <xf numFmtId="0" fontId="0" fillId="0" borderId="10" xfId="0" applyFont="1" applyBorder="1" applyAlignment="1">
      <alignment horizontal="right"/>
    </xf>
    <xf numFmtId="0" fontId="0" fillId="0" borderId="9" xfId="0" applyFont="1" applyBorder="1" applyAlignment="1">
      <alignment vertical="center" wrapText="1"/>
    </xf>
    <xf numFmtId="0" fontId="5" fillId="0" borderId="0" xfId="0" applyFont="1" applyAlignment="1">
      <alignment vertical="center" justifyLastLine="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12" xfId="0" applyFont="1" applyFill="1" applyBorder="1" applyAlignment="1">
      <alignment vertical="center" shrinkToFit="1"/>
    </xf>
    <xf numFmtId="0" fontId="0" fillId="2" borderId="9" xfId="0" applyFont="1" applyFill="1" applyBorder="1" applyAlignment="1">
      <alignment vertical="center" shrinkToFit="1"/>
    </xf>
    <xf numFmtId="0" fontId="0" fillId="2" borderId="6" xfId="0" applyFont="1"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twoCellAnchor>
    <xdr:from>
      <xdr:col>48</xdr:col>
      <xdr:colOff>32658</xdr:colOff>
      <xdr:row>24</xdr:row>
      <xdr:rowOff>5</xdr:rowOff>
    </xdr:from>
    <xdr:to>
      <xdr:col>50</xdr:col>
      <xdr:colOff>100247</xdr:colOff>
      <xdr:row>31</xdr:row>
      <xdr:rowOff>132917</xdr:rowOff>
    </xdr:to>
    <xdr:sp macro="" textlink="">
      <xdr:nvSpPr>
        <xdr:cNvPr id="3" name="テキスト ボックス 2">
          <a:extLst>
            <a:ext uri="{FF2B5EF4-FFF2-40B4-BE49-F238E27FC236}">
              <a16:creationId xmlns:a16="http://schemas.microsoft.com/office/drawing/2014/main" id="{FC5575D3-E0B1-4829-A602-858A92FE1066}"/>
            </a:ext>
          </a:extLst>
        </xdr:cNvPr>
        <xdr:cNvSpPr txBox="1"/>
      </xdr:nvSpPr>
      <xdr:spPr>
        <a:xfrm>
          <a:off x="16829315" y="5018319"/>
          <a:ext cx="960218" cy="150451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twoCellAnchor>
    <xdr:from>
      <xdr:col>48</xdr:col>
      <xdr:colOff>32659</xdr:colOff>
      <xdr:row>46</xdr:row>
      <xdr:rowOff>14154</xdr:rowOff>
    </xdr:from>
    <xdr:to>
      <xdr:col>50</xdr:col>
      <xdr:colOff>100248</xdr:colOff>
      <xdr:row>53</xdr:row>
      <xdr:rowOff>154686</xdr:rowOff>
    </xdr:to>
    <xdr:sp macro="" textlink="">
      <xdr:nvSpPr>
        <xdr:cNvPr id="5" name="テキスト ボックス 4">
          <a:extLst>
            <a:ext uri="{FF2B5EF4-FFF2-40B4-BE49-F238E27FC236}">
              <a16:creationId xmlns:a16="http://schemas.microsoft.com/office/drawing/2014/main" id="{2CA21C31-2E29-47D8-9B7A-AD00FA2F005C}"/>
            </a:ext>
          </a:extLst>
        </xdr:cNvPr>
        <xdr:cNvSpPr txBox="1"/>
      </xdr:nvSpPr>
      <xdr:spPr>
        <a:xfrm>
          <a:off x="16829316" y="9343211"/>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61A690F0-3116-4B59-9C32-F3CB82B4105E}"/>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60FA37F5-88D8-494E-B823-1432C92B69B5}"/>
            </a:ext>
          </a:extLst>
        </xdr:cNvPr>
        <xdr:cNvSpPr/>
      </xdr:nvSpPr>
      <xdr:spPr>
        <a:xfrm>
          <a:off x="48529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12" name="吹き出し: 角を丸めた四角形 11">
          <a:extLst>
            <a:ext uri="{FF2B5EF4-FFF2-40B4-BE49-F238E27FC236}">
              <a16:creationId xmlns:a16="http://schemas.microsoft.com/office/drawing/2014/main" id="{39FFC90B-0FDD-4C83-91C3-A26996D1F5A4}"/>
            </a:ext>
          </a:extLst>
        </xdr:cNvPr>
        <xdr:cNvSpPr/>
      </xdr:nvSpPr>
      <xdr:spPr>
        <a:xfrm>
          <a:off x="155774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13" name="直線コネクタ 12">
          <a:extLst>
            <a:ext uri="{FF2B5EF4-FFF2-40B4-BE49-F238E27FC236}">
              <a16:creationId xmlns:a16="http://schemas.microsoft.com/office/drawing/2014/main" id="{D17A3583-52E6-4AD9-97F9-3586DFA9A13D}"/>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D4C9362B-3A52-44B9-83FD-ED82ECC35AE5}"/>
            </a:ext>
          </a:extLst>
        </xdr:cNvPr>
        <xdr:cNvSpPr/>
      </xdr:nvSpPr>
      <xdr:spPr>
        <a:xfrm>
          <a:off x="145367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・「輸入通関（購入）実績・計画」（別記様式２）の計の数量を記入する。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B284290F-CB62-4733-8514-3B88EFA0561C}"/>
            </a:ext>
          </a:extLst>
        </xdr:cNvPr>
        <xdr:cNvSpPr/>
      </xdr:nvSpPr>
      <xdr:spPr>
        <a:xfrm>
          <a:off x="100020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DEE43A6E-9183-4C9C-BCB6-9766C1D5D6A0}"/>
            </a:ext>
          </a:extLst>
        </xdr:cNvPr>
        <xdr:cNvCxnSpPr/>
      </xdr:nvCxnSpPr>
      <xdr:spPr>
        <a:xfrm flipH="1">
          <a:off x="2046513" y="6908064"/>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A72DCBD4-69A6-447A-A99A-9742C82D17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92734731-B266-4416-A8E6-3CDC2C5D3AEB}"/>
            </a:ext>
          </a:extLst>
        </xdr:cNvPr>
        <xdr:cNvSpPr/>
      </xdr:nvSpPr>
      <xdr:spPr>
        <a:xfrm>
          <a:off x="1420587" y="4896394"/>
          <a:ext cx="31416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4A638019-4681-45CD-9749-BA41B53693CA}"/>
            </a:ext>
          </a:extLst>
        </xdr:cNvPr>
        <xdr:cNvSpPr/>
      </xdr:nvSpPr>
      <xdr:spPr>
        <a:xfrm>
          <a:off x="1409700" y="9504314"/>
          <a:ext cx="24348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4256EFE6-A2A9-4055-AAF6-DAA070AF3C48}"/>
            </a:ext>
          </a:extLst>
        </xdr:cNvPr>
        <xdr:cNvSpPr/>
      </xdr:nvSpPr>
      <xdr:spPr>
        <a:xfrm>
          <a:off x="136256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BE56F548-CAB8-4A9F-B054-D3E1765325B1}"/>
            </a:ext>
          </a:extLst>
        </xdr:cNvPr>
        <xdr:cNvSpPr/>
      </xdr:nvSpPr>
      <xdr:spPr>
        <a:xfrm>
          <a:off x="1238798" y="65312"/>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0E722D82-E4EB-4EBA-9F44-F3FCA98309C5}"/>
            </a:ext>
          </a:extLst>
        </xdr:cNvPr>
        <xdr:cNvSpPr/>
      </xdr:nvSpPr>
      <xdr:spPr>
        <a:xfrm>
          <a:off x="33560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9" style="4" customWidth="1"/>
    <col min="6" max="6" width="1.6640625" style="4" customWidth="1"/>
    <col min="7" max="7" width="14.77734375" style="4" customWidth="1"/>
    <col min="8" max="8" width="16" style="4" customWidth="1"/>
    <col min="9" max="9" width="15.77734375" style="4" customWidth="1"/>
    <col min="10" max="10" width="1.6640625" style="4" customWidth="1"/>
    <col min="11" max="11" width="9" style="4" customWidth="1"/>
    <col min="12" max="13" width="1.6640625" style="4" customWidth="1"/>
    <col min="14" max="14" width="9" style="4" customWidth="1"/>
    <col min="15" max="16" width="1.6640625" style="4" customWidth="1"/>
    <col min="17" max="17" width="9" style="4" customWidth="1"/>
    <col min="18" max="19" width="1.6640625" style="4" customWidth="1"/>
    <col min="20" max="20" width="9" style="4" customWidth="1"/>
    <col min="21" max="22" width="1.6640625" style="4" customWidth="1"/>
    <col min="23" max="23" width="9" style="4" customWidth="1"/>
    <col min="24" max="25" width="1.6640625" style="4" customWidth="1"/>
    <col min="26" max="26" width="9" style="4" customWidth="1"/>
    <col min="27" max="28" width="1.6640625" style="4" customWidth="1"/>
    <col min="29" max="29" width="9" style="4" customWidth="1"/>
    <col min="30" max="31" width="1.6640625" style="4" customWidth="1"/>
    <col min="32" max="32" width="9" style="4" customWidth="1"/>
    <col min="33" max="34" width="1.6640625" style="4" customWidth="1"/>
    <col min="35" max="35" width="9" style="4" customWidth="1"/>
    <col min="36" max="37" width="1.6640625" style="4" customWidth="1"/>
    <col min="38" max="38" width="9" style="4" customWidth="1"/>
    <col min="39" max="40" width="1.6640625" style="4" customWidth="1"/>
    <col min="41" max="41" width="9" style="4" customWidth="1"/>
    <col min="42" max="43" width="1.6640625" style="4" customWidth="1"/>
    <col min="44" max="44" width="9" style="4"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9" style="4" customWidth="1"/>
    <col min="54" max="54" width="1.6640625" style="4" customWidth="1"/>
    <col min="55" max="16384" width="9" style="4"/>
  </cols>
  <sheetData>
    <row r="1" spans="1:54" s="11" customFormat="1" ht="13.5" customHeight="1" x14ac:dyDescent="0.2">
      <c r="A1" s="11" t="s">
        <v>79</v>
      </c>
    </row>
    <row r="2" spans="1:54" s="5" customFormat="1" ht="22.5" customHeight="1" x14ac:dyDescent="0.2">
      <c r="A2" s="162"/>
      <c r="B2" s="162"/>
      <c r="C2" s="162"/>
      <c r="D2" s="162"/>
      <c r="E2" s="162"/>
      <c r="F2" s="162"/>
      <c r="G2" s="162"/>
      <c r="H2" s="162"/>
      <c r="I2" s="162"/>
      <c r="J2" s="162"/>
      <c r="K2" s="162"/>
      <c r="L2" s="162"/>
      <c r="M2" s="162"/>
      <c r="N2" s="162"/>
      <c r="O2" s="162"/>
      <c r="P2" s="162"/>
      <c r="Q2" s="162"/>
      <c r="R2" s="162"/>
      <c r="S2" s="162"/>
      <c r="T2" s="162"/>
      <c r="U2" s="162"/>
      <c r="V2" s="162"/>
      <c r="W2" s="162"/>
      <c r="X2" s="162"/>
      <c r="Y2" s="162"/>
      <c r="Z2" s="162"/>
      <c r="AA2" s="162"/>
      <c r="AB2" s="162"/>
      <c r="AC2" s="162"/>
      <c r="AD2" s="162"/>
      <c r="AE2" s="162"/>
      <c r="AF2" s="162"/>
      <c r="AG2" s="162"/>
      <c r="AH2" s="162"/>
      <c r="AI2" s="162"/>
      <c r="AJ2" s="162"/>
      <c r="AK2" s="162"/>
      <c r="AL2" s="162"/>
      <c r="AM2" s="162"/>
      <c r="AN2" s="162"/>
      <c r="AO2" s="162"/>
      <c r="AP2" s="162"/>
      <c r="AQ2" s="162"/>
      <c r="AR2" s="162"/>
      <c r="AS2" s="162"/>
      <c r="AT2" s="162"/>
      <c r="AU2" s="162"/>
      <c r="AV2" s="162"/>
      <c r="AW2" s="162"/>
      <c r="AX2" s="162"/>
      <c r="AY2" s="162"/>
      <c r="AZ2" s="162"/>
      <c r="BA2" s="162"/>
      <c r="BB2" s="162"/>
    </row>
    <row r="3" spans="1:54" s="5" customFormat="1" ht="22.5" customHeight="1" x14ac:dyDescent="0.2">
      <c r="A3" s="163" t="s">
        <v>81</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5" customFormat="1" ht="12" customHeight="1" x14ac:dyDescent="0.2">
      <c r="A4" s="54"/>
      <c r="B4" s="54"/>
      <c r="C4" s="54"/>
      <c r="D4" s="54"/>
      <c r="E4" s="54"/>
      <c r="F4" s="54"/>
      <c r="G4" s="79"/>
      <c r="H4" s="79"/>
      <c r="I4" s="79"/>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row>
    <row r="5" spans="1:54" s="5" customFormat="1" ht="22.5" customHeight="1" x14ac:dyDescent="0.2">
      <c r="A5" s="162" t="s">
        <v>0</v>
      </c>
      <c r="B5" s="162"/>
      <c r="C5" s="162"/>
      <c r="D5" s="162"/>
      <c r="E5" s="162"/>
      <c r="F5" s="162"/>
      <c r="G5" s="162"/>
      <c r="H5" s="162"/>
      <c r="I5" s="162"/>
      <c r="J5" s="162"/>
      <c r="K5" s="162"/>
      <c r="L5" s="162"/>
      <c r="M5" s="162"/>
      <c r="N5" s="162"/>
      <c r="O5" s="162"/>
      <c r="P5" s="162"/>
      <c r="Q5" s="162"/>
      <c r="R5" s="162"/>
      <c r="S5" s="162"/>
      <c r="T5" s="162"/>
      <c r="U5" s="162"/>
      <c r="V5" s="162"/>
      <c r="W5" s="162"/>
      <c r="X5" s="162"/>
      <c r="Y5" s="162"/>
      <c r="Z5" s="162"/>
      <c r="AA5" s="162"/>
      <c r="AB5" s="162"/>
      <c r="AC5" s="162"/>
      <c r="AD5" s="162"/>
      <c r="AE5" s="162"/>
      <c r="AF5" s="162"/>
      <c r="AG5" s="162"/>
      <c r="AH5" s="162"/>
      <c r="AI5" s="162"/>
      <c r="AJ5" s="162"/>
      <c r="AK5" s="162"/>
      <c r="AL5" s="162"/>
      <c r="AM5" s="162"/>
      <c r="AN5" s="162"/>
      <c r="AO5" s="162"/>
      <c r="AP5" s="162"/>
      <c r="AQ5" s="162"/>
      <c r="AR5" s="162"/>
      <c r="AS5" s="162"/>
      <c r="AT5" s="162"/>
      <c r="AU5" s="162"/>
      <c r="AV5" s="162"/>
      <c r="AW5" s="162"/>
      <c r="AX5" s="162"/>
      <c r="AY5" s="162"/>
      <c r="AZ5" s="162"/>
      <c r="BA5" s="162"/>
      <c r="BB5" s="162"/>
    </row>
    <row r="6" spans="1:54" s="11" customFormat="1" ht="13.5" customHeight="1" x14ac:dyDescent="0.2">
      <c r="A6" s="173" t="s">
        <v>75</v>
      </c>
      <c r="B6" s="173"/>
      <c r="J6" s="169"/>
      <c r="K6" s="169"/>
      <c r="L6" s="169"/>
      <c r="M6" s="169"/>
      <c r="N6" s="169"/>
      <c r="O6" s="169"/>
      <c r="V6" s="169"/>
      <c r="W6" s="169"/>
      <c r="X6" s="169"/>
      <c r="Y6" s="169"/>
      <c r="Z6" s="169"/>
      <c r="AA6" s="169"/>
      <c r="AH6" s="169"/>
      <c r="AI6" s="169"/>
      <c r="AJ6" s="169"/>
      <c r="AK6" s="169"/>
      <c r="AL6" s="169"/>
      <c r="AM6" s="169"/>
    </row>
    <row r="7" spans="1:54" s="11" customFormat="1" ht="20.100000000000001" customHeight="1" x14ac:dyDescent="0.2">
      <c r="A7" s="173"/>
      <c r="B7" s="173"/>
      <c r="L7" s="12"/>
      <c r="M7" s="13"/>
      <c r="N7" s="13"/>
      <c r="O7" s="13"/>
      <c r="P7" s="13"/>
      <c r="Q7" s="13"/>
      <c r="R7" s="13"/>
      <c r="S7" s="13"/>
      <c r="T7" s="13"/>
      <c r="U7" s="13"/>
      <c r="X7" s="12"/>
      <c r="Y7" s="13"/>
      <c r="Z7" s="13"/>
      <c r="AA7" s="13"/>
      <c r="AB7" s="13"/>
      <c r="AC7" s="13"/>
      <c r="AD7" s="13"/>
      <c r="AE7" s="196" t="s">
        <v>1</v>
      </c>
      <c r="AF7" s="196"/>
      <c r="AG7" s="196"/>
      <c r="AH7" s="196"/>
      <c r="AI7" s="196"/>
      <c r="AJ7" s="196"/>
      <c r="AK7" s="66"/>
      <c r="AL7" s="188"/>
      <c r="AM7" s="188"/>
      <c r="AN7" s="188"/>
      <c r="AO7" s="188"/>
      <c r="AP7" s="188"/>
      <c r="AQ7" s="188"/>
      <c r="AR7" s="188"/>
      <c r="AS7" s="188"/>
      <c r="AT7" s="188"/>
      <c r="AU7" s="188"/>
      <c r="AV7" s="188"/>
      <c r="AW7" s="188"/>
      <c r="AX7" s="188"/>
      <c r="AY7" s="188"/>
      <c r="AZ7" s="188"/>
      <c r="BA7" s="188"/>
      <c r="BB7" s="188"/>
    </row>
    <row r="8" spans="1:54" s="11" customFormat="1" ht="20.100000000000001" customHeight="1" x14ac:dyDescent="0.2">
      <c r="A8" s="174" t="s">
        <v>76</v>
      </c>
      <c r="B8" s="175"/>
      <c r="L8" s="12"/>
      <c r="M8" s="13"/>
      <c r="N8" s="13"/>
      <c r="O8" s="13"/>
      <c r="P8" s="13"/>
      <c r="Q8" s="13"/>
      <c r="R8" s="13"/>
      <c r="S8" s="13"/>
      <c r="T8" s="13"/>
      <c r="U8" s="13"/>
      <c r="X8" s="12"/>
      <c r="Y8" s="13"/>
      <c r="Z8" s="13"/>
      <c r="AA8" s="13"/>
      <c r="AB8" s="13"/>
      <c r="AC8" s="13"/>
      <c r="AD8" s="13"/>
      <c r="AE8" s="196" t="s">
        <v>33</v>
      </c>
      <c r="AF8" s="196"/>
      <c r="AG8" s="196"/>
      <c r="AH8" s="196"/>
      <c r="AI8" s="196"/>
      <c r="AJ8" s="196"/>
      <c r="AK8" s="66"/>
      <c r="AL8" s="188"/>
      <c r="AM8" s="188"/>
      <c r="AN8" s="188"/>
      <c r="AO8" s="188"/>
      <c r="AP8" s="188"/>
      <c r="AQ8" s="188"/>
      <c r="AR8" s="188"/>
      <c r="AS8" s="188"/>
      <c r="AT8" s="188"/>
      <c r="AU8" s="188"/>
      <c r="AV8" s="188"/>
      <c r="AW8" s="188"/>
      <c r="AX8" s="188"/>
      <c r="AY8" s="188"/>
      <c r="AZ8" s="188"/>
      <c r="BA8" s="188"/>
      <c r="BB8" s="188"/>
    </row>
    <row r="9" spans="1:54" s="11" customFormat="1" ht="20.100000000000001" customHeight="1" x14ac:dyDescent="0.2">
      <c r="A9" s="176"/>
      <c r="B9" s="177"/>
      <c r="L9" s="12"/>
      <c r="M9" s="13"/>
      <c r="N9" s="13"/>
      <c r="O9" s="13"/>
      <c r="P9" s="13"/>
      <c r="Q9" s="13"/>
      <c r="R9" s="13"/>
      <c r="S9" s="13"/>
      <c r="T9" s="13"/>
      <c r="U9" s="13"/>
      <c r="X9" s="12"/>
      <c r="Y9" s="13"/>
      <c r="Z9" s="13"/>
      <c r="AA9" s="13"/>
      <c r="AB9" s="13"/>
      <c r="AC9" s="13"/>
      <c r="AD9" s="13"/>
      <c r="AE9" s="196" t="s">
        <v>2</v>
      </c>
      <c r="AF9" s="196"/>
      <c r="AG9" s="196"/>
      <c r="AH9" s="196"/>
      <c r="AI9" s="196"/>
      <c r="AJ9" s="196"/>
      <c r="AK9" s="66"/>
      <c r="AL9" s="188"/>
      <c r="AM9" s="188"/>
      <c r="AN9" s="188"/>
      <c r="AO9" s="188"/>
      <c r="AP9" s="188"/>
      <c r="AQ9" s="188"/>
      <c r="AR9" s="188"/>
      <c r="AS9" s="188"/>
      <c r="AT9" s="188"/>
      <c r="AU9" s="188"/>
      <c r="AV9" s="188"/>
      <c r="AW9" s="188"/>
      <c r="AX9" s="188"/>
      <c r="AY9" s="188"/>
      <c r="AZ9" s="188"/>
      <c r="BA9" s="188"/>
      <c r="BB9" s="188"/>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189" t="s">
        <v>83</v>
      </c>
      <c r="AY10" s="189"/>
      <c r="AZ10" s="189"/>
      <c r="BA10" s="189"/>
      <c r="BB10" s="189"/>
    </row>
    <row r="11" spans="1:54" s="11" customFormat="1" ht="15" customHeight="1" x14ac:dyDescent="0.2">
      <c r="A11" s="167" t="s">
        <v>3</v>
      </c>
      <c r="B11" s="125"/>
      <c r="C11" s="178" t="s">
        <v>4</v>
      </c>
      <c r="D11" s="123" t="s">
        <v>5</v>
      </c>
      <c r="E11" s="124"/>
      <c r="F11" s="125"/>
      <c r="G11" s="171" t="s">
        <v>6</v>
      </c>
      <c r="H11" s="172"/>
      <c r="I11" s="172"/>
      <c r="J11" s="171" t="s">
        <v>41</v>
      </c>
      <c r="K11" s="172"/>
      <c r="L11" s="172"/>
      <c r="M11" s="172"/>
      <c r="N11" s="172"/>
      <c r="O11" s="172"/>
      <c r="P11" s="172"/>
      <c r="Q11" s="172"/>
      <c r="R11" s="172"/>
      <c r="S11" s="172"/>
      <c r="T11" s="172"/>
      <c r="U11" s="172"/>
      <c r="V11" s="172"/>
      <c r="W11" s="172"/>
      <c r="X11" s="172"/>
      <c r="Y11" s="172"/>
      <c r="Z11" s="172"/>
      <c r="AA11" s="172"/>
      <c r="AB11" s="172"/>
      <c r="AC11" s="172"/>
      <c r="AD11" s="172"/>
      <c r="AE11" s="172"/>
      <c r="AF11" s="172"/>
      <c r="AG11" s="172"/>
      <c r="AH11" s="172"/>
      <c r="AI11" s="172"/>
      <c r="AJ11" s="172"/>
      <c r="AK11" s="172"/>
      <c r="AL11" s="172"/>
      <c r="AM11" s="172"/>
      <c r="AN11" s="172"/>
      <c r="AO11" s="172"/>
      <c r="AP11" s="172"/>
      <c r="AQ11" s="172"/>
      <c r="AR11" s="172"/>
      <c r="AS11" s="172"/>
      <c r="AT11" s="183"/>
      <c r="AU11" s="183"/>
      <c r="AV11" s="184"/>
      <c r="AW11" s="120" t="s">
        <v>42</v>
      </c>
      <c r="AX11" s="121"/>
      <c r="AY11" s="122"/>
      <c r="AZ11" s="123" t="s">
        <v>7</v>
      </c>
      <c r="BA11" s="124"/>
      <c r="BB11" s="125"/>
    </row>
    <row r="12" spans="1:54" s="11" customFormat="1" ht="15" customHeight="1" x14ac:dyDescent="0.2">
      <c r="A12" s="129"/>
      <c r="B12" s="131"/>
      <c r="C12" s="179"/>
      <c r="D12" s="129" t="s">
        <v>8</v>
      </c>
      <c r="E12" s="130"/>
      <c r="F12" s="131"/>
      <c r="G12" s="80" t="s">
        <v>9</v>
      </c>
      <c r="H12" s="85" t="s">
        <v>10</v>
      </c>
      <c r="I12" s="81" t="s">
        <v>11</v>
      </c>
      <c r="J12" s="168" t="s">
        <v>12</v>
      </c>
      <c r="K12" s="168"/>
      <c r="L12" s="168"/>
      <c r="M12" s="168" t="s">
        <v>13</v>
      </c>
      <c r="N12" s="168"/>
      <c r="O12" s="168"/>
      <c r="P12" s="168" t="s">
        <v>14</v>
      </c>
      <c r="Q12" s="168"/>
      <c r="R12" s="168"/>
      <c r="S12" s="168" t="s">
        <v>15</v>
      </c>
      <c r="T12" s="168"/>
      <c r="U12" s="168"/>
      <c r="V12" s="168" t="s">
        <v>16</v>
      </c>
      <c r="W12" s="168"/>
      <c r="X12" s="168"/>
      <c r="Y12" s="168" t="s">
        <v>17</v>
      </c>
      <c r="Z12" s="168"/>
      <c r="AA12" s="168"/>
      <c r="AB12" s="168" t="s">
        <v>18</v>
      </c>
      <c r="AC12" s="168"/>
      <c r="AD12" s="168"/>
      <c r="AE12" s="168" t="s">
        <v>19</v>
      </c>
      <c r="AF12" s="168"/>
      <c r="AG12" s="168"/>
      <c r="AH12" s="168" t="s">
        <v>20</v>
      </c>
      <c r="AI12" s="168"/>
      <c r="AJ12" s="168"/>
      <c r="AK12" s="168" t="s">
        <v>21</v>
      </c>
      <c r="AL12" s="168"/>
      <c r="AM12" s="168"/>
      <c r="AN12" s="168" t="s">
        <v>22</v>
      </c>
      <c r="AO12" s="168"/>
      <c r="AP12" s="168"/>
      <c r="AQ12" s="168" t="s">
        <v>23</v>
      </c>
      <c r="AR12" s="168"/>
      <c r="AS12" s="168"/>
      <c r="AT12" s="185" t="s">
        <v>24</v>
      </c>
      <c r="AU12" s="186"/>
      <c r="AV12" s="187"/>
      <c r="AW12" s="126" t="s">
        <v>63</v>
      </c>
      <c r="AX12" s="127"/>
      <c r="AY12" s="128"/>
      <c r="AZ12" s="129" t="s">
        <v>25</v>
      </c>
      <c r="BA12" s="130"/>
      <c r="BB12" s="131"/>
    </row>
    <row r="13" spans="1:54" s="11" customFormat="1" ht="15" customHeight="1" x14ac:dyDescent="0.2">
      <c r="A13" s="190"/>
      <c r="B13" s="191"/>
      <c r="C13" s="200" t="s">
        <v>34</v>
      </c>
      <c r="D13" s="202"/>
      <c r="E13" s="203"/>
      <c r="F13" s="204"/>
      <c r="G13" s="180"/>
      <c r="H13" s="180"/>
      <c r="I13" s="181"/>
      <c r="J13" s="17" t="s">
        <v>26</v>
      </c>
      <c r="K13" s="18"/>
      <c r="L13" s="19" t="s">
        <v>27</v>
      </c>
      <c r="M13" s="17" t="s">
        <v>26</v>
      </c>
      <c r="N13" s="18"/>
      <c r="O13" s="19" t="s">
        <v>27</v>
      </c>
      <c r="P13" s="17" t="s">
        <v>26</v>
      </c>
      <c r="Q13" s="18"/>
      <c r="R13" s="19" t="s">
        <v>27</v>
      </c>
      <c r="S13" s="17" t="s">
        <v>26</v>
      </c>
      <c r="T13" s="18"/>
      <c r="U13" s="19" t="s">
        <v>27</v>
      </c>
      <c r="V13" s="17" t="s">
        <v>26</v>
      </c>
      <c r="W13" s="18"/>
      <c r="X13" s="19" t="s">
        <v>27</v>
      </c>
      <c r="Y13" s="17" t="s">
        <v>26</v>
      </c>
      <c r="Z13" s="18"/>
      <c r="AA13" s="19" t="s">
        <v>27</v>
      </c>
      <c r="AB13" s="17" t="s">
        <v>26</v>
      </c>
      <c r="AC13" s="18"/>
      <c r="AD13" s="19" t="s">
        <v>27</v>
      </c>
      <c r="AE13" s="17" t="s">
        <v>26</v>
      </c>
      <c r="AF13" s="18"/>
      <c r="AG13" s="19" t="s">
        <v>27</v>
      </c>
      <c r="AH13" s="17" t="s">
        <v>26</v>
      </c>
      <c r="AI13" s="18"/>
      <c r="AJ13" s="19" t="s">
        <v>27</v>
      </c>
      <c r="AK13" s="17" t="s">
        <v>26</v>
      </c>
      <c r="AL13" s="18"/>
      <c r="AM13" s="19" t="s">
        <v>27</v>
      </c>
      <c r="AN13" s="17" t="s">
        <v>26</v>
      </c>
      <c r="AO13" s="6"/>
      <c r="AP13" s="19" t="s">
        <v>27</v>
      </c>
      <c r="AQ13" s="17" t="s">
        <v>26</v>
      </c>
      <c r="AR13" s="6"/>
      <c r="AS13" s="19" t="s">
        <v>27</v>
      </c>
      <c r="AT13" s="17" t="s">
        <v>26</v>
      </c>
      <c r="AU13" s="6">
        <f>SUM(K13:AR13)</f>
        <v>0</v>
      </c>
      <c r="AV13" s="19" t="s">
        <v>27</v>
      </c>
      <c r="AW13" s="132"/>
      <c r="AX13" s="133"/>
      <c r="AY13" s="134"/>
      <c r="AZ13" s="141"/>
      <c r="BA13" s="142"/>
      <c r="BB13" s="143"/>
    </row>
    <row r="14" spans="1:54" s="11" customFormat="1" ht="15" customHeight="1" x14ac:dyDescent="0.2">
      <c r="A14" s="192"/>
      <c r="B14" s="193"/>
      <c r="C14" s="164"/>
      <c r="D14" s="205"/>
      <c r="E14" s="206"/>
      <c r="F14" s="207"/>
      <c r="G14" s="161"/>
      <c r="H14" s="161"/>
      <c r="I14" s="182"/>
      <c r="J14" s="20"/>
      <c r="K14" s="21"/>
      <c r="L14" s="22"/>
      <c r="M14" s="20"/>
      <c r="N14" s="21"/>
      <c r="O14" s="22"/>
      <c r="P14" s="20"/>
      <c r="Q14" s="21"/>
      <c r="R14" s="22"/>
      <c r="S14" s="20"/>
      <c r="T14" s="21"/>
      <c r="U14" s="22"/>
      <c r="V14" s="20"/>
      <c r="W14" s="21"/>
      <c r="X14" s="22"/>
      <c r="Y14" s="20"/>
      <c r="Z14" s="21"/>
      <c r="AA14" s="22"/>
      <c r="AB14" s="20"/>
      <c r="AC14" s="21"/>
      <c r="AD14" s="22"/>
      <c r="AE14" s="20"/>
      <c r="AF14" s="21"/>
      <c r="AG14" s="22"/>
      <c r="AH14" s="20"/>
      <c r="AI14" s="21"/>
      <c r="AJ14" s="22"/>
      <c r="AK14" s="20"/>
      <c r="AL14" s="21"/>
      <c r="AM14" s="22"/>
      <c r="AN14" s="20"/>
      <c r="AO14" s="7"/>
      <c r="AP14" s="22"/>
      <c r="AQ14" s="20"/>
      <c r="AR14" s="7"/>
      <c r="AS14" s="22"/>
      <c r="AT14" s="20"/>
      <c r="AU14" s="7">
        <f t="shared" ref="AU14:AU32" si="0">SUM(K14:AR14)</f>
        <v>0</v>
      </c>
      <c r="AV14" s="22"/>
      <c r="AW14" s="135"/>
      <c r="AX14" s="136"/>
      <c r="AY14" s="137"/>
      <c r="AZ14" s="144"/>
      <c r="BA14" s="145"/>
      <c r="BB14" s="146"/>
    </row>
    <row r="15" spans="1:54" s="11" customFormat="1" ht="15" customHeight="1" x14ac:dyDescent="0.2">
      <c r="A15" s="192"/>
      <c r="B15" s="193"/>
      <c r="C15" s="164"/>
      <c r="D15" s="205"/>
      <c r="E15" s="206"/>
      <c r="F15" s="207"/>
      <c r="G15" s="156"/>
      <c r="H15" s="156"/>
      <c r="I15" s="181"/>
      <c r="J15" s="23" t="s">
        <v>28</v>
      </c>
      <c r="K15" s="18"/>
      <c r="L15" s="19" t="s">
        <v>27</v>
      </c>
      <c r="M15" s="17" t="s">
        <v>26</v>
      </c>
      <c r="N15" s="18"/>
      <c r="O15" s="19" t="s">
        <v>27</v>
      </c>
      <c r="P15" s="17" t="s">
        <v>26</v>
      </c>
      <c r="Q15" s="18"/>
      <c r="R15" s="19" t="s">
        <v>27</v>
      </c>
      <c r="S15" s="17" t="s">
        <v>26</v>
      </c>
      <c r="T15" s="18"/>
      <c r="U15" s="19" t="s">
        <v>27</v>
      </c>
      <c r="V15" s="17" t="s">
        <v>26</v>
      </c>
      <c r="W15" s="18"/>
      <c r="X15" s="19" t="s">
        <v>27</v>
      </c>
      <c r="Y15" s="17" t="s">
        <v>26</v>
      </c>
      <c r="Z15" s="18"/>
      <c r="AA15" s="19" t="s">
        <v>27</v>
      </c>
      <c r="AB15" s="17" t="s">
        <v>26</v>
      </c>
      <c r="AC15" s="18"/>
      <c r="AD15" s="19" t="s">
        <v>27</v>
      </c>
      <c r="AE15" s="17" t="s">
        <v>26</v>
      </c>
      <c r="AF15" s="18"/>
      <c r="AG15" s="19" t="s">
        <v>27</v>
      </c>
      <c r="AH15" s="17" t="s">
        <v>26</v>
      </c>
      <c r="AI15" s="18"/>
      <c r="AJ15" s="19" t="s">
        <v>27</v>
      </c>
      <c r="AK15" s="17" t="s">
        <v>26</v>
      </c>
      <c r="AL15" s="18"/>
      <c r="AM15" s="19" t="s">
        <v>27</v>
      </c>
      <c r="AN15" s="17" t="s">
        <v>26</v>
      </c>
      <c r="AO15" s="6"/>
      <c r="AP15" s="19" t="s">
        <v>27</v>
      </c>
      <c r="AQ15" s="17" t="s">
        <v>26</v>
      </c>
      <c r="AR15" s="6"/>
      <c r="AS15" s="19" t="s">
        <v>27</v>
      </c>
      <c r="AT15" s="17" t="s">
        <v>26</v>
      </c>
      <c r="AU15" s="6">
        <f t="shared" si="0"/>
        <v>0</v>
      </c>
      <c r="AV15" s="24" t="s">
        <v>29</v>
      </c>
      <c r="AW15" s="135"/>
      <c r="AX15" s="136"/>
      <c r="AY15" s="137"/>
      <c r="AZ15" s="144"/>
      <c r="BA15" s="145"/>
      <c r="BB15" s="146"/>
    </row>
    <row r="16" spans="1:54" s="11" customFormat="1" ht="15" customHeight="1" x14ac:dyDescent="0.2">
      <c r="A16" s="192"/>
      <c r="B16" s="193"/>
      <c r="C16" s="164"/>
      <c r="D16" s="205"/>
      <c r="E16" s="206"/>
      <c r="F16" s="207"/>
      <c r="G16" s="157"/>
      <c r="H16" s="157"/>
      <c r="I16" s="182"/>
      <c r="J16" s="25"/>
      <c r="K16" s="21"/>
      <c r="L16" s="22"/>
      <c r="M16" s="20"/>
      <c r="N16" s="21"/>
      <c r="O16" s="22"/>
      <c r="P16" s="20"/>
      <c r="Q16" s="21"/>
      <c r="R16" s="22"/>
      <c r="S16" s="20"/>
      <c r="T16" s="21"/>
      <c r="U16" s="22"/>
      <c r="V16" s="20"/>
      <c r="W16" s="21"/>
      <c r="X16" s="22"/>
      <c r="Y16" s="20"/>
      <c r="Z16" s="21"/>
      <c r="AA16" s="22"/>
      <c r="AB16" s="20"/>
      <c r="AC16" s="21"/>
      <c r="AD16" s="22"/>
      <c r="AE16" s="20"/>
      <c r="AF16" s="21"/>
      <c r="AG16" s="22"/>
      <c r="AH16" s="20"/>
      <c r="AI16" s="21"/>
      <c r="AJ16" s="22"/>
      <c r="AK16" s="20"/>
      <c r="AL16" s="21"/>
      <c r="AM16" s="22"/>
      <c r="AN16" s="20"/>
      <c r="AO16" s="7"/>
      <c r="AP16" s="22"/>
      <c r="AQ16" s="20"/>
      <c r="AR16" s="7"/>
      <c r="AS16" s="22"/>
      <c r="AT16" s="20"/>
      <c r="AU16" s="7">
        <f t="shared" si="0"/>
        <v>0</v>
      </c>
      <c r="AV16" s="26"/>
      <c r="AW16" s="135"/>
      <c r="AX16" s="136"/>
      <c r="AY16" s="137"/>
      <c r="AZ16" s="144"/>
      <c r="BA16" s="145"/>
      <c r="BB16" s="146"/>
    </row>
    <row r="17" spans="1:54" s="11" customFormat="1" ht="15" customHeight="1" x14ac:dyDescent="0.2">
      <c r="A17" s="192"/>
      <c r="B17" s="193"/>
      <c r="C17" s="164"/>
      <c r="D17" s="205"/>
      <c r="E17" s="206"/>
      <c r="F17" s="207"/>
      <c r="G17" s="156"/>
      <c r="H17" s="156"/>
      <c r="I17" s="158"/>
      <c r="J17" s="23" t="s">
        <v>26</v>
      </c>
      <c r="K17" s="8"/>
      <c r="L17" s="24" t="s">
        <v>27</v>
      </c>
      <c r="M17" s="23" t="s">
        <v>26</v>
      </c>
      <c r="N17" s="8"/>
      <c r="O17" s="24" t="s">
        <v>27</v>
      </c>
      <c r="P17" s="23" t="s">
        <v>26</v>
      </c>
      <c r="Q17" s="8"/>
      <c r="R17" s="24" t="s">
        <v>27</v>
      </c>
      <c r="S17" s="23" t="s">
        <v>26</v>
      </c>
      <c r="T17" s="8"/>
      <c r="U17" s="24" t="s">
        <v>27</v>
      </c>
      <c r="V17" s="23" t="s">
        <v>26</v>
      </c>
      <c r="W17" s="8"/>
      <c r="X17" s="24" t="s">
        <v>27</v>
      </c>
      <c r="Y17" s="23" t="s">
        <v>26</v>
      </c>
      <c r="Z17" s="8"/>
      <c r="AA17" s="24" t="s">
        <v>27</v>
      </c>
      <c r="AB17" s="23" t="s">
        <v>26</v>
      </c>
      <c r="AC17" s="8"/>
      <c r="AD17" s="24" t="s">
        <v>27</v>
      </c>
      <c r="AE17" s="23" t="s">
        <v>26</v>
      </c>
      <c r="AF17" s="8"/>
      <c r="AG17" s="24" t="s">
        <v>27</v>
      </c>
      <c r="AH17" s="23" t="s">
        <v>26</v>
      </c>
      <c r="AI17" s="8"/>
      <c r="AJ17" s="24" t="s">
        <v>27</v>
      </c>
      <c r="AK17" s="23" t="s">
        <v>26</v>
      </c>
      <c r="AL17" s="8"/>
      <c r="AM17" s="24" t="s">
        <v>27</v>
      </c>
      <c r="AN17" s="23" t="s">
        <v>26</v>
      </c>
      <c r="AO17" s="8"/>
      <c r="AP17" s="24" t="s">
        <v>27</v>
      </c>
      <c r="AQ17" s="23" t="s">
        <v>26</v>
      </c>
      <c r="AR17" s="8"/>
      <c r="AS17" s="24" t="s">
        <v>27</v>
      </c>
      <c r="AT17" s="23" t="s">
        <v>26</v>
      </c>
      <c r="AU17" s="8">
        <f t="shared" si="0"/>
        <v>0</v>
      </c>
      <c r="AV17" s="24" t="s">
        <v>27</v>
      </c>
      <c r="AW17" s="135"/>
      <c r="AX17" s="136"/>
      <c r="AY17" s="137"/>
      <c r="AZ17" s="144"/>
      <c r="BA17" s="145"/>
      <c r="BB17" s="146"/>
    </row>
    <row r="18" spans="1:54" s="11" customFormat="1" ht="15" customHeight="1" x14ac:dyDescent="0.2">
      <c r="A18" s="192"/>
      <c r="B18" s="193"/>
      <c r="C18" s="164"/>
      <c r="D18" s="205"/>
      <c r="E18" s="206"/>
      <c r="F18" s="207"/>
      <c r="G18" s="157"/>
      <c r="H18" s="157"/>
      <c r="I18" s="159"/>
      <c r="J18" s="27"/>
      <c r="K18" s="9"/>
      <c r="L18" s="28"/>
      <c r="M18" s="27"/>
      <c r="N18" s="9"/>
      <c r="O18" s="28"/>
      <c r="P18" s="27"/>
      <c r="Q18" s="9"/>
      <c r="R18" s="28"/>
      <c r="S18" s="27"/>
      <c r="T18" s="9"/>
      <c r="U18" s="28"/>
      <c r="V18" s="27"/>
      <c r="W18" s="9"/>
      <c r="X18" s="28"/>
      <c r="Y18" s="27"/>
      <c r="Z18" s="9"/>
      <c r="AA18" s="28"/>
      <c r="AB18" s="27"/>
      <c r="AC18" s="9"/>
      <c r="AD18" s="28"/>
      <c r="AE18" s="27"/>
      <c r="AF18" s="9"/>
      <c r="AG18" s="28"/>
      <c r="AH18" s="27"/>
      <c r="AI18" s="9"/>
      <c r="AJ18" s="28"/>
      <c r="AK18" s="27"/>
      <c r="AL18" s="9"/>
      <c r="AM18" s="28"/>
      <c r="AN18" s="27"/>
      <c r="AO18" s="9"/>
      <c r="AP18" s="28"/>
      <c r="AQ18" s="27"/>
      <c r="AR18" s="9"/>
      <c r="AS18" s="28"/>
      <c r="AT18" s="27"/>
      <c r="AU18" s="9">
        <f t="shared" si="0"/>
        <v>0</v>
      </c>
      <c r="AV18" s="28"/>
      <c r="AW18" s="135"/>
      <c r="AX18" s="136"/>
      <c r="AY18" s="137"/>
      <c r="AZ18" s="144"/>
      <c r="BA18" s="145"/>
      <c r="BB18" s="146"/>
    </row>
    <row r="19" spans="1:54" s="11" customFormat="1" ht="15" customHeight="1" x14ac:dyDescent="0.2">
      <c r="A19" s="192"/>
      <c r="B19" s="193"/>
      <c r="C19" s="164"/>
      <c r="D19" s="205"/>
      <c r="E19" s="206"/>
      <c r="F19" s="207"/>
      <c r="G19" s="156"/>
      <c r="H19" s="156"/>
      <c r="I19" s="158"/>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8">
        <f t="shared" si="0"/>
        <v>0</v>
      </c>
      <c r="AV19" s="24" t="s">
        <v>29</v>
      </c>
      <c r="AW19" s="135"/>
      <c r="AX19" s="136"/>
      <c r="AY19" s="137"/>
      <c r="AZ19" s="144"/>
      <c r="BA19" s="145"/>
      <c r="BB19" s="146"/>
    </row>
    <row r="20" spans="1:54" s="11" customFormat="1" ht="15" customHeight="1" x14ac:dyDescent="0.2">
      <c r="A20" s="192"/>
      <c r="B20" s="193"/>
      <c r="C20" s="164"/>
      <c r="D20" s="205"/>
      <c r="E20" s="206"/>
      <c r="F20" s="207"/>
      <c r="G20" s="157"/>
      <c r="H20" s="157"/>
      <c r="I20" s="159"/>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10">
        <f t="shared" si="0"/>
        <v>0</v>
      </c>
      <c r="AV20" s="26"/>
      <c r="AW20" s="135"/>
      <c r="AX20" s="136"/>
      <c r="AY20" s="137"/>
      <c r="AZ20" s="144"/>
      <c r="BA20" s="145"/>
      <c r="BB20" s="146"/>
    </row>
    <row r="21" spans="1:54" s="11" customFormat="1" ht="15" customHeight="1" x14ac:dyDescent="0.2">
      <c r="A21" s="192"/>
      <c r="B21" s="193"/>
      <c r="C21" s="164"/>
      <c r="D21" s="205"/>
      <c r="E21" s="206"/>
      <c r="F21" s="207"/>
      <c r="G21" s="156"/>
      <c r="H21" s="156"/>
      <c r="I21" s="158"/>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8">
        <f t="shared" si="0"/>
        <v>0</v>
      </c>
      <c r="AV21" s="24" t="s">
        <v>27</v>
      </c>
      <c r="AW21" s="135"/>
      <c r="AX21" s="136"/>
      <c r="AY21" s="137"/>
      <c r="AZ21" s="144"/>
      <c r="BA21" s="145"/>
      <c r="BB21" s="146"/>
    </row>
    <row r="22" spans="1:54" s="11" customFormat="1" ht="15" customHeight="1" x14ac:dyDescent="0.2">
      <c r="A22" s="192"/>
      <c r="B22" s="193"/>
      <c r="C22" s="164"/>
      <c r="D22" s="205"/>
      <c r="E22" s="206"/>
      <c r="F22" s="207"/>
      <c r="G22" s="157"/>
      <c r="H22" s="157"/>
      <c r="I22" s="159"/>
      <c r="J22" s="27"/>
      <c r="K22" s="9"/>
      <c r="L22" s="28"/>
      <c r="M22" s="27"/>
      <c r="N22" s="9"/>
      <c r="O22" s="28"/>
      <c r="P22" s="27"/>
      <c r="Q22" s="9"/>
      <c r="R22" s="28"/>
      <c r="S22" s="27"/>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9">
        <f t="shared" si="0"/>
        <v>0</v>
      </c>
      <c r="AV22" s="28"/>
      <c r="AW22" s="135"/>
      <c r="AX22" s="136"/>
      <c r="AY22" s="137"/>
      <c r="AZ22" s="144"/>
      <c r="BA22" s="145"/>
      <c r="BB22" s="146"/>
    </row>
    <row r="23" spans="1:54" s="11" customFormat="1" ht="15" customHeight="1" x14ac:dyDescent="0.2">
      <c r="A23" s="192"/>
      <c r="B23" s="193"/>
      <c r="C23" s="164"/>
      <c r="D23" s="205"/>
      <c r="E23" s="206"/>
      <c r="F23" s="207"/>
      <c r="G23" s="156"/>
      <c r="H23" s="156"/>
      <c r="I23" s="158"/>
      <c r="J23" s="23" t="s">
        <v>28</v>
      </c>
      <c r="K23" s="8"/>
      <c r="L23" s="24" t="s">
        <v>29</v>
      </c>
      <c r="M23" s="23" t="s">
        <v>28</v>
      </c>
      <c r="N23" s="8"/>
      <c r="O23" s="24" t="s">
        <v>29</v>
      </c>
      <c r="P23" s="23" t="s">
        <v>28</v>
      </c>
      <c r="Q23" s="8"/>
      <c r="R23" s="24" t="s">
        <v>29</v>
      </c>
      <c r="S23" s="23" t="s">
        <v>28</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8">
        <f t="shared" si="0"/>
        <v>0</v>
      </c>
      <c r="AV23" s="24" t="s">
        <v>29</v>
      </c>
      <c r="AW23" s="135"/>
      <c r="AX23" s="136"/>
      <c r="AY23" s="137"/>
      <c r="AZ23" s="144"/>
      <c r="BA23" s="145"/>
      <c r="BB23" s="146"/>
    </row>
    <row r="24" spans="1:54" s="11" customFormat="1" ht="15" customHeight="1" x14ac:dyDescent="0.2">
      <c r="A24" s="192"/>
      <c r="B24" s="193"/>
      <c r="C24" s="164"/>
      <c r="D24" s="205"/>
      <c r="E24" s="206"/>
      <c r="F24" s="207"/>
      <c r="G24" s="157"/>
      <c r="H24" s="157"/>
      <c r="I24" s="159"/>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10">
        <f t="shared" si="0"/>
        <v>0</v>
      </c>
      <c r="AV24" s="26"/>
      <c r="AW24" s="135"/>
      <c r="AX24" s="136"/>
      <c r="AY24" s="137"/>
      <c r="AZ24" s="144"/>
      <c r="BA24" s="145"/>
      <c r="BB24" s="146"/>
    </row>
    <row r="25" spans="1:54" s="11" customFormat="1" ht="15" customHeight="1" x14ac:dyDescent="0.2">
      <c r="A25" s="192"/>
      <c r="B25" s="193"/>
      <c r="C25" s="164"/>
      <c r="D25" s="205"/>
      <c r="E25" s="206"/>
      <c r="F25" s="207"/>
      <c r="G25" s="156"/>
      <c r="H25" s="156"/>
      <c r="I25" s="158"/>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8">
        <f t="shared" si="0"/>
        <v>0</v>
      </c>
      <c r="AV25" s="24" t="s">
        <v>27</v>
      </c>
      <c r="AW25" s="135"/>
      <c r="AX25" s="136"/>
      <c r="AY25" s="137"/>
      <c r="AZ25" s="144"/>
      <c r="BA25" s="145"/>
      <c r="BB25" s="146"/>
    </row>
    <row r="26" spans="1:54" s="11" customFormat="1" ht="15" customHeight="1" x14ac:dyDescent="0.2">
      <c r="A26" s="192"/>
      <c r="B26" s="193"/>
      <c r="C26" s="164"/>
      <c r="D26" s="205"/>
      <c r="E26" s="206"/>
      <c r="F26" s="207"/>
      <c r="G26" s="157"/>
      <c r="H26" s="157"/>
      <c r="I26" s="159"/>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9">
        <f t="shared" si="0"/>
        <v>0</v>
      </c>
      <c r="AV26" s="28"/>
      <c r="AW26" s="135"/>
      <c r="AX26" s="136"/>
      <c r="AY26" s="137"/>
      <c r="AZ26" s="144"/>
      <c r="BA26" s="145"/>
      <c r="BB26" s="146"/>
    </row>
    <row r="27" spans="1:54" s="11" customFormat="1" ht="15" customHeight="1" x14ac:dyDescent="0.2">
      <c r="A27" s="192"/>
      <c r="B27" s="193"/>
      <c r="C27" s="164"/>
      <c r="D27" s="205"/>
      <c r="E27" s="206"/>
      <c r="F27" s="207"/>
      <c r="G27" s="156"/>
      <c r="H27" s="156"/>
      <c r="I27" s="158"/>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8">
        <f t="shared" si="0"/>
        <v>0</v>
      </c>
      <c r="AV27" s="24" t="s">
        <v>29</v>
      </c>
      <c r="AW27" s="135"/>
      <c r="AX27" s="136"/>
      <c r="AY27" s="137"/>
      <c r="AZ27" s="144"/>
      <c r="BA27" s="145"/>
      <c r="BB27" s="146"/>
    </row>
    <row r="28" spans="1:54" s="11" customFormat="1" ht="15" customHeight="1" x14ac:dyDescent="0.2">
      <c r="A28" s="192"/>
      <c r="B28" s="193"/>
      <c r="C28" s="164"/>
      <c r="D28" s="205"/>
      <c r="E28" s="206"/>
      <c r="F28" s="207"/>
      <c r="G28" s="157"/>
      <c r="H28" s="157"/>
      <c r="I28" s="159"/>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10">
        <f t="shared" si="0"/>
        <v>0</v>
      </c>
      <c r="AV28" s="26"/>
      <c r="AW28" s="135"/>
      <c r="AX28" s="136"/>
      <c r="AY28" s="137"/>
      <c r="AZ28" s="144"/>
      <c r="BA28" s="145"/>
      <c r="BB28" s="146"/>
    </row>
    <row r="29" spans="1:54" s="11" customFormat="1" ht="15" customHeight="1" x14ac:dyDescent="0.2">
      <c r="A29" s="192"/>
      <c r="B29" s="193"/>
      <c r="C29" s="164"/>
      <c r="D29" s="205"/>
      <c r="E29" s="206"/>
      <c r="F29" s="207"/>
      <c r="G29" s="156"/>
      <c r="H29" s="156"/>
      <c r="I29" s="158"/>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8">
        <f t="shared" si="0"/>
        <v>0</v>
      </c>
      <c r="AV29" s="24" t="s">
        <v>27</v>
      </c>
      <c r="AW29" s="135"/>
      <c r="AX29" s="136"/>
      <c r="AY29" s="137"/>
      <c r="AZ29" s="144"/>
      <c r="BA29" s="145"/>
      <c r="BB29" s="146"/>
    </row>
    <row r="30" spans="1:54" s="11" customFormat="1" ht="15" customHeight="1" x14ac:dyDescent="0.2">
      <c r="A30" s="192"/>
      <c r="B30" s="193"/>
      <c r="C30" s="164"/>
      <c r="D30" s="205"/>
      <c r="E30" s="206"/>
      <c r="F30" s="207"/>
      <c r="G30" s="157"/>
      <c r="H30" s="157"/>
      <c r="I30" s="159"/>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9">
        <f t="shared" si="0"/>
        <v>0</v>
      </c>
      <c r="AV30" s="28"/>
      <c r="AW30" s="135"/>
      <c r="AX30" s="136"/>
      <c r="AY30" s="137"/>
      <c r="AZ30" s="144"/>
      <c r="BA30" s="145"/>
      <c r="BB30" s="146"/>
    </row>
    <row r="31" spans="1:54" s="11" customFormat="1" ht="15" customHeight="1" x14ac:dyDescent="0.2">
      <c r="A31" s="192"/>
      <c r="B31" s="193"/>
      <c r="C31" s="164"/>
      <c r="D31" s="205"/>
      <c r="E31" s="206"/>
      <c r="F31" s="207"/>
      <c r="G31" s="156"/>
      <c r="H31" s="156"/>
      <c r="I31" s="158"/>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8">
        <f t="shared" si="0"/>
        <v>0</v>
      </c>
      <c r="AV31" s="24" t="s">
        <v>29</v>
      </c>
      <c r="AW31" s="135"/>
      <c r="AX31" s="136"/>
      <c r="AY31" s="137"/>
      <c r="AZ31" s="144"/>
      <c r="BA31" s="145"/>
      <c r="BB31" s="146"/>
    </row>
    <row r="32" spans="1:54" s="11" customFormat="1" ht="15" customHeight="1" x14ac:dyDescent="0.2">
      <c r="A32" s="192"/>
      <c r="B32" s="193"/>
      <c r="C32" s="164"/>
      <c r="D32" s="208"/>
      <c r="E32" s="209"/>
      <c r="F32" s="210"/>
      <c r="G32" s="157"/>
      <c r="H32" s="157"/>
      <c r="I32" s="159"/>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10">
        <f t="shared" si="0"/>
        <v>0</v>
      </c>
      <c r="AV32" s="26"/>
      <c r="AW32" s="138"/>
      <c r="AX32" s="139"/>
      <c r="AY32" s="140"/>
      <c r="AZ32" s="147"/>
      <c r="BA32" s="148"/>
      <c r="BB32" s="149"/>
    </row>
    <row r="33" spans="1:54" s="11" customFormat="1" ht="15" customHeight="1" x14ac:dyDescent="0.2">
      <c r="A33" s="192"/>
      <c r="B33" s="193"/>
      <c r="C33" s="164"/>
      <c r="D33" s="55" t="s">
        <v>28</v>
      </c>
      <c r="E33" s="10"/>
      <c r="F33" s="56" t="s">
        <v>29</v>
      </c>
      <c r="G33" s="197" t="s">
        <v>24</v>
      </c>
      <c r="H33" s="198"/>
      <c r="I33" s="199"/>
      <c r="J33" s="30" t="s">
        <v>26</v>
      </c>
      <c r="K33" s="31" cm="1">
        <f t="array" ref="K33">SUMPRODUCT((MOD(ROW(K13:K32),2)=1)*K13:K32)</f>
        <v>0</v>
      </c>
      <c r="L33" s="32" t="s">
        <v>27</v>
      </c>
      <c r="M33" s="30" t="s">
        <v>26</v>
      </c>
      <c r="N33" s="31" cm="1">
        <f t="array" ref="N33">SUMPRODUCT((MOD(ROW(N13:N32),2)=1)*N13:N32)</f>
        <v>0</v>
      </c>
      <c r="O33" s="32" t="s">
        <v>27</v>
      </c>
      <c r="P33" s="30" t="s">
        <v>26</v>
      </c>
      <c r="Q33" s="31" cm="1">
        <f t="array" ref="Q33">SUMPRODUCT((MOD(ROW(Q13:Q32),2)=1)*Q13:Q32)</f>
        <v>0</v>
      </c>
      <c r="R33" s="32" t="s">
        <v>27</v>
      </c>
      <c r="S33" s="30" t="s">
        <v>26</v>
      </c>
      <c r="T33" s="31" cm="1">
        <f t="array" ref="T33">SUMPRODUCT((MOD(ROW(T13:T32),2)=1)*T13:T32)</f>
        <v>0</v>
      </c>
      <c r="U33" s="32" t="s">
        <v>27</v>
      </c>
      <c r="V33" s="30" t="s">
        <v>26</v>
      </c>
      <c r="W33" s="31" cm="1">
        <f t="array" ref="W33">SUMPRODUCT((MOD(ROW(W13:W32),2)=1)*W13:W32)</f>
        <v>0</v>
      </c>
      <c r="X33" s="32" t="s">
        <v>27</v>
      </c>
      <c r="Y33" s="30" t="s">
        <v>26</v>
      </c>
      <c r="Z33" s="31" cm="1">
        <f t="array" ref="Z33">SUMPRODUCT((MOD(ROW(Z13:Z32),2)=1)*Z13:Z32)</f>
        <v>0</v>
      </c>
      <c r="AA33" s="32" t="s">
        <v>27</v>
      </c>
      <c r="AB33" s="30" t="s">
        <v>26</v>
      </c>
      <c r="AC33" s="31" cm="1">
        <f t="array" ref="AC33">SUMPRODUCT((MOD(ROW(AC13:AC32),2)=1)*AC13:AC32)</f>
        <v>0</v>
      </c>
      <c r="AD33" s="32" t="s">
        <v>27</v>
      </c>
      <c r="AE33" s="30" t="s">
        <v>26</v>
      </c>
      <c r="AF33" s="31" cm="1">
        <f t="array" ref="AF33">SUMPRODUCT((MOD(ROW(AF13:AF32),2)=1)*AF13:AF32)</f>
        <v>0</v>
      </c>
      <c r="AG33" s="32" t="s">
        <v>27</v>
      </c>
      <c r="AH33" s="30" t="s">
        <v>26</v>
      </c>
      <c r="AI33" s="31" cm="1">
        <f t="array" ref="AI33">SUMPRODUCT((MOD(ROW(AI13:AI32),2)=1)*AI13:AI32)</f>
        <v>0</v>
      </c>
      <c r="AJ33" s="32" t="s">
        <v>27</v>
      </c>
      <c r="AK33" s="30" t="s">
        <v>26</v>
      </c>
      <c r="AL33" s="31" cm="1">
        <f t="array" ref="AL33">SUMPRODUCT((MOD(ROW(AL13:AL32),2)=1)*AL13:AL32)</f>
        <v>0</v>
      </c>
      <c r="AM33" s="32" t="s">
        <v>27</v>
      </c>
      <c r="AN33" s="30" t="s">
        <v>26</v>
      </c>
      <c r="AO33" s="1" cm="1">
        <f t="array" ref="AO33">SUMPRODUCT((MOD(ROW(AO13:AO32),2)=1)*AO13:AO32)</f>
        <v>0</v>
      </c>
      <c r="AP33" s="32" t="s">
        <v>27</v>
      </c>
      <c r="AQ33" s="30" t="s">
        <v>26</v>
      </c>
      <c r="AR33" s="1" cm="1">
        <f t="array" ref="AR33">SUMPRODUCT((MOD(ROW(AR13:AR32),2)=1)*AR13:AR32)</f>
        <v>0</v>
      </c>
      <c r="AS33" s="32" t="s">
        <v>27</v>
      </c>
      <c r="AT33" s="30" t="s">
        <v>26</v>
      </c>
      <c r="AU33" s="1" cm="1">
        <f t="array" ref="AU33">SUMPRODUCT((MOD(ROW(AU13:AU32),2)=1)*AU13:AU32)</f>
        <v>0</v>
      </c>
      <c r="AV33" s="32" t="s">
        <v>27</v>
      </c>
      <c r="AW33" s="60" t="s">
        <v>26</v>
      </c>
      <c r="AX33" s="8"/>
      <c r="AY33" s="61" t="s">
        <v>27</v>
      </c>
      <c r="AZ33" s="30" t="s">
        <v>26</v>
      </c>
      <c r="BA33" s="1">
        <f>E33+AX33-AU33</f>
        <v>0</v>
      </c>
      <c r="BB33" s="32" t="s">
        <v>27</v>
      </c>
    </row>
    <row r="34" spans="1:54" s="11" customFormat="1" ht="15" customHeight="1" thickBot="1" x14ac:dyDescent="0.25">
      <c r="A34" s="192"/>
      <c r="B34" s="193"/>
      <c r="C34" s="201"/>
      <c r="D34" s="57"/>
      <c r="E34" s="58"/>
      <c r="F34" s="59"/>
      <c r="G34" s="211"/>
      <c r="H34" s="212"/>
      <c r="I34" s="213"/>
      <c r="J34" s="52"/>
      <c r="K34" s="53" cm="1">
        <f t="array" ref="K34">SUMPRODUCT((MOD(ROW(K13:K32),2)=0)*K13:K32)</f>
        <v>0</v>
      </c>
      <c r="L34" s="51"/>
      <c r="M34" s="52"/>
      <c r="N34" s="53" cm="1">
        <f t="array" ref="N34">SUMPRODUCT((MOD(ROW(N13:N32),2)=0)*N13:N32)</f>
        <v>0</v>
      </c>
      <c r="O34" s="51"/>
      <c r="P34" s="52"/>
      <c r="Q34" s="53" cm="1">
        <f t="array" ref="Q34">SUMPRODUCT((MOD(ROW(Q13:Q32),2)=0)*Q13:Q32)</f>
        <v>0</v>
      </c>
      <c r="R34" s="51"/>
      <c r="S34" s="52"/>
      <c r="T34" s="53" cm="1">
        <f t="array" ref="T34">SUMPRODUCT((MOD(ROW(T13:T32),2)=0)*T13:T32)</f>
        <v>0</v>
      </c>
      <c r="U34" s="51"/>
      <c r="V34" s="52"/>
      <c r="W34" s="53" cm="1">
        <f t="array" ref="W34">SUMPRODUCT((MOD(ROW(W13:W32),2)=0)*W13:W32)</f>
        <v>0</v>
      </c>
      <c r="X34" s="51"/>
      <c r="Y34" s="52"/>
      <c r="Z34" s="53" cm="1">
        <f t="array" ref="Z34">SUMPRODUCT((MOD(ROW(Z13:Z32),2)=0)*Z13:Z32)</f>
        <v>0</v>
      </c>
      <c r="AA34" s="51"/>
      <c r="AB34" s="52"/>
      <c r="AC34" s="53" cm="1">
        <f t="array" ref="AC34">SUMPRODUCT((MOD(ROW(AC13:AC32),2)=0)*AC13:AC32)</f>
        <v>0</v>
      </c>
      <c r="AD34" s="51"/>
      <c r="AE34" s="52"/>
      <c r="AF34" s="53" cm="1">
        <f t="array" ref="AF34">SUMPRODUCT((MOD(ROW(AF13:AF32),2)=0)*AF13:AF32)</f>
        <v>0</v>
      </c>
      <c r="AG34" s="51"/>
      <c r="AH34" s="52"/>
      <c r="AI34" s="53" cm="1">
        <f t="array" ref="AI34">SUMPRODUCT((MOD(ROW(AI13:AI32),2)=0)*AI13:AI32)</f>
        <v>0</v>
      </c>
      <c r="AJ34" s="51"/>
      <c r="AK34" s="52"/>
      <c r="AL34" s="53" cm="1">
        <f t="array" ref="AL34">SUMPRODUCT((MOD(ROW(AL13:AL32),2)=0)*AL13:AL32)</f>
        <v>0</v>
      </c>
      <c r="AM34" s="51"/>
      <c r="AN34" s="52"/>
      <c r="AO34" s="50" cm="1">
        <f t="array" ref="AO34">SUMPRODUCT((MOD(ROW(AO13:AO32),2)=0)*AO13:AO32)</f>
        <v>0</v>
      </c>
      <c r="AP34" s="51"/>
      <c r="AQ34" s="52"/>
      <c r="AR34" s="50" cm="1">
        <f t="array" ref="AR34">SUMPRODUCT((MOD(ROW(AR13:AR32),2)=0)*AR13:AR32)</f>
        <v>0</v>
      </c>
      <c r="AS34" s="51"/>
      <c r="AT34" s="52"/>
      <c r="AU34" s="50" cm="1">
        <f t="array" ref="AU34">SUMPRODUCT((MOD(ROW(AU13:AU32),2)=0)*AU13:AU32)</f>
        <v>0</v>
      </c>
      <c r="AV34" s="51"/>
      <c r="AW34" s="62"/>
      <c r="AX34" s="58"/>
      <c r="AY34" s="59"/>
      <c r="AZ34" s="52"/>
      <c r="BA34" s="50">
        <f>E34+AX34-AU34</f>
        <v>0</v>
      </c>
      <c r="BB34" s="51"/>
    </row>
    <row r="35" spans="1:54" s="11" customFormat="1" ht="15" customHeight="1" thickTop="1" x14ac:dyDescent="0.2">
      <c r="A35" s="192"/>
      <c r="B35" s="193"/>
      <c r="C35" s="164" t="s">
        <v>35</v>
      </c>
      <c r="D35" s="150"/>
      <c r="E35" s="151"/>
      <c r="F35" s="152"/>
      <c r="G35" s="160"/>
      <c r="H35" s="160"/>
      <c r="I35" s="170"/>
      <c r="J35" s="47" t="s">
        <v>26</v>
      </c>
      <c r="K35" s="48"/>
      <c r="L35" s="49" t="s">
        <v>27</v>
      </c>
      <c r="M35" s="47" t="s">
        <v>26</v>
      </c>
      <c r="N35" s="48"/>
      <c r="O35" s="49" t="s">
        <v>27</v>
      </c>
      <c r="P35" s="47" t="s">
        <v>26</v>
      </c>
      <c r="Q35" s="48"/>
      <c r="R35" s="49" t="s">
        <v>27</v>
      </c>
      <c r="S35" s="47" t="s">
        <v>26</v>
      </c>
      <c r="T35" s="48"/>
      <c r="U35" s="49" t="s">
        <v>27</v>
      </c>
      <c r="V35" s="47" t="s">
        <v>26</v>
      </c>
      <c r="W35" s="48"/>
      <c r="X35" s="49" t="s">
        <v>27</v>
      </c>
      <c r="Y35" s="47" t="s">
        <v>26</v>
      </c>
      <c r="Z35" s="48"/>
      <c r="AA35" s="49" t="s">
        <v>27</v>
      </c>
      <c r="AB35" s="47" t="s">
        <v>26</v>
      </c>
      <c r="AC35" s="48"/>
      <c r="AD35" s="49" t="s">
        <v>27</v>
      </c>
      <c r="AE35" s="47" t="s">
        <v>26</v>
      </c>
      <c r="AF35" s="48"/>
      <c r="AG35" s="49" t="s">
        <v>27</v>
      </c>
      <c r="AH35" s="47" t="s">
        <v>26</v>
      </c>
      <c r="AI35" s="48"/>
      <c r="AJ35" s="49" t="s">
        <v>27</v>
      </c>
      <c r="AK35" s="47" t="s">
        <v>26</v>
      </c>
      <c r="AL35" s="48"/>
      <c r="AM35" s="49" t="s">
        <v>27</v>
      </c>
      <c r="AN35" s="47" t="s">
        <v>26</v>
      </c>
      <c r="AO35" s="48"/>
      <c r="AP35" s="49" t="s">
        <v>27</v>
      </c>
      <c r="AQ35" s="47" t="s">
        <v>26</v>
      </c>
      <c r="AR35" s="48"/>
      <c r="AS35" s="49" t="s">
        <v>27</v>
      </c>
      <c r="AT35" s="47" t="s">
        <v>26</v>
      </c>
      <c r="AU35" s="48">
        <f>SUM(K35:AR35)</f>
        <v>0</v>
      </c>
      <c r="AV35" s="49" t="s">
        <v>27</v>
      </c>
      <c r="AW35" s="150"/>
      <c r="AX35" s="151"/>
      <c r="AY35" s="152"/>
      <c r="AZ35" s="153"/>
      <c r="BA35" s="154"/>
      <c r="BB35" s="155"/>
    </row>
    <row r="36" spans="1:54" s="11" customFormat="1" ht="15" customHeight="1" x14ac:dyDescent="0.2">
      <c r="A36" s="192"/>
      <c r="B36" s="193"/>
      <c r="C36" s="165"/>
      <c r="D36" s="135"/>
      <c r="E36" s="136"/>
      <c r="F36" s="137"/>
      <c r="G36" s="161"/>
      <c r="H36" s="161"/>
      <c r="I36" s="159"/>
      <c r="J36" s="20"/>
      <c r="K36" s="7"/>
      <c r="L36" s="22"/>
      <c r="M36" s="20"/>
      <c r="N36" s="7"/>
      <c r="O36" s="22"/>
      <c r="P36" s="20"/>
      <c r="Q36" s="7"/>
      <c r="R36" s="22"/>
      <c r="S36" s="20"/>
      <c r="T36" s="7"/>
      <c r="U36" s="22"/>
      <c r="V36" s="20"/>
      <c r="W36" s="7"/>
      <c r="X36" s="22"/>
      <c r="Y36" s="20"/>
      <c r="Z36" s="7"/>
      <c r="AA36" s="22"/>
      <c r="AB36" s="20"/>
      <c r="AC36" s="7"/>
      <c r="AD36" s="22"/>
      <c r="AE36" s="20"/>
      <c r="AF36" s="7"/>
      <c r="AG36" s="22"/>
      <c r="AH36" s="20"/>
      <c r="AI36" s="7"/>
      <c r="AJ36" s="22"/>
      <c r="AK36" s="20"/>
      <c r="AL36" s="7"/>
      <c r="AM36" s="22"/>
      <c r="AN36" s="20"/>
      <c r="AO36" s="7"/>
      <c r="AP36" s="22"/>
      <c r="AQ36" s="20"/>
      <c r="AR36" s="7"/>
      <c r="AS36" s="22"/>
      <c r="AT36" s="20"/>
      <c r="AU36" s="7">
        <f t="shared" ref="AU36:AU54" si="1">SUM(K36:AR36)</f>
        <v>0</v>
      </c>
      <c r="AV36" s="22"/>
      <c r="AW36" s="135"/>
      <c r="AX36" s="136"/>
      <c r="AY36" s="137"/>
      <c r="AZ36" s="144"/>
      <c r="BA36" s="145"/>
      <c r="BB36" s="146"/>
    </row>
    <row r="37" spans="1:54" s="11" customFormat="1" ht="15" customHeight="1" x14ac:dyDescent="0.2">
      <c r="A37" s="192"/>
      <c r="B37" s="193"/>
      <c r="C37" s="165"/>
      <c r="D37" s="135"/>
      <c r="E37" s="136"/>
      <c r="F37" s="137"/>
      <c r="G37" s="156"/>
      <c r="H37" s="156"/>
      <c r="I37" s="158"/>
      <c r="J37" s="23" t="s">
        <v>28</v>
      </c>
      <c r="K37" s="8"/>
      <c r="L37" s="24" t="s">
        <v>29</v>
      </c>
      <c r="M37" s="23" t="s">
        <v>28</v>
      </c>
      <c r="N37" s="8"/>
      <c r="O37" s="24" t="s">
        <v>29</v>
      </c>
      <c r="P37" s="23" t="s">
        <v>28</v>
      </c>
      <c r="Q37" s="8"/>
      <c r="R37" s="24" t="s">
        <v>29</v>
      </c>
      <c r="S37" s="23" t="s">
        <v>28</v>
      </c>
      <c r="T37" s="8"/>
      <c r="U37" s="24" t="s">
        <v>29</v>
      </c>
      <c r="V37" s="23" t="s">
        <v>28</v>
      </c>
      <c r="W37" s="8"/>
      <c r="X37" s="24" t="s">
        <v>29</v>
      </c>
      <c r="Y37" s="23" t="s">
        <v>28</v>
      </c>
      <c r="Z37" s="8"/>
      <c r="AA37" s="24" t="s">
        <v>29</v>
      </c>
      <c r="AB37" s="23" t="s">
        <v>28</v>
      </c>
      <c r="AC37" s="8"/>
      <c r="AD37" s="24" t="s">
        <v>29</v>
      </c>
      <c r="AE37" s="23" t="s">
        <v>28</v>
      </c>
      <c r="AF37" s="8"/>
      <c r="AG37" s="24" t="s">
        <v>29</v>
      </c>
      <c r="AH37" s="23" t="s">
        <v>28</v>
      </c>
      <c r="AI37" s="8"/>
      <c r="AJ37" s="24" t="s">
        <v>29</v>
      </c>
      <c r="AK37" s="23" t="s">
        <v>28</v>
      </c>
      <c r="AL37" s="8"/>
      <c r="AM37" s="24" t="s">
        <v>29</v>
      </c>
      <c r="AN37" s="23" t="s">
        <v>28</v>
      </c>
      <c r="AO37" s="8"/>
      <c r="AP37" s="24" t="s">
        <v>29</v>
      </c>
      <c r="AQ37" s="23" t="s">
        <v>28</v>
      </c>
      <c r="AR37" s="8"/>
      <c r="AS37" s="24" t="s">
        <v>29</v>
      </c>
      <c r="AT37" s="23" t="s">
        <v>28</v>
      </c>
      <c r="AU37" s="8">
        <f t="shared" si="1"/>
        <v>0</v>
      </c>
      <c r="AV37" s="24" t="s">
        <v>29</v>
      </c>
      <c r="AW37" s="135"/>
      <c r="AX37" s="136"/>
      <c r="AY37" s="137"/>
      <c r="AZ37" s="144"/>
      <c r="BA37" s="145"/>
      <c r="BB37" s="146"/>
    </row>
    <row r="38" spans="1:54" s="11" customFormat="1" ht="15" customHeight="1" x14ac:dyDescent="0.2">
      <c r="A38" s="192"/>
      <c r="B38" s="193"/>
      <c r="C38" s="165"/>
      <c r="D38" s="135"/>
      <c r="E38" s="136"/>
      <c r="F38" s="137"/>
      <c r="G38" s="157"/>
      <c r="H38" s="157"/>
      <c r="I38" s="159"/>
      <c r="J38" s="25"/>
      <c r="K38" s="10"/>
      <c r="L38" s="26"/>
      <c r="M38" s="25"/>
      <c r="N38" s="10"/>
      <c r="O38" s="26"/>
      <c r="P38" s="25"/>
      <c r="Q38" s="10"/>
      <c r="R38" s="26"/>
      <c r="S38" s="25"/>
      <c r="T38" s="10"/>
      <c r="U38" s="26"/>
      <c r="V38" s="25"/>
      <c r="W38" s="10"/>
      <c r="X38" s="26"/>
      <c r="Y38" s="25"/>
      <c r="Z38" s="10"/>
      <c r="AA38" s="26"/>
      <c r="AB38" s="25"/>
      <c r="AC38" s="10"/>
      <c r="AD38" s="26"/>
      <c r="AE38" s="25"/>
      <c r="AF38" s="10"/>
      <c r="AG38" s="26"/>
      <c r="AH38" s="25"/>
      <c r="AI38" s="10"/>
      <c r="AJ38" s="26"/>
      <c r="AK38" s="25"/>
      <c r="AL38" s="10"/>
      <c r="AM38" s="26"/>
      <c r="AN38" s="25"/>
      <c r="AO38" s="10"/>
      <c r="AP38" s="26"/>
      <c r="AQ38" s="25"/>
      <c r="AR38" s="10"/>
      <c r="AS38" s="26"/>
      <c r="AT38" s="25"/>
      <c r="AU38" s="10">
        <f t="shared" si="1"/>
        <v>0</v>
      </c>
      <c r="AV38" s="26"/>
      <c r="AW38" s="135"/>
      <c r="AX38" s="136"/>
      <c r="AY38" s="137"/>
      <c r="AZ38" s="144"/>
      <c r="BA38" s="145"/>
      <c r="BB38" s="146"/>
    </row>
    <row r="39" spans="1:54" s="11" customFormat="1" ht="15" customHeight="1" x14ac:dyDescent="0.2">
      <c r="A39" s="192"/>
      <c r="B39" s="193"/>
      <c r="C39" s="165"/>
      <c r="D39" s="135"/>
      <c r="E39" s="136"/>
      <c r="F39" s="137"/>
      <c r="G39" s="156"/>
      <c r="H39" s="156"/>
      <c r="I39" s="158"/>
      <c r="J39" s="23" t="s">
        <v>26</v>
      </c>
      <c r="K39" s="8"/>
      <c r="L39" s="24" t="s">
        <v>27</v>
      </c>
      <c r="M39" s="23" t="s">
        <v>26</v>
      </c>
      <c r="N39" s="8"/>
      <c r="O39" s="24" t="s">
        <v>27</v>
      </c>
      <c r="P39" s="23" t="s">
        <v>26</v>
      </c>
      <c r="Q39" s="8"/>
      <c r="R39" s="24" t="s">
        <v>27</v>
      </c>
      <c r="S39" s="23" t="s">
        <v>26</v>
      </c>
      <c r="T39" s="8"/>
      <c r="U39" s="24" t="s">
        <v>27</v>
      </c>
      <c r="V39" s="23" t="s">
        <v>26</v>
      </c>
      <c r="W39" s="8"/>
      <c r="X39" s="24" t="s">
        <v>27</v>
      </c>
      <c r="Y39" s="23" t="s">
        <v>26</v>
      </c>
      <c r="Z39" s="8"/>
      <c r="AA39" s="24" t="s">
        <v>27</v>
      </c>
      <c r="AB39" s="23" t="s">
        <v>26</v>
      </c>
      <c r="AC39" s="8"/>
      <c r="AD39" s="24" t="s">
        <v>27</v>
      </c>
      <c r="AE39" s="23" t="s">
        <v>26</v>
      </c>
      <c r="AF39" s="8"/>
      <c r="AG39" s="24" t="s">
        <v>27</v>
      </c>
      <c r="AH39" s="23" t="s">
        <v>26</v>
      </c>
      <c r="AI39" s="8"/>
      <c r="AJ39" s="24" t="s">
        <v>27</v>
      </c>
      <c r="AK39" s="23" t="s">
        <v>26</v>
      </c>
      <c r="AL39" s="8"/>
      <c r="AM39" s="24" t="s">
        <v>27</v>
      </c>
      <c r="AN39" s="23" t="s">
        <v>26</v>
      </c>
      <c r="AO39" s="8"/>
      <c r="AP39" s="24" t="s">
        <v>27</v>
      </c>
      <c r="AQ39" s="23" t="s">
        <v>26</v>
      </c>
      <c r="AR39" s="8"/>
      <c r="AS39" s="24" t="s">
        <v>27</v>
      </c>
      <c r="AT39" s="23" t="s">
        <v>26</v>
      </c>
      <c r="AU39" s="8">
        <f t="shared" si="1"/>
        <v>0</v>
      </c>
      <c r="AV39" s="24" t="s">
        <v>27</v>
      </c>
      <c r="AW39" s="135"/>
      <c r="AX39" s="136"/>
      <c r="AY39" s="137"/>
      <c r="AZ39" s="144"/>
      <c r="BA39" s="145"/>
      <c r="BB39" s="146"/>
    </row>
    <row r="40" spans="1:54" s="11" customFormat="1" ht="15" customHeight="1" x14ac:dyDescent="0.2">
      <c r="A40" s="192"/>
      <c r="B40" s="193"/>
      <c r="C40" s="165"/>
      <c r="D40" s="135"/>
      <c r="E40" s="136"/>
      <c r="F40" s="137"/>
      <c r="G40" s="157"/>
      <c r="H40" s="157"/>
      <c r="I40" s="159"/>
      <c r="J40" s="27"/>
      <c r="K40" s="9"/>
      <c r="L40" s="28"/>
      <c r="M40" s="27"/>
      <c r="N40" s="9"/>
      <c r="O40" s="28"/>
      <c r="P40" s="27"/>
      <c r="Q40" s="9"/>
      <c r="R40" s="28"/>
      <c r="S40" s="27"/>
      <c r="T40" s="9"/>
      <c r="U40" s="28"/>
      <c r="V40" s="27"/>
      <c r="W40" s="9"/>
      <c r="X40" s="28"/>
      <c r="Y40" s="27"/>
      <c r="Z40" s="9"/>
      <c r="AA40" s="28"/>
      <c r="AB40" s="27"/>
      <c r="AC40" s="9"/>
      <c r="AD40" s="28"/>
      <c r="AE40" s="27"/>
      <c r="AF40" s="9"/>
      <c r="AG40" s="28"/>
      <c r="AH40" s="27"/>
      <c r="AI40" s="9"/>
      <c r="AJ40" s="28"/>
      <c r="AK40" s="27"/>
      <c r="AL40" s="9"/>
      <c r="AM40" s="28"/>
      <c r="AN40" s="27"/>
      <c r="AO40" s="9"/>
      <c r="AP40" s="28"/>
      <c r="AQ40" s="27"/>
      <c r="AR40" s="9"/>
      <c r="AS40" s="28"/>
      <c r="AT40" s="27"/>
      <c r="AU40" s="9">
        <f t="shared" si="1"/>
        <v>0</v>
      </c>
      <c r="AV40" s="28"/>
      <c r="AW40" s="135"/>
      <c r="AX40" s="136"/>
      <c r="AY40" s="137"/>
      <c r="AZ40" s="144"/>
      <c r="BA40" s="145"/>
      <c r="BB40" s="146"/>
    </row>
    <row r="41" spans="1:54" s="11" customFormat="1" ht="15" customHeight="1" x14ac:dyDescent="0.2">
      <c r="A41" s="192"/>
      <c r="B41" s="193"/>
      <c r="C41" s="165"/>
      <c r="D41" s="135"/>
      <c r="E41" s="136"/>
      <c r="F41" s="137"/>
      <c r="G41" s="156"/>
      <c r="H41" s="156"/>
      <c r="I41" s="158"/>
      <c r="J41" s="23" t="s">
        <v>28</v>
      </c>
      <c r="K41" s="8"/>
      <c r="L41" s="24" t="s">
        <v>29</v>
      </c>
      <c r="M41" s="23" t="s">
        <v>28</v>
      </c>
      <c r="N41" s="8"/>
      <c r="O41" s="24" t="s">
        <v>29</v>
      </c>
      <c r="P41" s="23" t="s">
        <v>28</v>
      </c>
      <c r="Q41" s="8"/>
      <c r="R41" s="24" t="s">
        <v>29</v>
      </c>
      <c r="S41" s="23" t="s">
        <v>28</v>
      </c>
      <c r="T41" s="8"/>
      <c r="U41" s="24" t="s">
        <v>29</v>
      </c>
      <c r="V41" s="23" t="s">
        <v>28</v>
      </c>
      <c r="W41" s="8"/>
      <c r="X41" s="24" t="s">
        <v>29</v>
      </c>
      <c r="Y41" s="23" t="s">
        <v>28</v>
      </c>
      <c r="Z41" s="8"/>
      <c r="AA41" s="24" t="s">
        <v>29</v>
      </c>
      <c r="AB41" s="23" t="s">
        <v>28</v>
      </c>
      <c r="AC41" s="8"/>
      <c r="AD41" s="24" t="s">
        <v>29</v>
      </c>
      <c r="AE41" s="23" t="s">
        <v>28</v>
      </c>
      <c r="AF41" s="8"/>
      <c r="AG41" s="24" t="s">
        <v>29</v>
      </c>
      <c r="AH41" s="23" t="s">
        <v>28</v>
      </c>
      <c r="AI41" s="8"/>
      <c r="AJ41" s="24" t="s">
        <v>29</v>
      </c>
      <c r="AK41" s="23" t="s">
        <v>28</v>
      </c>
      <c r="AL41" s="8"/>
      <c r="AM41" s="24" t="s">
        <v>29</v>
      </c>
      <c r="AN41" s="23" t="s">
        <v>28</v>
      </c>
      <c r="AO41" s="8"/>
      <c r="AP41" s="24" t="s">
        <v>29</v>
      </c>
      <c r="AQ41" s="23" t="s">
        <v>28</v>
      </c>
      <c r="AR41" s="8"/>
      <c r="AS41" s="24" t="s">
        <v>29</v>
      </c>
      <c r="AT41" s="23" t="s">
        <v>28</v>
      </c>
      <c r="AU41" s="8">
        <f t="shared" si="1"/>
        <v>0</v>
      </c>
      <c r="AV41" s="24" t="s">
        <v>29</v>
      </c>
      <c r="AW41" s="135"/>
      <c r="AX41" s="136"/>
      <c r="AY41" s="137"/>
      <c r="AZ41" s="144"/>
      <c r="BA41" s="145"/>
      <c r="BB41" s="146"/>
    </row>
    <row r="42" spans="1:54" s="11" customFormat="1" ht="15" customHeight="1" x14ac:dyDescent="0.2">
      <c r="A42" s="192"/>
      <c r="B42" s="193"/>
      <c r="C42" s="165"/>
      <c r="D42" s="135"/>
      <c r="E42" s="136"/>
      <c r="F42" s="137"/>
      <c r="G42" s="157"/>
      <c r="H42" s="157"/>
      <c r="I42" s="159"/>
      <c r="J42" s="25"/>
      <c r="K42" s="10"/>
      <c r="L42" s="26"/>
      <c r="M42" s="25"/>
      <c r="N42" s="10"/>
      <c r="O42" s="26"/>
      <c r="P42" s="25"/>
      <c r="Q42" s="10"/>
      <c r="R42" s="26"/>
      <c r="S42" s="25"/>
      <c r="T42" s="10"/>
      <c r="U42" s="26"/>
      <c r="V42" s="25"/>
      <c r="W42" s="10"/>
      <c r="X42" s="26"/>
      <c r="Y42" s="25"/>
      <c r="Z42" s="10"/>
      <c r="AA42" s="26"/>
      <c r="AB42" s="25"/>
      <c r="AC42" s="10"/>
      <c r="AD42" s="26"/>
      <c r="AE42" s="25"/>
      <c r="AF42" s="10"/>
      <c r="AG42" s="26"/>
      <c r="AH42" s="25"/>
      <c r="AI42" s="10"/>
      <c r="AJ42" s="26"/>
      <c r="AK42" s="25"/>
      <c r="AL42" s="10"/>
      <c r="AM42" s="26"/>
      <c r="AN42" s="25"/>
      <c r="AO42" s="10"/>
      <c r="AP42" s="26"/>
      <c r="AQ42" s="25"/>
      <c r="AR42" s="10"/>
      <c r="AS42" s="26"/>
      <c r="AT42" s="25"/>
      <c r="AU42" s="10">
        <f t="shared" si="1"/>
        <v>0</v>
      </c>
      <c r="AV42" s="26"/>
      <c r="AW42" s="135"/>
      <c r="AX42" s="136"/>
      <c r="AY42" s="137"/>
      <c r="AZ42" s="144"/>
      <c r="BA42" s="145"/>
      <c r="BB42" s="146"/>
    </row>
    <row r="43" spans="1:54" s="11" customFormat="1" ht="15" customHeight="1" x14ac:dyDescent="0.2">
      <c r="A43" s="192"/>
      <c r="B43" s="193"/>
      <c r="C43" s="165"/>
      <c r="D43" s="135"/>
      <c r="E43" s="136"/>
      <c r="F43" s="137"/>
      <c r="G43" s="156"/>
      <c r="H43" s="156"/>
      <c r="I43" s="158"/>
      <c r="J43" s="23" t="s">
        <v>26</v>
      </c>
      <c r="K43" s="8"/>
      <c r="L43" s="24" t="s">
        <v>27</v>
      </c>
      <c r="M43" s="23" t="s">
        <v>26</v>
      </c>
      <c r="N43" s="8"/>
      <c r="O43" s="24" t="s">
        <v>27</v>
      </c>
      <c r="P43" s="23" t="s">
        <v>26</v>
      </c>
      <c r="Q43" s="8"/>
      <c r="R43" s="24" t="s">
        <v>27</v>
      </c>
      <c r="S43" s="23" t="s">
        <v>26</v>
      </c>
      <c r="T43" s="8"/>
      <c r="U43" s="24" t="s">
        <v>27</v>
      </c>
      <c r="V43" s="23" t="s">
        <v>26</v>
      </c>
      <c r="W43" s="8"/>
      <c r="X43" s="24" t="s">
        <v>27</v>
      </c>
      <c r="Y43" s="23" t="s">
        <v>26</v>
      </c>
      <c r="Z43" s="8"/>
      <c r="AA43" s="24" t="s">
        <v>27</v>
      </c>
      <c r="AB43" s="23" t="s">
        <v>26</v>
      </c>
      <c r="AC43" s="8"/>
      <c r="AD43" s="24" t="s">
        <v>27</v>
      </c>
      <c r="AE43" s="23" t="s">
        <v>26</v>
      </c>
      <c r="AF43" s="8"/>
      <c r="AG43" s="24" t="s">
        <v>27</v>
      </c>
      <c r="AH43" s="23" t="s">
        <v>26</v>
      </c>
      <c r="AI43" s="8"/>
      <c r="AJ43" s="24" t="s">
        <v>27</v>
      </c>
      <c r="AK43" s="23" t="s">
        <v>26</v>
      </c>
      <c r="AL43" s="8"/>
      <c r="AM43" s="24" t="s">
        <v>27</v>
      </c>
      <c r="AN43" s="23" t="s">
        <v>26</v>
      </c>
      <c r="AO43" s="8"/>
      <c r="AP43" s="24" t="s">
        <v>27</v>
      </c>
      <c r="AQ43" s="23" t="s">
        <v>26</v>
      </c>
      <c r="AR43" s="8"/>
      <c r="AS43" s="24" t="s">
        <v>27</v>
      </c>
      <c r="AT43" s="23" t="s">
        <v>26</v>
      </c>
      <c r="AU43" s="8">
        <f t="shared" si="1"/>
        <v>0</v>
      </c>
      <c r="AV43" s="24" t="s">
        <v>27</v>
      </c>
      <c r="AW43" s="135"/>
      <c r="AX43" s="136"/>
      <c r="AY43" s="137"/>
      <c r="AZ43" s="144"/>
      <c r="BA43" s="145"/>
      <c r="BB43" s="146"/>
    </row>
    <row r="44" spans="1:54" s="11" customFormat="1" ht="15" customHeight="1" x14ac:dyDescent="0.2">
      <c r="A44" s="192"/>
      <c r="B44" s="193"/>
      <c r="C44" s="165"/>
      <c r="D44" s="135"/>
      <c r="E44" s="136"/>
      <c r="F44" s="137"/>
      <c r="G44" s="157"/>
      <c r="H44" s="157"/>
      <c r="I44" s="159"/>
      <c r="J44" s="27"/>
      <c r="K44" s="9"/>
      <c r="L44" s="28"/>
      <c r="M44" s="27"/>
      <c r="N44" s="9"/>
      <c r="O44" s="28"/>
      <c r="P44" s="27"/>
      <c r="Q44" s="9"/>
      <c r="R44" s="28"/>
      <c r="S44" s="27"/>
      <c r="T44" s="9"/>
      <c r="U44" s="28"/>
      <c r="V44" s="27"/>
      <c r="W44" s="9"/>
      <c r="X44" s="28"/>
      <c r="Y44" s="27"/>
      <c r="Z44" s="9"/>
      <c r="AA44" s="28"/>
      <c r="AB44" s="27"/>
      <c r="AC44" s="9"/>
      <c r="AD44" s="28"/>
      <c r="AE44" s="27"/>
      <c r="AF44" s="9"/>
      <c r="AG44" s="28"/>
      <c r="AH44" s="27"/>
      <c r="AI44" s="9"/>
      <c r="AJ44" s="28"/>
      <c r="AK44" s="27"/>
      <c r="AL44" s="9"/>
      <c r="AM44" s="28"/>
      <c r="AN44" s="27"/>
      <c r="AO44" s="9"/>
      <c r="AP44" s="28"/>
      <c r="AQ44" s="27"/>
      <c r="AR44" s="9"/>
      <c r="AS44" s="28"/>
      <c r="AT44" s="27"/>
      <c r="AU44" s="9">
        <f t="shared" si="1"/>
        <v>0</v>
      </c>
      <c r="AV44" s="28"/>
      <c r="AW44" s="135"/>
      <c r="AX44" s="136"/>
      <c r="AY44" s="137"/>
      <c r="AZ44" s="144"/>
      <c r="BA44" s="145"/>
      <c r="BB44" s="146"/>
    </row>
    <row r="45" spans="1:54" s="11" customFormat="1" ht="15" customHeight="1" x14ac:dyDescent="0.2">
      <c r="A45" s="192"/>
      <c r="B45" s="193"/>
      <c r="C45" s="165"/>
      <c r="D45" s="135"/>
      <c r="E45" s="136"/>
      <c r="F45" s="137"/>
      <c r="G45" s="156"/>
      <c r="H45" s="156"/>
      <c r="I45" s="158"/>
      <c r="J45" s="23" t="s">
        <v>28</v>
      </c>
      <c r="K45" s="8"/>
      <c r="L45" s="24" t="s">
        <v>29</v>
      </c>
      <c r="M45" s="23" t="s">
        <v>28</v>
      </c>
      <c r="N45" s="8"/>
      <c r="O45" s="24" t="s">
        <v>29</v>
      </c>
      <c r="P45" s="23" t="s">
        <v>28</v>
      </c>
      <c r="Q45" s="8"/>
      <c r="R45" s="24" t="s">
        <v>29</v>
      </c>
      <c r="S45" s="23" t="s">
        <v>28</v>
      </c>
      <c r="T45" s="8"/>
      <c r="U45" s="24" t="s">
        <v>29</v>
      </c>
      <c r="V45" s="23" t="s">
        <v>28</v>
      </c>
      <c r="W45" s="8"/>
      <c r="X45" s="24" t="s">
        <v>29</v>
      </c>
      <c r="Y45" s="23" t="s">
        <v>28</v>
      </c>
      <c r="Z45" s="8"/>
      <c r="AA45" s="24" t="s">
        <v>29</v>
      </c>
      <c r="AB45" s="23" t="s">
        <v>28</v>
      </c>
      <c r="AC45" s="8"/>
      <c r="AD45" s="24" t="s">
        <v>29</v>
      </c>
      <c r="AE45" s="23" t="s">
        <v>28</v>
      </c>
      <c r="AF45" s="8"/>
      <c r="AG45" s="24" t="s">
        <v>29</v>
      </c>
      <c r="AH45" s="23" t="s">
        <v>28</v>
      </c>
      <c r="AI45" s="8"/>
      <c r="AJ45" s="24" t="s">
        <v>29</v>
      </c>
      <c r="AK45" s="23" t="s">
        <v>28</v>
      </c>
      <c r="AL45" s="8"/>
      <c r="AM45" s="24" t="s">
        <v>29</v>
      </c>
      <c r="AN45" s="23" t="s">
        <v>28</v>
      </c>
      <c r="AO45" s="8"/>
      <c r="AP45" s="24" t="s">
        <v>29</v>
      </c>
      <c r="AQ45" s="23" t="s">
        <v>28</v>
      </c>
      <c r="AR45" s="8"/>
      <c r="AS45" s="24" t="s">
        <v>29</v>
      </c>
      <c r="AT45" s="23" t="s">
        <v>28</v>
      </c>
      <c r="AU45" s="8">
        <f t="shared" si="1"/>
        <v>0</v>
      </c>
      <c r="AV45" s="24" t="s">
        <v>29</v>
      </c>
      <c r="AW45" s="135"/>
      <c r="AX45" s="136"/>
      <c r="AY45" s="137"/>
      <c r="AZ45" s="144"/>
      <c r="BA45" s="145"/>
      <c r="BB45" s="146"/>
    </row>
    <row r="46" spans="1:54" s="11" customFormat="1" ht="15" customHeight="1" x14ac:dyDescent="0.2">
      <c r="A46" s="192"/>
      <c r="B46" s="193"/>
      <c r="C46" s="165"/>
      <c r="D46" s="135"/>
      <c r="E46" s="136"/>
      <c r="F46" s="137"/>
      <c r="G46" s="157"/>
      <c r="H46" s="157"/>
      <c r="I46" s="159"/>
      <c r="J46" s="25"/>
      <c r="K46" s="10"/>
      <c r="L46" s="26"/>
      <c r="M46" s="25"/>
      <c r="N46" s="10"/>
      <c r="O46" s="26"/>
      <c r="P46" s="25"/>
      <c r="Q46" s="10"/>
      <c r="R46" s="26"/>
      <c r="S46" s="25"/>
      <c r="T46" s="10"/>
      <c r="U46" s="26"/>
      <c r="V46" s="25"/>
      <c r="W46" s="10"/>
      <c r="X46" s="26"/>
      <c r="Y46" s="25"/>
      <c r="Z46" s="10"/>
      <c r="AA46" s="26"/>
      <c r="AB46" s="25"/>
      <c r="AC46" s="10"/>
      <c r="AD46" s="26"/>
      <c r="AE46" s="25"/>
      <c r="AF46" s="10"/>
      <c r="AG46" s="26"/>
      <c r="AH46" s="25"/>
      <c r="AI46" s="10"/>
      <c r="AJ46" s="26"/>
      <c r="AK46" s="25"/>
      <c r="AL46" s="10"/>
      <c r="AM46" s="26"/>
      <c r="AN46" s="25"/>
      <c r="AO46" s="10"/>
      <c r="AP46" s="26"/>
      <c r="AQ46" s="25"/>
      <c r="AR46" s="10"/>
      <c r="AS46" s="26"/>
      <c r="AT46" s="25"/>
      <c r="AU46" s="10">
        <f t="shared" si="1"/>
        <v>0</v>
      </c>
      <c r="AV46" s="26"/>
      <c r="AW46" s="135"/>
      <c r="AX46" s="136"/>
      <c r="AY46" s="137"/>
      <c r="AZ46" s="144"/>
      <c r="BA46" s="145"/>
      <c r="BB46" s="146"/>
    </row>
    <row r="47" spans="1:54" s="11" customFormat="1" ht="15" customHeight="1" x14ac:dyDescent="0.2">
      <c r="A47" s="192"/>
      <c r="B47" s="193"/>
      <c r="C47" s="165"/>
      <c r="D47" s="135"/>
      <c r="E47" s="136"/>
      <c r="F47" s="137"/>
      <c r="G47" s="156"/>
      <c r="H47" s="156"/>
      <c r="I47" s="158"/>
      <c r="J47" s="23" t="s">
        <v>26</v>
      </c>
      <c r="K47" s="8"/>
      <c r="L47" s="24" t="s">
        <v>27</v>
      </c>
      <c r="M47" s="23" t="s">
        <v>26</v>
      </c>
      <c r="N47" s="8"/>
      <c r="O47" s="24" t="s">
        <v>27</v>
      </c>
      <c r="P47" s="23" t="s">
        <v>26</v>
      </c>
      <c r="Q47" s="8"/>
      <c r="R47" s="24" t="s">
        <v>27</v>
      </c>
      <c r="S47" s="23" t="s">
        <v>26</v>
      </c>
      <c r="T47" s="8"/>
      <c r="U47" s="24" t="s">
        <v>27</v>
      </c>
      <c r="V47" s="23" t="s">
        <v>26</v>
      </c>
      <c r="W47" s="8"/>
      <c r="X47" s="24" t="s">
        <v>27</v>
      </c>
      <c r="Y47" s="23" t="s">
        <v>26</v>
      </c>
      <c r="Z47" s="8"/>
      <c r="AA47" s="24" t="s">
        <v>27</v>
      </c>
      <c r="AB47" s="23" t="s">
        <v>26</v>
      </c>
      <c r="AC47" s="8"/>
      <c r="AD47" s="24" t="s">
        <v>27</v>
      </c>
      <c r="AE47" s="23" t="s">
        <v>26</v>
      </c>
      <c r="AF47" s="8"/>
      <c r="AG47" s="24" t="s">
        <v>27</v>
      </c>
      <c r="AH47" s="23" t="s">
        <v>26</v>
      </c>
      <c r="AI47" s="8"/>
      <c r="AJ47" s="24" t="s">
        <v>27</v>
      </c>
      <c r="AK47" s="23" t="s">
        <v>26</v>
      </c>
      <c r="AL47" s="8"/>
      <c r="AM47" s="24" t="s">
        <v>27</v>
      </c>
      <c r="AN47" s="23" t="s">
        <v>26</v>
      </c>
      <c r="AO47" s="8"/>
      <c r="AP47" s="24" t="s">
        <v>27</v>
      </c>
      <c r="AQ47" s="23" t="s">
        <v>26</v>
      </c>
      <c r="AR47" s="8"/>
      <c r="AS47" s="24" t="s">
        <v>27</v>
      </c>
      <c r="AT47" s="23" t="s">
        <v>26</v>
      </c>
      <c r="AU47" s="8">
        <f t="shared" si="1"/>
        <v>0</v>
      </c>
      <c r="AV47" s="24" t="s">
        <v>27</v>
      </c>
      <c r="AW47" s="135"/>
      <c r="AX47" s="136"/>
      <c r="AY47" s="137"/>
      <c r="AZ47" s="144"/>
      <c r="BA47" s="145"/>
      <c r="BB47" s="146"/>
    </row>
    <row r="48" spans="1:54" s="11" customFormat="1" ht="15" customHeight="1" x14ac:dyDescent="0.2">
      <c r="A48" s="192"/>
      <c r="B48" s="193"/>
      <c r="C48" s="165"/>
      <c r="D48" s="135"/>
      <c r="E48" s="136"/>
      <c r="F48" s="137"/>
      <c r="G48" s="157"/>
      <c r="H48" s="157"/>
      <c r="I48" s="159"/>
      <c r="J48" s="27"/>
      <c r="K48" s="9"/>
      <c r="L48" s="28"/>
      <c r="M48" s="27"/>
      <c r="N48" s="9"/>
      <c r="O48" s="28"/>
      <c r="P48" s="27"/>
      <c r="Q48" s="9"/>
      <c r="R48" s="28"/>
      <c r="S48" s="27"/>
      <c r="T48" s="9"/>
      <c r="U48" s="28"/>
      <c r="V48" s="27"/>
      <c r="W48" s="9"/>
      <c r="X48" s="28"/>
      <c r="Y48" s="27"/>
      <c r="Z48" s="9"/>
      <c r="AA48" s="28"/>
      <c r="AB48" s="27"/>
      <c r="AC48" s="9"/>
      <c r="AD48" s="28"/>
      <c r="AE48" s="27"/>
      <c r="AF48" s="9"/>
      <c r="AG48" s="28"/>
      <c r="AH48" s="27"/>
      <c r="AI48" s="9"/>
      <c r="AJ48" s="28"/>
      <c r="AK48" s="27"/>
      <c r="AL48" s="9"/>
      <c r="AM48" s="28"/>
      <c r="AN48" s="27"/>
      <c r="AO48" s="9"/>
      <c r="AP48" s="28"/>
      <c r="AQ48" s="27"/>
      <c r="AR48" s="9"/>
      <c r="AS48" s="28"/>
      <c r="AT48" s="27"/>
      <c r="AU48" s="9">
        <f t="shared" si="1"/>
        <v>0</v>
      </c>
      <c r="AV48" s="28"/>
      <c r="AW48" s="135"/>
      <c r="AX48" s="136"/>
      <c r="AY48" s="137"/>
      <c r="AZ48" s="144"/>
      <c r="BA48" s="145"/>
      <c r="BB48" s="146"/>
    </row>
    <row r="49" spans="1:54" s="11" customFormat="1" ht="15" customHeight="1" x14ac:dyDescent="0.2">
      <c r="A49" s="192"/>
      <c r="B49" s="193"/>
      <c r="C49" s="165"/>
      <c r="D49" s="135"/>
      <c r="E49" s="136"/>
      <c r="F49" s="137"/>
      <c r="G49" s="156"/>
      <c r="H49" s="156"/>
      <c r="I49" s="158"/>
      <c r="J49" s="23" t="s">
        <v>28</v>
      </c>
      <c r="K49" s="8"/>
      <c r="L49" s="24" t="s">
        <v>29</v>
      </c>
      <c r="M49" s="23" t="s">
        <v>28</v>
      </c>
      <c r="N49" s="8"/>
      <c r="O49" s="24" t="s">
        <v>29</v>
      </c>
      <c r="P49" s="23" t="s">
        <v>28</v>
      </c>
      <c r="Q49" s="8"/>
      <c r="R49" s="24" t="s">
        <v>29</v>
      </c>
      <c r="S49" s="23" t="s">
        <v>28</v>
      </c>
      <c r="T49" s="8"/>
      <c r="U49" s="24" t="s">
        <v>29</v>
      </c>
      <c r="V49" s="23" t="s">
        <v>28</v>
      </c>
      <c r="W49" s="8"/>
      <c r="X49" s="24" t="s">
        <v>29</v>
      </c>
      <c r="Y49" s="23" t="s">
        <v>28</v>
      </c>
      <c r="Z49" s="8"/>
      <c r="AA49" s="24" t="s">
        <v>29</v>
      </c>
      <c r="AB49" s="23" t="s">
        <v>28</v>
      </c>
      <c r="AC49" s="8"/>
      <c r="AD49" s="24" t="s">
        <v>29</v>
      </c>
      <c r="AE49" s="23" t="s">
        <v>28</v>
      </c>
      <c r="AF49" s="8"/>
      <c r="AG49" s="24" t="s">
        <v>29</v>
      </c>
      <c r="AH49" s="23" t="s">
        <v>28</v>
      </c>
      <c r="AI49" s="8"/>
      <c r="AJ49" s="24" t="s">
        <v>29</v>
      </c>
      <c r="AK49" s="23" t="s">
        <v>28</v>
      </c>
      <c r="AL49" s="8"/>
      <c r="AM49" s="24" t="s">
        <v>29</v>
      </c>
      <c r="AN49" s="23" t="s">
        <v>28</v>
      </c>
      <c r="AO49" s="8"/>
      <c r="AP49" s="24" t="s">
        <v>29</v>
      </c>
      <c r="AQ49" s="23" t="s">
        <v>28</v>
      </c>
      <c r="AR49" s="8"/>
      <c r="AS49" s="24" t="s">
        <v>29</v>
      </c>
      <c r="AT49" s="23" t="s">
        <v>28</v>
      </c>
      <c r="AU49" s="8">
        <f t="shared" si="1"/>
        <v>0</v>
      </c>
      <c r="AV49" s="24" t="s">
        <v>29</v>
      </c>
      <c r="AW49" s="135"/>
      <c r="AX49" s="136"/>
      <c r="AY49" s="137"/>
      <c r="AZ49" s="144"/>
      <c r="BA49" s="145"/>
      <c r="BB49" s="146"/>
    </row>
    <row r="50" spans="1:54" s="11" customFormat="1" ht="15" customHeight="1" x14ac:dyDescent="0.2">
      <c r="A50" s="192"/>
      <c r="B50" s="193"/>
      <c r="C50" s="165"/>
      <c r="D50" s="135"/>
      <c r="E50" s="136"/>
      <c r="F50" s="137"/>
      <c r="G50" s="157"/>
      <c r="H50" s="157"/>
      <c r="I50" s="159"/>
      <c r="J50" s="25"/>
      <c r="K50" s="10"/>
      <c r="L50" s="26"/>
      <c r="M50" s="25"/>
      <c r="N50" s="10"/>
      <c r="O50" s="26"/>
      <c r="P50" s="25"/>
      <c r="Q50" s="10"/>
      <c r="R50" s="26"/>
      <c r="S50" s="25"/>
      <c r="T50" s="10"/>
      <c r="U50" s="26"/>
      <c r="V50" s="25"/>
      <c r="W50" s="10"/>
      <c r="X50" s="26"/>
      <c r="Y50" s="25"/>
      <c r="Z50" s="10"/>
      <c r="AA50" s="26"/>
      <c r="AB50" s="25"/>
      <c r="AC50" s="10"/>
      <c r="AD50" s="26"/>
      <c r="AE50" s="25"/>
      <c r="AF50" s="10"/>
      <c r="AG50" s="26"/>
      <c r="AH50" s="25"/>
      <c r="AI50" s="10"/>
      <c r="AJ50" s="26"/>
      <c r="AK50" s="25"/>
      <c r="AL50" s="10"/>
      <c r="AM50" s="26"/>
      <c r="AN50" s="25"/>
      <c r="AO50" s="10"/>
      <c r="AP50" s="26"/>
      <c r="AQ50" s="25"/>
      <c r="AR50" s="10"/>
      <c r="AS50" s="26"/>
      <c r="AT50" s="25"/>
      <c r="AU50" s="10">
        <f t="shared" si="1"/>
        <v>0</v>
      </c>
      <c r="AV50" s="26"/>
      <c r="AW50" s="135"/>
      <c r="AX50" s="136"/>
      <c r="AY50" s="137"/>
      <c r="AZ50" s="144"/>
      <c r="BA50" s="145"/>
      <c r="BB50" s="146"/>
    </row>
    <row r="51" spans="1:54" s="11" customFormat="1" ht="15" customHeight="1" x14ac:dyDescent="0.2">
      <c r="A51" s="192"/>
      <c r="B51" s="193"/>
      <c r="C51" s="165"/>
      <c r="D51" s="135"/>
      <c r="E51" s="136"/>
      <c r="F51" s="137"/>
      <c r="G51" s="156"/>
      <c r="H51" s="156"/>
      <c r="I51" s="158"/>
      <c r="J51" s="23" t="s">
        <v>26</v>
      </c>
      <c r="K51" s="8"/>
      <c r="L51" s="24" t="s">
        <v>27</v>
      </c>
      <c r="M51" s="23" t="s">
        <v>26</v>
      </c>
      <c r="N51" s="8"/>
      <c r="O51" s="24" t="s">
        <v>27</v>
      </c>
      <c r="P51" s="23" t="s">
        <v>26</v>
      </c>
      <c r="Q51" s="8"/>
      <c r="R51" s="24" t="s">
        <v>27</v>
      </c>
      <c r="S51" s="23" t="s">
        <v>26</v>
      </c>
      <c r="T51" s="8"/>
      <c r="U51" s="24" t="s">
        <v>27</v>
      </c>
      <c r="V51" s="23" t="s">
        <v>26</v>
      </c>
      <c r="W51" s="8"/>
      <c r="X51" s="24" t="s">
        <v>27</v>
      </c>
      <c r="Y51" s="23" t="s">
        <v>26</v>
      </c>
      <c r="Z51" s="8"/>
      <c r="AA51" s="24" t="s">
        <v>27</v>
      </c>
      <c r="AB51" s="23" t="s">
        <v>26</v>
      </c>
      <c r="AC51" s="8"/>
      <c r="AD51" s="24" t="s">
        <v>27</v>
      </c>
      <c r="AE51" s="23" t="s">
        <v>26</v>
      </c>
      <c r="AF51" s="8"/>
      <c r="AG51" s="24" t="s">
        <v>27</v>
      </c>
      <c r="AH51" s="23" t="s">
        <v>26</v>
      </c>
      <c r="AI51" s="8"/>
      <c r="AJ51" s="24" t="s">
        <v>27</v>
      </c>
      <c r="AK51" s="23" t="s">
        <v>26</v>
      </c>
      <c r="AL51" s="8"/>
      <c r="AM51" s="24" t="s">
        <v>27</v>
      </c>
      <c r="AN51" s="23" t="s">
        <v>26</v>
      </c>
      <c r="AO51" s="8"/>
      <c r="AP51" s="24" t="s">
        <v>27</v>
      </c>
      <c r="AQ51" s="23" t="s">
        <v>26</v>
      </c>
      <c r="AR51" s="8"/>
      <c r="AS51" s="24" t="s">
        <v>27</v>
      </c>
      <c r="AT51" s="23" t="s">
        <v>26</v>
      </c>
      <c r="AU51" s="8">
        <f t="shared" si="1"/>
        <v>0</v>
      </c>
      <c r="AV51" s="24" t="s">
        <v>27</v>
      </c>
      <c r="AW51" s="135"/>
      <c r="AX51" s="136"/>
      <c r="AY51" s="137"/>
      <c r="AZ51" s="144"/>
      <c r="BA51" s="145"/>
      <c r="BB51" s="146"/>
    </row>
    <row r="52" spans="1:54" s="11" customFormat="1" ht="15" customHeight="1" x14ac:dyDescent="0.2">
      <c r="A52" s="192"/>
      <c r="B52" s="193"/>
      <c r="C52" s="165"/>
      <c r="D52" s="135"/>
      <c r="E52" s="136"/>
      <c r="F52" s="137"/>
      <c r="G52" s="157"/>
      <c r="H52" s="157"/>
      <c r="I52" s="159"/>
      <c r="J52" s="27"/>
      <c r="K52" s="9"/>
      <c r="L52" s="28"/>
      <c r="M52" s="27"/>
      <c r="N52" s="9"/>
      <c r="O52" s="28"/>
      <c r="P52" s="27"/>
      <c r="Q52" s="9"/>
      <c r="R52" s="28"/>
      <c r="S52" s="27"/>
      <c r="T52" s="9"/>
      <c r="U52" s="28"/>
      <c r="V52" s="27"/>
      <c r="W52" s="9"/>
      <c r="X52" s="28"/>
      <c r="Y52" s="27"/>
      <c r="Z52" s="9"/>
      <c r="AA52" s="28"/>
      <c r="AB52" s="27"/>
      <c r="AC52" s="9"/>
      <c r="AD52" s="28"/>
      <c r="AE52" s="27"/>
      <c r="AF52" s="9"/>
      <c r="AG52" s="28"/>
      <c r="AH52" s="27"/>
      <c r="AI52" s="9"/>
      <c r="AJ52" s="28"/>
      <c r="AK52" s="27"/>
      <c r="AL52" s="9"/>
      <c r="AM52" s="28"/>
      <c r="AN52" s="27"/>
      <c r="AO52" s="9"/>
      <c r="AP52" s="28"/>
      <c r="AQ52" s="27"/>
      <c r="AR52" s="9"/>
      <c r="AS52" s="28"/>
      <c r="AT52" s="27"/>
      <c r="AU52" s="9">
        <f t="shared" si="1"/>
        <v>0</v>
      </c>
      <c r="AV52" s="28"/>
      <c r="AW52" s="135"/>
      <c r="AX52" s="136"/>
      <c r="AY52" s="137"/>
      <c r="AZ52" s="144"/>
      <c r="BA52" s="145"/>
      <c r="BB52" s="146"/>
    </row>
    <row r="53" spans="1:54" s="11" customFormat="1" ht="15" customHeight="1" x14ac:dyDescent="0.2">
      <c r="A53" s="192"/>
      <c r="B53" s="193"/>
      <c r="C53" s="165"/>
      <c r="D53" s="135"/>
      <c r="E53" s="136"/>
      <c r="F53" s="137"/>
      <c r="G53" s="180"/>
      <c r="H53" s="180"/>
      <c r="I53" s="181"/>
      <c r="J53" s="36" t="s">
        <v>26</v>
      </c>
      <c r="K53" s="8"/>
      <c r="L53" s="37" t="s">
        <v>27</v>
      </c>
      <c r="M53" s="36" t="s">
        <v>26</v>
      </c>
      <c r="N53" s="8"/>
      <c r="O53" s="37" t="s">
        <v>27</v>
      </c>
      <c r="P53" s="36" t="s">
        <v>26</v>
      </c>
      <c r="Q53" s="8"/>
      <c r="R53" s="37" t="s">
        <v>27</v>
      </c>
      <c r="S53" s="36" t="s">
        <v>26</v>
      </c>
      <c r="T53" s="8"/>
      <c r="U53" s="37" t="s">
        <v>27</v>
      </c>
      <c r="V53" s="36" t="s">
        <v>26</v>
      </c>
      <c r="W53" s="8"/>
      <c r="X53" s="37" t="s">
        <v>27</v>
      </c>
      <c r="Y53" s="36" t="s">
        <v>26</v>
      </c>
      <c r="Z53" s="8"/>
      <c r="AA53" s="37" t="s">
        <v>27</v>
      </c>
      <c r="AB53" s="36" t="s">
        <v>26</v>
      </c>
      <c r="AC53" s="8"/>
      <c r="AD53" s="37" t="s">
        <v>27</v>
      </c>
      <c r="AE53" s="36" t="s">
        <v>26</v>
      </c>
      <c r="AF53" s="8"/>
      <c r="AG53" s="37" t="s">
        <v>27</v>
      </c>
      <c r="AH53" s="36" t="s">
        <v>26</v>
      </c>
      <c r="AI53" s="8"/>
      <c r="AJ53" s="37" t="s">
        <v>27</v>
      </c>
      <c r="AK53" s="36" t="s">
        <v>26</v>
      </c>
      <c r="AL53" s="8"/>
      <c r="AM53" s="37" t="s">
        <v>27</v>
      </c>
      <c r="AN53" s="36" t="s">
        <v>26</v>
      </c>
      <c r="AO53" s="8"/>
      <c r="AP53" s="37" t="s">
        <v>27</v>
      </c>
      <c r="AQ53" s="36" t="s">
        <v>26</v>
      </c>
      <c r="AR53" s="8"/>
      <c r="AS53" s="37" t="s">
        <v>27</v>
      </c>
      <c r="AT53" s="36" t="s">
        <v>26</v>
      </c>
      <c r="AU53" s="8">
        <f t="shared" si="1"/>
        <v>0</v>
      </c>
      <c r="AV53" s="37" t="s">
        <v>27</v>
      </c>
      <c r="AW53" s="135"/>
      <c r="AX53" s="136"/>
      <c r="AY53" s="137"/>
      <c r="AZ53" s="144"/>
      <c r="BA53" s="145"/>
      <c r="BB53" s="146"/>
    </row>
    <row r="54" spans="1:54" s="11" customFormat="1" ht="15" customHeight="1" x14ac:dyDescent="0.2">
      <c r="A54" s="192"/>
      <c r="B54" s="193"/>
      <c r="C54" s="165"/>
      <c r="D54" s="138"/>
      <c r="E54" s="139"/>
      <c r="F54" s="140"/>
      <c r="G54" s="161"/>
      <c r="H54" s="161"/>
      <c r="I54" s="182"/>
      <c r="J54" s="27"/>
      <c r="K54" s="9"/>
      <c r="L54" s="28"/>
      <c r="M54" s="27"/>
      <c r="N54" s="9"/>
      <c r="O54" s="28"/>
      <c r="P54" s="27"/>
      <c r="Q54" s="9"/>
      <c r="R54" s="28"/>
      <c r="S54" s="27"/>
      <c r="T54" s="9"/>
      <c r="U54" s="28"/>
      <c r="V54" s="27"/>
      <c r="W54" s="9"/>
      <c r="X54" s="28"/>
      <c r="Y54" s="27"/>
      <c r="Z54" s="9"/>
      <c r="AA54" s="28"/>
      <c r="AB54" s="27"/>
      <c r="AC54" s="9"/>
      <c r="AD54" s="28"/>
      <c r="AE54" s="27"/>
      <c r="AF54" s="9"/>
      <c r="AG54" s="28"/>
      <c r="AH54" s="27"/>
      <c r="AI54" s="9"/>
      <c r="AJ54" s="28"/>
      <c r="AK54" s="27"/>
      <c r="AL54" s="9"/>
      <c r="AM54" s="28"/>
      <c r="AN54" s="27"/>
      <c r="AO54" s="9"/>
      <c r="AP54" s="28"/>
      <c r="AQ54" s="27"/>
      <c r="AR54" s="9"/>
      <c r="AS54" s="28"/>
      <c r="AT54" s="27"/>
      <c r="AU54" s="9">
        <f t="shared" si="1"/>
        <v>0</v>
      </c>
      <c r="AV54" s="28"/>
      <c r="AW54" s="138"/>
      <c r="AX54" s="139"/>
      <c r="AY54" s="140"/>
      <c r="AZ54" s="147"/>
      <c r="BA54" s="148"/>
      <c r="BB54" s="149"/>
    </row>
    <row r="55" spans="1:54" s="11" customFormat="1" ht="15" customHeight="1" x14ac:dyDescent="0.2">
      <c r="A55" s="192"/>
      <c r="B55" s="193"/>
      <c r="C55" s="165"/>
      <c r="D55" s="38" t="s">
        <v>28</v>
      </c>
      <c r="E55" s="1">
        <f>BA33</f>
        <v>0</v>
      </c>
      <c r="F55" s="39" t="s">
        <v>29</v>
      </c>
      <c r="G55" s="197" t="s">
        <v>24</v>
      </c>
      <c r="H55" s="198"/>
      <c r="I55" s="199"/>
      <c r="J55" s="40" t="s">
        <v>26</v>
      </c>
      <c r="K55" s="3" cm="1">
        <f t="array" ref="K55">SUMPRODUCT((MOD(ROW(K35:K54),2)=1)*K35:K54)</f>
        <v>0</v>
      </c>
      <c r="L55" s="29" t="s">
        <v>27</v>
      </c>
      <c r="M55" s="40" t="s">
        <v>26</v>
      </c>
      <c r="N55" s="3" cm="1">
        <f t="array" ref="N55">SUMPRODUCT((MOD(ROW(N35:N54),2)=1)*N35:N54)</f>
        <v>0</v>
      </c>
      <c r="O55" s="29" t="s">
        <v>27</v>
      </c>
      <c r="P55" s="40" t="s">
        <v>26</v>
      </c>
      <c r="Q55" s="3" cm="1">
        <f t="array" ref="Q55">SUMPRODUCT((MOD(ROW(Q35:Q54),2)=1)*Q35:Q54)</f>
        <v>0</v>
      </c>
      <c r="R55" s="29" t="s">
        <v>27</v>
      </c>
      <c r="S55" s="40" t="s">
        <v>26</v>
      </c>
      <c r="T55" s="3" cm="1">
        <f t="array" ref="T55">SUMPRODUCT((MOD(ROW(T35:T54),2)=1)*T35:T54)</f>
        <v>0</v>
      </c>
      <c r="U55" s="29" t="s">
        <v>27</v>
      </c>
      <c r="V55" s="40" t="s">
        <v>26</v>
      </c>
      <c r="W55" s="3" cm="1">
        <f t="array" ref="W55">SUMPRODUCT((MOD(ROW(W35:W54),2)=1)*W35:W54)</f>
        <v>0</v>
      </c>
      <c r="X55" s="29" t="s">
        <v>27</v>
      </c>
      <c r="Y55" s="40" t="s">
        <v>26</v>
      </c>
      <c r="Z55" s="3" cm="1">
        <f t="array" ref="Z55">SUMPRODUCT((MOD(ROW(Z35:Z54),2)=1)*Z35:Z54)</f>
        <v>0</v>
      </c>
      <c r="AA55" s="29" t="s">
        <v>27</v>
      </c>
      <c r="AB55" s="40" t="s">
        <v>26</v>
      </c>
      <c r="AC55" s="3" cm="1">
        <f t="array" ref="AC55">SUMPRODUCT((MOD(ROW(AC35:AC54),2)=1)*AC35:AC54)</f>
        <v>0</v>
      </c>
      <c r="AD55" s="29" t="s">
        <v>27</v>
      </c>
      <c r="AE55" s="40" t="s">
        <v>26</v>
      </c>
      <c r="AF55" s="3" cm="1">
        <f t="array" ref="AF55">SUMPRODUCT((MOD(ROW(AF35:AF54),2)=1)*AF35:AF54)</f>
        <v>0</v>
      </c>
      <c r="AG55" s="29" t="s">
        <v>27</v>
      </c>
      <c r="AH55" s="40" t="s">
        <v>26</v>
      </c>
      <c r="AI55" s="3" cm="1">
        <f t="array" ref="AI55">SUMPRODUCT((MOD(ROW(AI35:AI54),2)=1)*AI35:AI54)</f>
        <v>0</v>
      </c>
      <c r="AJ55" s="29" t="s">
        <v>27</v>
      </c>
      <c r="AK55" s="40" t="s">
        <v>26</v>
      </c>
      <c r="AL55" s="3" cm="1">
        <f t="array" ref="AL55">SUMPRODUCT((MOD(ROW(AL35:AL54),2)=1)*AL35:AL54)</f>
        <v>0</v>
      </c>
      <c r="AM55" s="29" t="s">
        <v>27</v>
      </c>
      <c r="AN55" s="40" t="s">
        <v>26</v>
      </c>
      <c r="AO55" s="3" cm="1">
        <f t="array" ref="AO55">SUMPRODUCT((MOD(ROW(AO35:AO54),2)=1)*AO35:AO54)</f>
        <v>0</v>
      </c>
      <c r="AP55" s="29" t="s">
        <v>27</v>
      </c>
      <c r="AQ55" s="40" t="s">
        <v>26</v>
      </c>
      <c r="AR55" s="3" cm="1">
        <f t="array" ref="AR55">SUMPRODUCT((MOD(ROW(AR35:AR54),2)=1)*AR35:AR54)</f>
        <v>0</v>
      </c>
      <c r="AS55" s="29" t="s">
        <v>27</v>
      </c>
      <c r="AT55" s="40" t="s">
        <v>26</v>
      </c>
      <c r="AU55" s="3" cm="1">
        <f t="array" ref="AU55">SUMPRODUCT((MOD(ROW(AU35:AU54),2)=1)*AU35:AU54)</f>
        <v>0</v>
      </c>
      <c r="AV55" s="29" t="s">
        <v>27</v>
      </c>
      <c r="AW55" s="63" t="s">
        <v>26</v>
      </c>
      <c r="AX55" s="10"/>
      <c r="AY55" s="56" t="s">
        <v>27</v>
      </c>
      <c r="AZ55" s="40" t="s">
        <v>26</v>
      </c>
      <c r="BA55" s="3">
        <f>E55+AX55-AU55</f>
        <v>0</v>
      </c>
      <c r="BB55" s="29" t="s">
        <v>27</v>
      </c>
    </row>
    <row r="56" spans="1:54" s="11" customFormat="1" ht="15" customHeight="1" x14ac:dyDescent="0.2">
      <c r="A56" s="194"/>
      <c r="B56" s="195"/>
      <c r="C56" s="166"/>
      <c r="D56" s="33"/>
      <c r="E56" s="2">
        <f>BA34</f>
        <v>0</v>
      </c>
      <c r="F56" s="34"/>
      <c r="G56" s="126"/>
      <c r="H56" s="127"/>
      <c r="I56" s="128"/>
      <c r="J56" s="35"/>
      <c r="K56" s="2" cm="1">
        <f t="array" ref="K56">SUMPRODUCT((MOD(ROW(K35:K54),2)=0)*K35:K54)</f>
        <v>0</v>
      </c>
      <c r="L56" s="34"/>
      <c r="M56" s="35"/>
      <c r="N56" s="2" cm="1">
        <f t="array" ref="N56">SUMPRODUCT((MOD(ROW(N35:N54),2)=0)*N35:N54)</f>
        <v>0</v>
      </c>
      <c r="O56" s="34"/>
      <c r="P56" s="35"/>
      <c r="Q56" s="2" cm="1">
        <f t="array" ref="Q56">SUMPRODUCT((MOD(ROW(Q35:Q54),2)=0)*Q35:Q54)</f>
        <v>0</v>
      </c>
      <c r="R56" s="34"/>
      <c r="S56" s="35"/>
      <c r="T56" s="2" cm="1">
        <f t="array" ref="T56">SUMPRODUCT((MOD(ROW(T35:T54),2)=0)*T35:T54)</f>
        <v>0</v>
      </c>
      <c r="U56" s="34"/>
      <c r="V56" s="35"/>
      <c r="W56" s="2" cm="1">
        <f t="array" ref="W56">SUMPRODUCT((MOD(ROW(W35:W54),2)=0)*W35:W54)</f>
        <v>0</v>
      </c>
      <c r="X56" s="34"/>
      <c r="Y56" s="35"/>
      <c r="Z56" s="2" cm="1">
        <f t="array" ref="Z56">SUMPRODUCT((MOD(ROW(Z35:Z54),2)=0)*Z35:Z54)</f>
        <v>0</v>
      </c>
      <c r="AA56" s="34"/>
      <c r="AB56" s="35"/>
      <c r="AC56" s="2" cm="1">
        <f t="array" ref="AC56">SUMPRODUCT((MOD(ROW(AC35:AC54),2)=0)*AC35:AC54)</f>
        <v>0</v>
      </c>
      <c r="AD56" s="34"/>
      <c r="AE56" s="35"/>
      <c r="AF56" s="2" cm="1">
        <f t="array" ref="AF56">SUMPRODUCT((MOD(ROW(AF35:AF54),2)=0)*AF35:AF54)</f>
        <v>0</v>
      </c>
      <c r="AG56" s="34"/>
      <c r="AH56" s="35"/>
      <c r="AI56" s="2" cm="1">
        <f t="array" ref="AI56">SUMPRODUCT((MOD(ROW(AI35:AI54),2)=0)*AI35:AI54)</f>
        <v>0</v>
      </c>
      <c r="AJ56" s="34"/>
      <c r="AK56" s="35"/>
      <c r="AL56" s="2" cm="1">
        <f t="array" ref="AL56">SUMPRODUCT((MOD(ROW(AL35:AL54),2)=0)*AL35:AL54)</f>
        <v>0</v>
      </c>
      <c r="AM56" s="34"/>
      <c r="AN56" s="35"/>
      <c r="AO56" s="2" cm="1">
        <f t="array" ref="AO56">SUMPRODUCT((MOD(ROW(AO35:AO54),2)=0)*AO35:AO54)</f>
        <v>0</v>
      </c>
      <c r="AP56" s="34"/>
      <c r="AQ56" s="35"/>
      <c r="AR56" s="2" cm="1">
        <f t="array" ref="AR56">SUMPRODUCT((MOD(ROW(AR35:AR54),2)=0)*AR35:AR54)</f>
        <v>0</v>
      </c>
      <c r="AS56" s="34"/>
      <c r="AT56" s="35"/>
      <c r="AU56" s="2" cm="1">
        <f t="array" ref="AU56">SUMPRODUCT((MOD(ROW(AU35:AU54),2)=0)*AU35:AU54)</f>
        <v>0</v>
      </c>
      <c r="AV56" s="34"/>
      <c r="AW56" s="64"/>
      <c r="AX56" s="9"/>
      <c r="AY56" s="65"/>
      <c r="AZ56" s="35"/>
      <c r="BA56" s="2">
        <f>E56+AX56-AU56</f>
        <v>0</v>
      </c>
      <c r="BB56" s="34"/>
    </row>
    <row r="57" spans="1:54" s="11" customFormat="1" ht="13.5" customHeight="1" x14ac:dyDescent="0.2">
      <c r="A57" s="41" t="s">
        <v>48</v>
      </c>
      <c r="B57" s="119" t="s">
        <v>82</v>
      </c>
      <c r="C57" s="119"/>
      <c r="D57" s="119"/>
      <c r="E57" s="119"/>
      <c r="F57" s="119"/>
      <c r="G57" s="119"/>
      <c r="H57" s="119"/>
      <c r="I57" s="119"/>
      <c r="J57" s="119"/>
      <c r="K57" s="119"/>
      <c r="L57" s="119"/>
      <c r="M57" s="119"/>
      <c r="N57" s="119"/>
      <c r="O57" s="119"/>
      <c r="P57" s="119"/>
      <c r="Q57" s="119"/>
      <c r="R57" s="119"/>
      <c r="S57" s="119"/>
      <c r="T57" s="119"/>
      <c r="U57" s="119"/>
      <c r="V57" s="119"/>
      <c r="W57" s="119"/>
      <c r="X57" s="119"/>
      <c r="Y57" s="119"/>
      <c r="Z57" s="119"/>
      <c r="AA57" s="119"/>
      <c r="AB57" s="119"/>
      <c r="AC57" s="119"/>
      <c r="AD57" s="119"/>
      <c r="AE57" s="119"/>
      <c r="AF57" s="119"/>
      <c r="AG57" s="119"/>
      <c r="AH57" s="119"/>
      <c r="AI57" s="119"/>
      <c r="AJ57" s="119"/>
      <c r="AK57" s="119"/>
      <c r="AL57" s="119"/>
      <c r="AM57" s="119"/>
      <c r="AN57" s="119"/>
      <c r="AO57" s="119"/>
      <c r="AP57" s="119"/>
      <c r="AQ57" s="119"/>
      <c r="AR57" s="119"/>
      <c r="AS57" s="119"/>
      <c r="AT57" s="119"/>
      <c r="AU57" s="119"/>
      <c r="AV57" s="119"/>
      <c r="AW57" s="119"/>
      <c r="AX57" s="119"/>
      <c r="AY57" s="119"/>
      <c r="AZ57" s="119"/>
      <c r="BA57" s="119"/>
      <c r="BB57" s="119"/>
    </row>
    <row r="58" spans="1:54" s="11" customFormat="1" ht="13.5" customHeight="1" x14ac:dyDescent="0.2">
      <c r="A58" s="41" t="s">
        <v>49</v>
      </c>
      <c r="B58" s="42" t="s">
        <v>50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51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11" t="s">
        <v>80</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5" customHeight="1" x14ac:dyDescent="0.2">
      <c r="A61" s="41" t="s">
        <v>32</v>
      </c>
      <c r="B61" s="11" t="s">
        <v>36</v>
      </c>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c r="BB61" s="43"/>
    </row>
    <row r="62" spans="1:54" s="11" customFormat="1" ht="15" customHeight="1" x14ac:dyDescent="0.2">
      <c r="A62" s="41" t="s">
        <v>58</v>
      </c>
      <c r="B62" s="42" t="s">
        <v>52</v>
      </c>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3"/>
      <c r="AZ62" s="43"/>
      <c r="BA62" s="43"/>
      <c r="BB62" s="43"/>
    </row>
    <row r="63" spans="1:54" s="11" customFormat="1" ht="13.2" x14ac:dyDescent="0.2">
      <c r="A63" s="41" t="s">
        <v>59</v>
      </c>
      <c r="B63" s="11" t="s">
        <v>53</v>
      </c>
    </row>
    <row r="64" spans="1:54" s="11" customFormat="1" ht="13.2" x14ac:dyDescent="0.2">
      <c r="A64" s="41" t="s">
        <v>37</v>
      </c>
      <c r="B64" s="11" t="s">
        <v>55</v>
      </c>
    </row>
    <row r="65" spans="1:54" s="11" customFormat="1" ht="15" customHeight="1" x14ac:dyDescent="0.2">
      <c r="A65" s="41" t="s">
        <v>38</v>
      </c>
      <c r="B65" s="11" t="s">
        <v>57</v>
      </c>
    </row>
    <row r="66" spans="1:54" x14ac:dyDescent="0.2">
      <c r="A66" s="4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row>
    <row r="67" spans="1:54" x14ac:dyDescent="0.2">
      <c r="A67" s="4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row>
    <row r="68" spans="1:54" x14ac:dyDescent="0.2">
      <c r="A68" s="41"/>
      <c r="B68" s="11"/>
    </row>
    <row r="69" spans="1:54" x14ac:dyDescent="0.2">
      <c r="AW69" s="11"/>
      <c r="AX69" s="11"/>
      <c r="AY69" s="11"/>
      <c r="AZ69" s="11"/>
      <c r="BA69" s="11"/>
      <c r="BB69" s="11"/>
    </row>
    <row r="70" spans="1:54" x14ac:dyDescent="0.2">
      <c r="AW70" s="11"/>
      <c r="AX70" s="11"/>
      <c r="AY70" s="11"/>
      <c r="AZ70" s="11"/>
      <c r="BA70" s="11"/>
      <c r="BB70" s="11"/>
    </row>
    <row r="71" spans="1:54" x14ac:dyDescent="0.2">
      <c r="AW71" s="11"/>
      <c r="AX71" s="11"/>
      <c r="AY71" s="11"/>
      <c r="AZ71" s="11"/>
      <c r="BA71" s="11"/>
      <c r="BB71" s="11"/>
    </row>
    <row r="72" spans="1:54" x14ac:dyDescent="0.2">
      <c r="AW72" s="11"/>
      <c r="AX72" s="11"/>
      <c r="AY72" s="11"/>
      <c r="AZ72" s="11"/>
      <c r="BA72" s="11"/>
      <c r="BB72" s="11"/>
    </row>
    <row r="73" spans="1:54" x14ac:dyDescent="0.2">
      <c r="AW73" s="11"/>
      <c r="AX73" s="11"/>
      <c r="AY73" s="11"/>
      <c r="AZ73" s="11"/>
      <c r="BA73" s="11"/>
      <c r="BB73" s="11"/>
    </row>
    <row r="74" spans="1:54" x14ac:dyDescent="0.2">
      <c r="AW74" s="11"/>
      <c r="AX74" s="11"/>
      <c r="AY74" s="11"/>
      <c r="AZ74" s="11"/>
      <c r="BA74" s="11"/>
      <c r="BB74" s="11"/>
    </row>
    <row r="75" spans="1:54" x14ac:dyDescent="0.2">
      <c r="AW75" s="11"/>
      <c r="AX75" s="11"/>
      <c r="AY75" s="11"/>
      <c r="AZ75" s="11"/>
      <c r="BA75" s="11"/>
      <c r="BB75" s="11"/>
    </row>
    <row r="76" spans="1:54" x14ac:dyDescent="0.2">
      <c r="AW76" s="11"/>
      <c r="AX76" s="11"/>
      <c r="AY76" s="11"/>
      <c r="AZ76" s="11"/>
      <c r="BA76" s="11"/>
      <c r="BB76" s="11"/>
    </row>
    <row r="77" spans="1:54" x14ac:dyDescent="0.2">
      <c r="AW77" s="11"/>
      <c r="AX77" s="11"/>
      <c r="AY77" s="11"/>
      <c r="AZ77" s="11"/>
      <c r="BA77" s="11"/>
      <c r="BB77" s="11"/>
    </row>
  </sheetData>
  <mergeCells count="110">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AX10:BB10"/>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10.21875" style="4" bestFit="1" customWidth="1"/>
    <col min="6" max="6" width="1.6640625" style="4" customWidth="1"/>
    <col min="7" max="7" width="14.77734375" style="4" customWidth="1"/>
    <col min="8" max="8" width="16" style="4" customWidth="1"/>
    <col min="9" max="9" width="15.88671875" style="4" customWidth="1"/>
    <col min="10" max="10" width="1.6640625" style="4" customWidth="1"/>
    <col min="11" max="11" width="10.109375" style="4" bestFit="1" customWidth="1"/>
    <col min="12" max="13" width="1.6640625" style="4" customWidth="1"/>
    <col min="14" max="14" width="10.109375" style="4" bestFit="1" customWidth="1"/>
    <col min="15" max="16" width="1.6640625" style="4" customWidth="1"/>
    <col min="17" max="17" width="9.109375" style="4" bestFit="1" customWidth="1"/>
    <col min="18" max="19" width="1.6640625" style="4" customWidth="1"/>
    <col min="20" max="20" width="10.109375" style="4" bestFit="1" customWidth="1"/>
    <col min="21" max="22" width="1.6640625" style="4" customWidth="1"/>
    <col min="23" max="23" width="10.109375" style="4" bestFit="1" customWidth="1"/>
    <col min="24" max="25" width="1.6640625" style="4" customWidth="1"/>
    <col min="26" max="26" width="10.109375" style="4" bestFit="1" customWidth="1"/>
    <col min="27" max="28" width="1.6640625" style="4" customWidth="1"/>
    <col min="29" max="29" width="9.109375" style="4" customWidth="1"/>
    <col min="30" max="31" width="1.6640625" style="4" customWidth="1"/>
    <col min="32" max="32" width="10.109375" style="4" bestFit="1" customWidth="1"/>
    <col min="33" max="34" width="1.6640625" style="4" customWidth="1"/>
    <col min="35" max="35" width="10.109375" style="4" bestFit="1" customWidth="1"/>
    <col min="36" max="37" width="1.6640625" style="4" customWidth="1"/>
    <col min="38" max="38" width="10.109375" style="4" bestFit="1" customWidth="1"/>
    <col min="39" max="40" width="1.6640625" style="4" customWidth="1"/>
    <col min="41" max="41" width="10.109375" style="4" bestFit="1" customWidth="1"/>
    <col min="42" max="43" width="1.6640625" style="4" customWidth="1"/>
    <col min="44" max="44" width="10.109375" style="4" bestFit="1"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10.109375" style="4" bestFit="1" customWidth="1"/>
    <col min="54" max="54" width="1.6640625" style="4" customWidth="1"/>
    <col min="55" max="16384" width="9" style="4"/>
  </cols>
  <sheetData>
    <row r="1" spans="1:54" s="11" customFormat="1" ht="13.5" customHeight="1" x14ac:dyDescent="0.2">
      <c r="A1" s="11" t="s">
        <v>79</v>
      </c>
    </row>
    <row r="2" spans="1:54" s="5" customFormat="1" ht="22.5" customHeight="1" x14ac:dyDescent="0.2">
      <c r="A2" s="162"/>
      <c r="B2" s="162"/>
      <c r="C2" s="162"/>
      <c r="D2" s="162"/>
      <c r="E2" s="162"/>
      <c r="F2" s="162"/>
      <c r="G2" s="162"/>
      <c r="H2" s="162"/>
      <c r="I2" s="162"/>
      <c r="J2" s="162"/>
      <c r="K2" s="162"/>
      <c r="L2" s="162"/>
      <c r="M2" s="162"/>
      <c r="N2" s="162"/>
      <c r="O2" s="162"/>
      <c r="P2" s="162"/>
      <c r="Q2" s="162"/>
      <c r="R2" s="162"/>
      <c r="S2" s="162"/>
      <c r="T2" s="162"/>
      <c r="U2" s="162"/>
      <c r="V2" s="162"/>
      <c r="W2" s="162"/>
      <c r="X2" s="162"/>
      <c r="Y2" s="162"/>
      <c r="Z2" s="162"/>
      <c r="AA2" s="162"/>
      <c r="AB2" s="162"/>
      <c r="AC2" s="162"/>
      <c r="AD2" s="162"/>
      <c r="AE2" s="162"/>
      <c r="AF2" s="162"/>
      <c r="AG2" s="162"/>
      <c r="AH2" s="162"/>
      <c r="AI2" s="162"/>
      <c r="AJ2" s="162"/>
      <c r="AK2" s="162"/>
      <c r="AL2" s="162"/>
      <c r="AM2" s="162"/>
      <c r="AN2" s="162"/>
      <c r="AO2" s="162"/>
      <c r="AP2" s="162"/>
      <c r="AQ2" s="162"/>
      <c r="AR2" s="162"/>
      <c r="AS2" s="162"/>
      <c r="AT2" s="162"/>
      <c r="AU2" s="162"/>
      <c r="AV2" s="162"/>
      <c r="AW2" s="162"/>
      <c r="AX2" s="162"/>
      <c r="AY2" s="162"/>
      <c r="AZ2" s="162"/>
      <c r="BA2" s="162"/>
      <c r="BB2" s="162"/>
    </row>
    <row r="3" spans="1:54" s="5" customFormat="1" ht="22.5" customHeight="1" x14ac:dyDescent="0.2">
      <c r="A3" s="163" t="s">
        <v>77</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5" customFormat="1" ht="12" customHeight="1" x14ac:dyDescent="0.2">
      <c r="A4" s="84"/>
      <c r="B4" s="84"/>
      <c r="C4" s="84"/>
      <c r="D4" s="84"/>
      <c r="E4" s="84"/>
      <c r="F4" s="84"/>
      <c r="G4" s="84"/>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4"/>
      <c r="AZ4" s="84"/>
      <c r="BA4" s="84"/>
      <c r="BB4" s="84"/>
    </row>
    <row r="5" spans="1:54" s="5" customFormat="1" ht="22.5" customHeight="1" x14ac:dyDescent="0.2">
      <c r="A5" s="162" t="s">
        <v>0</v>
      </c>
      <c r="B5" s="162"/>
      <c r="C5" s="162"/>
      <c r="D5" s="162"/>
      <c r="E5" s="162"/>
      <c r="F5" s="162"/>
      <c r="G5" s="162"/>
      <c r="H5" s="162"/>
      <c r="I5" s="162"/>
      <c r="J5" s="162"/>
      <c r="K5" s="162"/>
      <c r="L5" s="162"/>
      <c r="M5" s="162"/>
      <c r="N5" s="162"/>
      <c r="O5" s="162"/>
      <c r="P5" s="162"/>
      <c r="Q5" s="162"/>
      <c r="R5" s="162"/>
      <c r="S5" s="162"/>
      <c r="T5" s="162"/>
      <c r="U5" s="162"/>
      <c r="V5" s="162"/>
      <c r="W5" s="162"/>
      <c r="X5" s="162"/>
      <c r="Y5" s="162"/>
      <c r="Z5" s="162"/>
      <c r="AA5" s="162"/>
      <c r="AB5" s="162"/>
      <c r="AC5" s="162"/>
      <c r="AD5" s="162"/>
      <c r="AE5" s="162"/>
      <c r="AF5" s="162"/>
      <c r="AG5" s="162"/>
      <c r="AH5" s="162"/>
      <c r="AI5" s="162"/>
      <c r="AJ5" s="162"/>
      <c r="AK5" s="162"/>
      <c r="AL5" s="162"/>
      <c r="AM5" s="162"/>
      <c r="AN5" s="162"/>
      <c r="AO5" s="162"/>
      <c r="AP5" s="162"/>
      <c r="AQ5" s="162"/>
      <c r="AR5" s="162"/>
      <c r="AS5" s="162"/>
      <c r="AT5" s="162"/>
      <c r="AU5" s="162"/>
      <c r="AV5" s="162"/>
      <c r="AW5" s="162"/>
      <c r="AX5" s="162"/>
      <c r="AY5" s="162"/>
      <c r="AZ5" s="162"/>
      <c r="BA5" s="162"/>
      <c r="BB5" s="162"/>
    </row>
    <row r="6" spans="1:54" s="11" customFormat="1" ht="13.5" customHeight="1" x14ac:dyDescent="0.2">
      <c r="A6" s="173" t="s">
        <v>75</v>
      </c>
      <c r="B6" s="173"/>
      <c r="J6" s="15"/>
      <c r="K6" s="15"/>
      <c r="L6" s="15"/>
      <c r="M6" s="15"/>
      <c r="N6" s="15"/>
      <c r="O6" s="15"/>
      <c r="V6" s="15"/>
      <c r="W6" s="15"/>
      <c r="X6" s="15"/>
      <c r="Y6" s="15"/>
      <c r="Z6" s="15"/>
      <c r="AA6" s="15"/>
      <c r="AH6" s="169"/>
      <c r="AI6" s="169"/>
      <c r="AJ6" s="169"/>
      <c r="AK6" s="169"/>
      <c r="AL6" s="169"/>
      <c r="AM6" s="169"/>
    </row>
    <row r="7" spans="1:54" s="11" customFormat="1" ht="20.100000000000001" customHeight="1" x14ac:dyDescent="0.2">
      <c r="A7" s="173"/>
      <c r="B7" s="173"/>
      <c r="L7" s="12"/>
      <c r="M7" s="13"/>
      <c r="N7" s="13"/>
      <c r="O7" s="13"/>
      <c r="P7" s="13"/>
      <c r="Q7" s="13"/>
      <c r="R7" s="13"/>
      <c r="S7" s="13"/>
      <c r="T7" s="13"/>
      <c r="U7" s="13"/>
      <c r="X7" s="12"/>
      <c r="Y7" s="13"/>
      <c r="Z7" s="13"/>
      <c r="AA7" s="13"/>
      <c r="AB7" s="13"/>
      <c r="AC7" s="13"/>
      <c r="AD7" s="13"/>
      <c r="AE7" s="196" t="s">
        <v>1</v>
      </c>
      <c r="AF7" s="196"/>
      <c r="AG7" s="196"/>
      <c r="AH7" s="196"/>
      <c r="AI7" s="196"/>
      <c r="AJ7" s="196"/>
      <c r="AL7" s="247" t="s">
        <v>64</v>
      </c>
      <c r="AM7" s="247"/>
      <c r="AN7" s="247"/>
      <c r="AO7" s="247"/>
      <c r="AP7" s="247"/>
      <c r="AQ7" s="247"/>
      <c r="AR7" s="247"/>
      <c r="AS7" s="247"/>
      <c r="AT7" s="247"/>
      <c r="AU7" s="247"/>
      <c r="AV7" s="247"/>
      <c r="AW7" s="247"/>
      <c r="AX7" s="247"/>
      <c r="AY7" s="247"/>
      <c r="AZ7" s="247"/>
      <c r="BA7" s="247"/>
      <c r="BB7" s="247"/>
    </row>
    <row r="8" spans="1:54" s="11" customFormat="1" ht="20.100000000000001" customHeight="1" x14ac:dyDescent="0.2">
      <c r="A8" s="214" t="s">
        <v>85</v>
      </c>
      <c r="B8" s="248"/>
      <c r="L8" s="12"/>
      <c r="M8" s="13"/>
      <c r="N8" s="13"/>
      <c r="O8" s="13"/>
      <c r="P8" s="13"/>
      <c r="Q8" s="13"/>
      <c r="R8" s="13"/>
      <c r="S8" s="13"/>
      <c r="T8" s="13"/>
      <c r="U8" s="13"/>
      <c r="X8" s="12"/>
      <c r="Y8" s="13"/>
      <c r="Z8" s="13"/>
      <c r="AA8" s="13"/>
      <c r="AB8" s="13"/>
      <c r="AC8" s="13"/>
      <c r="AD8" s="13"/>
      <c r="AE8" s="196" t="s">
        <v>33</v>
      </c>
      <c r="AF8" s="196"/>
      <c r="AG8" s="196"/>
      <c r="AH8" s="196"/>
      <c r="AI8" s="196"/>
      <c r="AJ8" s="196"/>
      <c r="AL8" s="247" t="s">
        <v>39</v>
      </c>
      <c r="AM8" s="247"/>
      <c r="AN8" s="247"/>
      <c r="AO8" s="247"/>
      <c r="AP8" s="247"/>
      <c r="AQ8" s="247"/>
      <c r="AR8" s="247"/>
      <c r="AS8" s="247"/>
      <c r="AT8" s="247"/>
      <c r="AU8" s="247"/>
      <c r="AV8" s="247"/>
      <c r="AW8" s="247"/>
      <c r="AX8" s="247"/>
      <c r="AY8" s="247"/>
      <c r="AZ8" s="247"/>
      <c r="BA8" s="247"/>
      <c r="BB8" s="247"/>
    </row>
    <row r="9" spans="1:54" s="11" customFormat="1" ht="20.100000000000001" customHeight="1" x14ac:dyDescent="0.2">
      <c r="A9" s="215"/>
      <c r="B9" s="249"/>
      <c r="L9" s="12"/>
      <c r="M9" s="13"/>
      <c r="N9" s="13"/>
      <c r="O9" s="13"/>
      <c r="P9" s="13"/>
      <c r="Q9" s="13"/>
      <c r="R9" s="13"/>
      <c r="S9" s="13"/>
      <c r="T9" s="13"/>
      <c r="U9" s="13"/>
      <c r="X9" s="12"/>
      <c r="Y9" s="13"/>
      <c r="Z9" s="13"/>
      <c r="AA9" s="13"/>
      <c r="AB9" s="13"/>
      <c r="AC9" s="13"/>
      <c r="AD9" s="13"/>
      <c r="AE9" s="196" t="s">
        <v>2</v>
      </c>
      <c r="AF9" s="196"/>
      <c r="AG9" s="196"/>
      <c r="AH9" s="196"/>
      <c r="AI9" s="196"/>
      <c r="AJ9" s="196"/>
      <c r="AL9" s="247" t="s">
        <v>40</v>
      </c>
      <c r="AM9" s="247"/>
      <c r="AN9" s="247"/>
      <c r="AO9" s="247"/>
      <c r="AP9" s="247"/>
      <c r="AQ9" s="247"/>
      <c r="AR9" s="247"/>
      <c r="AS9" s="247"/>
      <c r="AT9" s="247"/>
      <c r="AU9" s="247"/>
      <c r="AV9" s="247"/>
      <c r="AW9" s="247"/>
      <c r="AX9" s="247"/>
      <c r="AY9" s="247"/>
      <c r="AZ9" s="247"/>
      <c r="BA9" s="247"/>
      <c r="BB9" s="247"/>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245" t="s">
        <v>83</v>
      </c>
      <c r="AY10" s="245"/>
      <c r="AZ10" s="245"/>
      <c r="BA10" s="245"/>
      <c r="BB10" s="245"/>
    </row>
    <row r="11" spans="1:54" s="11" customFormat="1" ht="15" customHeight="1" x14ac:dyDescent="0.2">
      <c r="A11" s="167" t="s">
        <v>3</v>
      </c>
      <c r="B11" s="125"/>
      <c r="C11" s="178" t="s">
        <v>4</v>
      </c>
      <c r="D11" s="123" t="s">
        <v>5</v>
      </c>
      <c r="E11" s="124"/>
      <c r="F11" s="125"/>
      <c r="G11" s="171" t="s">
        <v>6</v>
      </c>
      <c r="H11" s="172"/>
      <c r="I11" s="172"/>
      <c r="J11" s="171" t="s">
        <v>73</v>
      </c>
      <c r="K11" s="172"/>
      <c r="L11" s="172"/>
      <c r="M11" s="172"/>
      <c r="N11" s="172"/>
      <c r="O11" s="172"/>
      <c r="P11" s="172"/>
      <c r="Q11" s="172"/>
      <c r="R11" s="172"/>
      <c r="S11" s="172"/>
      <c r="T11" s="172"/>
      <c r="U11" s="172"/>
      <c r="V11" s="172"/>
      <c r="W11" s="172"/>
      <c r="X11" s="172"/>
      <c r="Y11" s="172"/>
      <c r="Z11" s="172"/>
      <c r="AA11" s="172"/>
      <c r="AB11" s="172"/>
      <c r="AC11" s="172"/>
      <c r="AD11" s="172"/>
      <c r="AE11" s="172"/>
      <c r="AF11" s="172"/>
      <c r="AG11" s="172"/>
      <c r="AH11" s="172"/>
      <c r="AI11" s="172"/>
      <c r="AJ11" s="172"/>
      <c r="AK11" s="172"/>
      <c r="AL11" s="172"/>
      <c r="AM11" s="172"/>
      <c r="AN11" s="172"/>
      <c r="AO11" s="172"/>
      <c r="AP11" s="172"/>
      <c r="AQ11" s="172"/>
      <c r="AR11" s="172"/>
      <c r="AS11" s="172"/>
      <c r="AT11" s="183"/>
      <c r="AU11" s="183"/>
      <c r="AV11" s="184"/>
      <c r="AW11" s="250" t="s">
        <v>42</v>
      </c>
      <c r="AX11" s="251"/>
      <c r="AY11" s="252"/>
      <c r="AZ11" s="123" t="s">
        <v>7</v>
      </c>
      <c r="BA11" s="124"/>
      <c r="BB11" s="125"/>
    </row>
    <row r="12" spans="1:54" s="11" customFormat="1" ht="15" customHeight="1" x14ac:dyDescent="0.2">
      <c r="A12" s="129"/>
      <c r="B12" s="131"/>
      <c r="C12" s="179"/>
      <c r="D12" s="129" t="s">
        <v>8</v>
      </c>
      <c r="E12" s="130"/>
      <c r="F12" s="131"/>
      <c r="G12" s="82" t="s">
        <v>9</v>
      </c>
      <c r="H12" s="85" t="s">
        <v>10</v>
      </c>
      <c r="I12" s="83" t="s">
        <v>11</v>
      </c>
      <c r="J12" s="168" t="s">
        <v>12</v>
      </c>
      <c r="K12" s="168"/>
      <c r="L12" s="168"/>
      <c r="M12" s="168" t="s">
        <v>13</v>
      </c>
      <c r="N12" s="168"/>
      <c r="O12" s="168"/>
      <c r="P12" s="168" t="s">
        <v>14</v>
      </c>
      <c r="Q12" s="168"/>
      <c r="R12" s="168"/>
      <c r="S12" s="168" t="s">
        <v>15</v>
      </c>
      <c r="T12" s="168"/>
      <c r="U12" s="168"/>
      <c r="V12" s="168" t="s">
        <v>16</v>
      </c>
      <c r="W12" s="168"/>
      <c r="X12" s="168"/>
      <c r="Y12" s="168" t="s">
        <v>17</v>
      </c>
      <c r="Z12" s="168"/>
      <c r="AA12" s="168"/>
      <c r="AB12" s="168" t="s">
        <v>18</v>
      </c>
      <c r="AC12" s="168"/>
      <c r="AD12" s="168"/>
      <c r="AE12" s="168" t="s">
        <v>19</v>
      </c>
      <c r="AF12" s="168"/>
      <c r="AG12" s="168"/>
      <c r="AH12" s="168" t="s">
        <v>20</v>
      </c>
      <c r="AI12" s="168"/>
      <c r="AJ12" s="168"/>
      <c r="AK12" s="168" t="s">
        <v>21</v>
      </c>
      <c r="AL12" s="168"/>
      <c r="AM12" s="168"/>
      <c r="AN12" s="168" t="s">
        <v>22</v>
      </c>
      <c r="AO12" s="168"/>
      <c r="AP12" s="168"/>
      <c r="AQ12" s="168" t="s">
        <v>23</v>
      </c>
      <c r="AR12" s="168"/>
      <c r="AS12" s="168"/>
      <c r="AT12" s="185" t="s">
        <v>24</v>
      </c>
      <c r="AU12" s="186"/>
      <c r="AV12" s="187"/>
      <c r="AW12" s="126" t="s">
        <v>63</v>
      </c>
      <c r="AX12" s="127"/>
      <c r="AY12" s="128"/>
      <c r="AZ12" s="129" t="s">
        <v>25</v>
      </c>
      <c r="BA12" s="130"/>
      <c r="BB12" s="131"/>
    </row>
    <row r="13" spans="1:54" s="11" customFormat="1" ht="15" customHeight="1" x14ac:dyDescent="0.2">
      <c r="A13" s="229" t="s">
        <v>74</v>
      </c>
      <c r="B13" s="230"/>
      <c r="C13" s="200" t="s">
        <v>34</v>
      </c>
      <c r="D13" s="235"/>
      <c r="E13" s="236"/>
      <c r="F13" s="237"/>
      <c r="G13" s="216" t="s">
        <v>84</v>
      </c>
      <c r="H13" s="216" t="s">
        <v>46</v>
      </c>
      <c r="I13" s="227" t="s">
        <v>44</v>
      </c>
      <c r="J13" s="23" t="s">
        <v>26</v>
      </c>
      <c r="K13" s="88">
        <v>0</v>
      </c>
      <c r="L13" s="89" t="s">
        <v>27</v>
      </c>
      <c r="M13" s="90" t="s">
        <v>26</v>
      </c>
      <c r="N13" s="88">
        <v>50000</v>
      </c>
      <c r="O13" s="89" t="s">
        <v>27</v>
      </c>
      <c r="P13" s="90" t="s">
        <v>26</v>
      </c>
      <c r="Q13" s="88">
        <v>0</v>
      </c>
      <c r="R13" s="89" t="s">
        <v>27</v>
      </c>
      <c r="S13" s="90" t="s">
        <v>26</v>
      </c>
      <c r="T13" s="88">
        <v>50000</v>
      </c>
      <c r="U13" s="89" t="s">
        <v>27</v>
      </c>
      <c r="V13" s="90" t="s">
        <v>26</v>
      </c>
      <c r="W13" s="88">
        <v>100000</v>
      </c>
      <c r="X13" s="89" t="s">
        <v>27</v>
      </c>
      <c r="Y13" s="90" t="s">
        <v>26</v>
      </c>
      <c r="Z13" s="88">
        <v>100000</v>
      </c>
      <c r="AA13" s="89" t="s">
        <v>27</v>
      </c>
      <c r="AB13" s="90" t="s">
        <v>26</v>
      </c>
      <c r="AC13" s="88">
        <v>100000</v>
      </c>
      <c r="AD13" s="89" t="s">
        <v>27</v>
      </c>
      <c r="AE13" s="90" t="s">
        <v>26</v>
      </c>
      <c r="AF13" s="88">
        <v>0</v>
      </c>
      <c r="AG13" s="89" t="s">
        <v>27</v>
      </c>
      <c r="AH13" s="90" t="s">
        <v>26</v>
      </c>
      <c r="AI13" s="88">
        <v>0</v>
      </c>
      <c r="AJ13" s="89" t="s">
        <v>27</v>
      </c>
      <c r="AK13" s="90" t="s">
        <v>26</v>
      </c>
      <c r="AL13" s="88">
        <v>100000</v>
      </c>
      <c r="AM13" s="89" t="s">
        <v>27</v>
      </c>
      <c r="AN13" s="90" t="s">
        <v>26</v>
      </c>
      <c r="AO13" s="88">
        <v>150000</v>
      </c>
      <c r="AP13" s="89" t="s">
        <v>27</v>
      </c>
      <c r="AQ13" s="90" t="s">
        <v>26</v>
      </c>
      <c r="AR13" s="88">
        <v>100000</v>
      </c>
      <c r="AS13" s="19" t="s">
        <v>27</v>
      </c>
      <c r="AT13" s="17" t="s">
        <v>26</v>
      </c>
      <c r="AU13" s="67">
        <f t="shared" ref="AU13:AU32" si="0">SUM(K13:AR13)</f>
        <v>750000</v>
      </c>
      <c r="AV13" s="24" t="s">
        <v>27</v>
      </c>
      <c r="AW13" s="141"/>
      <c r="AX13" s="142"/>
      <c r="AY13" s="143"/>
      <c r="AZ13" s="141"/>
      <c r="BA13" s="142"/>
      <c r="BB13" s="143"/>
    </row>
    <row r="14" spans="1:54" s="11" customFormat="1" ht="15" customHeight="1" x14ac:dyDescent="0.2">
      <c r="A14" s="231"/>
      <c r="B14" s="232"/>
      <c r="C14" s="164"/>
      <c r="D14" s="238"/>
      <c r="E14" s="239"/>
      <c r="F14" s="240"/>
      <c r="G14" s="217"/>
      <c r="H14" s="217"/>
      <c r="I14" s="228"/>
      <c r="J14" s="25"/>
      <c r="K14" s="91">
        <v>0</v>
      </c>
      <c r="L14" s="92"/>
      <c r="M14" s="93"/>
      <c r="N14" s="91">
        <v>50000</v>
      </c>
      <c r="O14" s="92"/>
      <c r="P14" s="93"/>
      <c r="Q14" s="91">
        <v>0</v>
      </c>
      <c r="R14" s="92"/>
      <c r="S14" s="93"/>
      <c r="T14" s="91">
        <v>50000</v>
      </c>
      <c r="U14" s="92"/>
      <c r="V14" s="93"/>
      <c r="W14" s="91">
        <v>100000</v>
      </c>
      <c r="X14" s="92"/>
      <c r="Y14" s="93"/>
      <c r="Z14" s="91">
        <v>100000</v>
      </c>
      <c r="AA14" s="92"/>
      <c r="AB14" s="93"/>
      <c r="AC14" s="91">
        <v>100000</v>
      </c>
      <c r="AD14" s="92"/>
      <c r="AE14" s="93"/>
      <c r="AF14" s="91">
        <v>0</v>
      </c>
      <c r="AG14" s="92"/>
      <c r="AH14" s="93"/>
      <c r="AI14" s="91">
        <v>0</v>
      </c>
      <c r="AJ14" s="92"/>
      <c r="AK14" s="93"/>
      <c r="AL14" s="91">
        <v>100000</v>
      </c>
      <c r="AM14" s="92"/>
      <c r="AN14" s="93"/>
      <c r="AO14" s="91">
        <v>150000</v>
      </c>
      <c r="AP14" s="92"/>
      <c r="AQ14" s="93"/>
      <c r="AR14" s="91">
        <v>100000</v>
      </c>
      <c r="AS14" s="22"/>
      <c r="AT14" s="20"/>
      <c r="AU14" s="68">
        <f t="shared" si="0"/>
        <v>750000</v>
      </c>
      <c r="AV14" s="26"/>
      <c r="AW14" s="144"/>
      <c r="AX14" s="145"/>
      <c r="AY14" s="146"/>
      <c r="AZ14" s="144"/>
      <c r="BA14" s="145"/>
      <c r="BB14" s="146"/>
    </row>
    <row r="15" spans="1:54" s="11" customFormat="1" ht="15" customHeight="1" x14ac:dyDescent="0.2">
      <c r="A15" s="231"/>
      <c r="B15" s="232"/>
      <c r="C15" s="164"/>
      <c r="D15" s="238"/>
      <c r="E15" s="239"/>
      <c r="F15" s="240"/>
      <c r="G15" s="244" t="s">
        <v>66</v>
      </c>
      <c r="H15" s="244" t="s">
        <v>43</v>
      </c>
      <c r="I15" s="226" t="s">
        <v>44</v>
      </c>
      <c r="J15" s="23" t="s">
        <v>26</v>
      </c>
      <c r="K15" s="44" t="s">
        <v>72</v>
      </c>
      <c r="L15" s="24" t="s">
        <v>27</v>
      </c>
      <c r="M15" s="23" t="s">
        <v>26</v>
      </c>
      <c r="N15" s="44" t="s">
        <v>45</v>
      </c>
      <c r="O15" s="24" t="s">
        <v>27</v>
      </c>
      <c r="P15" s="23" t="s">
        <v>26</v>
      </c>
      <c r="Q15" s="44" t="s">
        <v>45</v>
      </c>
      <c r="R15" s="24" t="s">
        <v>27</v>
      </c>
      <c r="S15" s="23" t="s">
        <v>26</v>
      </c>
      <c r="T15" s="44" t="s">
        <v>45</v>
      </c>
      <c r="U15" s="24" t="s">
        <v>27</v>
      </c>
      <c r="V15" s="23" t="s">
        <v>26</v>
      </c>
      <c r="W15" s="44" t="s">
        <v>45</v>
      </c>
      <c r="X15" s="24" t="s">
        <v>27</v>
      </c>
      <c r="Y15" s="23" t="s">
        <v>26</v>
      </c>
      <c r="Z15" s="44" t="s">
        <v>45</v>
      </c>
      <c r="AA15" s="24" t="s">
        <v>27</v>
      </c>
      <c r="AB15" s="23" t="s">
        <v>26</v>
      </c>
      <c r="AC15" s="44" t="s">
        <v>45</v>
      </c>
      <c r="AD15" s="24" t="s">
        <v>27</v>
      </c>
      <c r="AE15" s="23" t="s">
        <v>26</v>
      </c>
      <c r="AF15" s="44" t="s">
        <v>45</v>
      </c>
      <c r="AG15" s="24" t="s">
        <v>27</v>
      </c>
      <c r="AH15" s="23" t="s">
        <v>26</v>
      </c>
      <c r="AI15" s="44" t="s">
        <v>45</v>
      </c>
      <c r="AJ15" s="24" t="s">
        <v>27</v>
      </c>
      <c r="AK15" s="23" t="s">
        <v>26</v>
      </c>
      <c r="AL15" s="44" t="s">
        <v>45</v>
      </c>
      <c r="AM15" s="24" t="s">
        <v>27</v>
      </c>
      <c r="AN15" s="23" t="s">
        <v>26</v>
      </c>
      <c r="AO15" s="44" t="s">
        <v>45</v>
      </c>
      <c r="AP15" s="24" t="s">
        <v>27</v>
      </c>
      <c r="AQ15" s="23" t="s">
        <v>26</v>
      </c>
      <c r="AR15" s="44" t="s">
        <v>45</v>
      </c>
      <c r="AS15" s="24" t="s">
        <v>27</v>
      </c>
      <c r="AT15" s="23" t="s">
        <v>26</v>
      </c>
      <c r="AU15" s="69" t="s">
        <v>72</v>
      </c>
      <c r="AV15" s="24" t="s">
        <v>27</v>
      </c>
      <c r="AW15" s="144"/>
      <c r="AX15" s="145"/>
      <c r="AY15" s="146"/>
      <c r="AZ15" s="144"/>
      <c r="BA15" s="145"/>
      <c r="BB15" s="146"/>
    </row>
    <row r="16" spans="1:54" s="11" customFormat="1" ht="15" customHeight="1" x14ac:dyDescent="0.2">
      <c r="A16" s="231"/>
      <c r="B16" s="232"/>
      <c r="C16" s="164"/>
      <c r="D16" s="238"/>
      <c r="E16" s="239"/>
      <c r="F16" s="240"/>
      <c r="G16" s="219"/>
      <c r="H16" s="219"/>
      <c r="I16" s="221"/>
      <c r="J16" s="27"/>
      <c r="K16" s="45">
        <v>0</v>
      </c>
      <c r="L16" s="28"/>
      <c r="M16" s="27"/>
      <c r="N16" s="45">
        <v>0</v>
      </c>
      <c r="O16" s="28"/>
      <c r="P16" s="27"/>
      <c r="Q16" s="45">
        <v>0</v>
      </c>
      <c r="R16" s="28"/>
      <c r="S16" s="27"/>
      <c r="T16" s="45">
        <v>0</v>
      </c>
      <c r="U16" s="28"/>
      <c r="V16" s="27"/>
      <c r="W16" s="45">
        <v>0</v>
      </c>
      <c r="X16" s="28"/>
      <c r="Y16" s="27"/>
      <c r="Z16" s="45">
        <v>0</v>
      </c>
      <c r="AA16" s="28"/>
      <c r="AB16" s="27"/>
      <c r="AC16" s="45">
        <v>0</v>
      </c>
      <c r="AD16" s="28"/>
      <c r="AE16" s="27"/>
      <c r="AF16" s="45">
        <v>20000</v>
      </c>
      <c r="AG16" s="28"/>
      <c r="AH16" s="27"/>
      <c r="AI16" s="45">
        <v>20000</v>
      </c>
      <c r="AJ16" s="28"/>
      <c r="AK16" s="27"/>
      <c r="AL16" s="45">
        <v>20000</v>
      </c>
      <c r="AM16" s="28"/>
      <c r="AN16" s="27"/>
      <c r="AO16" s="45">
        <v>20000</v>
      </c>
      <c r="AP16" s="28"/>
      <c r="AQ16" s="27"/>
      <c r="AR16" s="45">
        <v>20000</v>
      </c>
      <c r="AS16" s="28"/>
      <c r="AT16" s="27"/>
      <c r="AU16" s="70">
        <f>SUM(K16:AR16)</f>
        <v>100000</v>
      </c>
      <c r="AV16" s="28"/>
      <c r="AW16" s="144"/>
      <c r="AX16" s="145"/>
      <c r="AY16" s="146"/>
      <c r="AZ16" s="144"/>
      <c r="BA16" s="145"/>
      <c r="BB16" s="146"/>
    </row>
    <row r="17" spans="1:54" s="11" customFormat="1" ht="15" customHeight="1" x14ac:dyDescent="0.2">
      <c r="A17" s="231"/>
      <c r="B17" s="232"/>
      <c r="C17" s="164"/>
      <c r="D17" s="238"/>
      <c r="E17" s="239"/>
      <c r="F17" s="240"/>
      <c r="G17" s="216" t="s">
        <v>69</v>
      </c>
      <c r="H17" s="216" t="s">
        <v>68</v>
      </c>
      <c r="I17" s="227" t="s">
        <v>44</v>
      </c>
      <c r="J17" s="17" t="s">
        <v>26</v>
      </c>
      <c r="K17" s="88">
        <v>0</v>
      </c>
      <c r="L17" s="89" t="s">
        <v>27</v>
      </c>
      <c r="M17" s="90" t="s">
        <v>26</v>
      </c>
      <c r="N17" s="88">
        <v>0</v>
      </c>
      <c r="O17" s="89" t="s">
        <v>27</v>
      </c>
      <c r="P17" s="90" t="s">
        <v>26</v>
      </c>
      <c r="Q17" s="88">
        <v>0</v>
      </c>
      <c r="R17" s="89" t="s">
        <v>27</v>
      </c>
      <c r="S17" s="90" t="s">
        <v>26</v>
      </c>
      <c r="T17" s="88">
        <v>50000</v>
      </c>
      <c r="U17" s="89" t="s">
        <v>27</v>
      </c>
      <c r="V17" s="90" t="s">
        <v>26</v>
      </c>
      <c r="W17" s="88">
        <v>100000</v>
      </c>
      <c r="X17" s="89" t="s">
        <v>27</v>
      </c>
      <c r="Y17" s="90" t="s">
        <v>26</v>
      </c>
      <c r="Z17" s="88">
        <v>0</v>
      </c>
      <c r="AA17" s="89" t="s">
        <v>27</v>
      </c>
      <c r="AB17" s="90" t="s">
        <v>26</v>
      </c>
      <c r="AC17" s="88">
        <v>0</v>
      </c>
      <c r="AD17" s="89" t="s">
        <v>27</v>
      </c>
      <c r="AE17" s="90" t="s">
        <v>26</v>
      </c>
      <c r="AF17" s="88">
        <v>0</v>
      </c>
      <c r="AG17" s="89" t="s">
        <v>27</v>
      </c>
      <c r="AH17" s="90" t="s">
        <v>26</v>
      </c>
      <c r="AI17" s="88">
        <v>0</v>
      </c>
      <c r="AJ17" s="89" t="s">
        <v>27</v>
      </c>
      <c r="AK17" s="90" t="s">
        <v>26</v>
      </c>
      <c r="AL17" s="88">
        <v>100000</v>
      </c>
      <c r="AM17" s="89" t="s">
        <v>27</v>
      </c>
      <c r="AN17" s="90" t="s">
        <v>26</v>
      </c>
      <c r="AO17" s="88">
        <v>50000</v>
      </c>
      <c r="AP17" s="89" t="s">
        <v>27</v>
      </c>
      <c r="AQ17" s="90" t="s">
        <v>26</v>
      </c>
      <c r="AR17" s="88">
        <v>0</v>
      </c>
      <c r="AS17" s="19" t="s">
        <v>27</v>
      </c>
      <c r="AT17" s="17" t="s">
        <v>26</v>
      </c>
      <c r="AU17" s="67">
        <f>SUM(K17:AR17)</f>
        <v>300000</v>
      </c>
      <c r="AV17" s="19" t="s">
        <v>27</v>
      </c>
      <c r="AW17" s="144"/>
      <c r="AX17" s="145"/>
      <c r="AY17" s="146"/>
      <c r="AZ17" s="144"/>
      <c r="BA17" s="145"/>
      <c r="BB17" s="146"/>
    </row>
    <row r="18" spans="1:54" s="11" customFormat="1" ht="15" customHeight="1" x14ac:dyDescent="0.2">
      <c r="A18" s="231"/>
      <c r="B18" s="232"/>
      <c r="C18" s="164"/>
      <c r="D18" s="238"/>
      <c r="E18" s="239"/>
      <c r="F18" s="240"/>
      <c r="G18" s="217"/>
      <c r="H18" s="217"/>
      <c r="I18" s="228"/>
      <c r="J18" s="20"/>
      <c r="K18" s="91">
        <v>0</v>
      </c>
      <c r="L18" s="92"/>
      <c r="M18" s="93"/>
      <c r="N18" s="91">
        <v>0</v>
      </c>
      <c r="O18" s="92"/>
      <c r="P18" s="93"/>
      <c r="Q18" s="91">
        <v>50000</v>
      </c>
      <c r="R18" s="92"/>
      <c r="S18" s="93"/>
      <c r="T18" s="91">
        <v>50000</v>
      </c>
      <c r="U18" s="92"/>
      <c r="V18" s="93"/>
      <c r="W18" s="91">
        <v>100000</v>
      </c>
      <c r="X18" s="92"/>
      <c r="Y18" s="93"/>
      <c r="Z18" s="91">
        <v>0</v>
      </c>
      <c r="AA18" s="92"/>
      <c r="AB18" s="93"/>
      <c r="AC18" s="91">
        <v>50000</v>
      </c>
      <c r="AD18" s="92"/>
      <c r="AE18" s="93"/>
      <c r="AF18" s="91">
        <v>0</v>
      </c>
      <c r="AG18" s="92"/>
      <c r="AH18" s="93"/>
      <c r="AI18" s="91">
        <v>0</v>
      </c>
      <c r="AJ18" s="92"/>
      <c r="AK18" s="93"/>
      <c r="AL18" s="91">
        <v>100000</v>
      </c>
      <c r="AM18" s="92"/>
      <c r="AN18" s="93"/>
      <c r="AO18" s="91">
        <v>50000</v>
      </c>
      <c r="AP18" s="92"/>
      <c r="AQ18" s="93"/>
      <c r="AR18" s="91">
        <v>0</v>
      </c>
      <c r="AS18" s="22"/>
      <c r="AT18" s="20"/>
      <c r="AU18" s="68">
        <f>SUM(K18:AR18)</f>
        <v>400000</v>
      </c>
      <c r="AV18" s="22"/>
      <c r="AW18" s="144"/>
      <c r="AX18" s="145"/>
      <c r="AY18" s="146"/>
      <c r="AZ18" s="144"/>
      <c r="BA18" s="145"/>
      <c r="BB18" s="146"/>
    </row>
    <row r="19" spans="1:54" s="11" customFormat="1" ht="15" customHeight="1" x14ac:dyDescent="0.2">
      <c r="A19" s="231"/>
      <c r="B19" s="232"/>
      <c r="C19" s="164"/>
      <c r="D19" s="238"/>
      <c r="E19" s="239"/>
      <c r="F19" s="240"/>
      <c r="G19" s="156"/>
      <c r="H19" s="156"/>
      <c r="I19" s="214"/>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69">
        <f t="shared" si="0"/>
        <v>0</v>
      </c>
      <c r="AV19" s="24" t="s">
        <v>29</v>
      </c>
      <c r="AW19" s="144"/>
      <c r="AX19" s="145"/>
      <c r="AY19" s="146"/>
      <c r="AZ19" s="144"/>
      <c r="BA19" s="145"/>
      <c r="BB19" s="146"/>
    </row>
    <row r="20" spans="1:54" s="11" customFormat="1" ht="15" customHeight="1" x14ac:dyDescent="0.2">
      <c r="A20" s="231"/>
      <c r="B20" s="232"/>
      <c r="C20" s="164"/>
      <c r="D20" s="238"/>
      <c r="E20" s="239"/>
      <c r="F20" s="240"/>
      <c r="G20" s="157"/>
      <c r="H20" s="157"/>
      <c r="I20" s="215"/>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71">
        <f t="shared" si="0"/>
        <v>0</v>
      </c>
      <c r="AV20" s="26"/>
      <c r="AW20" s="144"/>
      <c r="AX20" s="145"/>
      <c r="AY20" s="146"/>
      <c r="AZ20" s="144"/>
      <c r="BA20" s="145"/>
      <c r="BB20" s="146"/>
    </row>
    <row r="21" spans="1:54" s="11" customFormat="1" ht="15" customHeight="1" x14ac:dyDescent="0.2">
      <c r="A21" s="231"/>
      <c r="B21" s="232"/>
      <c r="C21" s="164"/>
      <c r="D21" s="238"/>
      <c r="E21" s="239"/>
      <c r="F21" s="240"/>
      <c r="G21" s="156"/>
      <c r="H21" s="156"/>
      <c r="I21" s="214"/>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69">
        <f t="shared" si="0"/>
        <v>0</v>
      </c>
      <c r="AV21" s="24" t="s">
        <v>27</v>
      </c>
      <c r="AW21" s="144"/>
      <c r="AX21" s="145"/>
      <c r="AY21" s="146"/>
      <c r="AZ21" s="144"/>
      <c r="BA21" s="145"/>
      <c r="BB21" s="146"/>
    </row>
    <row r="22" spans="1:54" s="11" customFormat="1" ht="15" customHeight="1" x14ac:dyDescent="0.2">
      <c r="A22" s="231"/>
      <c r="B22" s="232"/>
      <c r="C22" s="164"/>
      <c r="D22" s="238"/>
      <c r="E22" s="239"/>
      <c r="F22" s="240"/>
      <c r="G22" s="157"/>
      <c r="H22" s="157"/>
      <c r="I22" s="215"/>
      <c r="J22" s="27"/>
      <c r="K22" s="9"/>
      <c r="L22" s="28"/>
      <c r="M22" s="27"/>
      <c r="N22" s="9"/>
      <c r="O22" s="28"/>
      <c r="P22" s="27"/>
      <c r="Q22" s="9"/>
      <c r="R22" s="28"/>
      <c r="S22" s="23" t="s">
        <v>28</v>
      </c>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70">
        <f t="shared" si="0"/>
        <v>0</v>
      </c>
      <c r="AV22" s="28"/>
      <c r="AW22" s="144"/>
      <c r="AX22" s="145"/>
      <c r="AY22" s="146"/>
      <c r="AZ22" s="144"/>
      <c r="BA22" s="145"/>
      <c r="BB22" s="146"/>
    </row>
    <row r="23" spans="1:54" s="11" customFormat="1" ht="15" customHeight="1" x14ac:dyDescent="0.2">
      <c r="A23" s="231"/>
      <c r="B23" s="232"/>
      <c r="C23" s="164"/>
      <c r="D23" s="238"/>
      <c r="E23" s="239"/>
      <c r="F23" s="240"/>
      <c r="G23" s="156"/>
      <c r="H23" s="156"/>
      <c r="I23" s="214"/>
      <c r="J23" s="23" t="s">
        <v>28</v>
      </c>
      <c r="K23" s="8"/>
      <c r="L23" s="24" t="s">
        <v>29</v>
      </c>
      <c r="M23" s="23" t="s">
        <v>28</v>
      </c>
      <c r="N23" s="8"/>
      <c r="O23" s="24" t="s">
        <v>29</v>
      </c>
      <c r="P23" s="23" t="s">
        <v>28</v>
      </c>
      <c r="Q23" s="8"/>
      <c r="R23" s="24" t="s">
        <v>29</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69">
        <f t="shared" si="0"/>
        <v>0</v>
      </c>
      <c r="AV23" s="24" t="s">
        <v>29</v>
      </c>
      <c r="AW23" s="144"/>
      <c r="AX23" s="145"/>
      <c r="AY23" s="146"/>
      <c r="AZ23" s="144"/>
      <c r="BA23" s="145"/>
      <c r="BB23" s="146"/>
    </row>
    <row r="24" spans="1:54" s="11" customFormat="1" ht="15" customHeight="1" x14ac:dyDescent="0.2">
      <c r="A24" s="231"/>
      <c r="B24" s="232"/>
      <c r="C24" s="164"/>
      <c r="D24" s="238"/>
      <c r="E24" s="239"/>
      <c r="F24" s="240"/>
      <c r="G24" s="157"/>
      <c r="H24" s="157"/>
      <c r="I24" s="215"/>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71">
        <f t="shared" si="0"/>
        <v>0</v>
      </c>
      <c r="AV24" s="26"/>
      <c r="AW24" s="144"/>
      <c r="AX24" s="145"/>
      <c r="AY24" s="146"/>
      <c r="AZ24" s="144"/>
      <c r="BA24" s="145"/>
      <c r="BB24" s="146"/>
    </row>
    <row r="25" spans="1:54" s="11" customFormat="1" ht="15" customHeight="1" x14ac:dyDescent="0.2">
      <c r="A25" s="231"/>
      <c r="B25" s="232"/>
      <c r="C25" s="164"/>
      <c r="D25" s="238"/>
      <c r="E25" s="239"/>
      <c r="F25" s="240"/>
      <c r="G25" s="156"/>
      <c r="H25" s="156"/>
      <c r="I25" s="214"/>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69">
        <f t="shared" si="0"/>
        <v>0</v>
      </c>
      <c r="AV25" s="24" t="s">
        <v>27</v>
      </c>
      <c r="AW25" s="144"/>
      <c r="AX25" s="145"/>
      <c r="AY25" s="146"/>
      <c r="AZ25" s="144"/>
      <c r="BA25" s="145"/>
      <c r="BB25" s="146"/>
    </row>
    <row r="26" spans="1:54" s="11" customFormat="1" ht="15" customHeight="1" x14ac:dyDescent="0.2">
      <c r="A26" s="231"/>
      <c r="B26" s="232"/>
      <c r="C26" s="164"/>
      <c r="D26" s="238"/>
      <c r="E26" s="239"/>
      <c r="F26" s="240"/>
      <c r="G26" s="157"/>
      <c r="H26" s="157"/>
      <c r="I26" s="215"/>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70">
        <f t="shared" si="0"/>
        <v>0</v>
      </c>
      <c r="AV26" s="28"/>
      <c r="AW26" s="144"/>
      <c r="AX26" s="145"/>
      <c r="AY26" s="146"/>
      <c r="AZ26" s="144"/>
      <c r="BA26" s="145"/>
      <c r="BB26" s="146"/>
    </row>
    <row r="27" spans="1:54" s="11" customFormat="1" ht="15" customHeight="1" x14ac:dyDescent="0.2">
      <c r="A27" s="231"/>
      <c r="B27" s="232"/>
      <c r="C27" s="164"/>
      <c r="D27" s="238"/>
      <c r="E27" s="239"/>
      <c r="F27" s="240"/>
      <c r="G27" s="156"/>
      <c r="H27" s="156"/>
      <c r="I27" s="214"/>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69">
        <f t="shared" si="0"/>
        <v>0</v>
      </c>
      <c r="AV27" s="24" t="s">
        <v>29</v>
      </c>
      <c r="AW27" s="144"/>
      <c r="AX27" s="145"/>
      <c r="AY27" s="146"/>
      <c r="AZ27" s="144"/>
      <c r="BA27" s="145"/>
      <c r="BB27" s="146"/>
    </row>
    <row r="28" spans="1:54" s="11" customFormat="1" ht="15" customHeight="1" x14ac:dyDescent="0.2">
      <c r="A28" s="231"/>
      <c r="B28" s="232"/>
      <c r="C28" s="164"/>
      <c r="D28" s="238"/>
      <c r="E28" s="239"/>
      <c r="F28" s="240"/>
      <c r="G28" s="157"/>
      <c r="H28" s="157"/>
      <c r="I28" s="215"/>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71">
        <f t="shared" si="0"/>
        <v>0</v>
      </c>
      <c r="AV28" s="26"/>
      <c r="AW28" s="144"/>
      <c r="AX28" s="145"/>
      <c r="AY28" s="146"/>
      <c r="AZ28" s="144"/>
      <c r="BA28" s="145"/>
      <c r="BB28" s="146"/>
    </row>
    <row r="29" spans="1:54" s="11" customFormat="1" ht="15" customHeight="1" x14ac:dyDescent="0.2">
      <c r="A29" s="231"/>
      <c r="B29" s="232"/>
      <c r="C29" s="164"/>
      <c r="D29" s="238"/>
      <c r="E29" s="239"/>
      <c r="F29" s="240"/>
      <c r="G29" s="156"/>
      <c r="H29" s="156"/>
      <c r="I29" s="214"/>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69">
        <f t="shared" si="0"/>
        <v>0</v>
      </c>
      <c r="AV29" s="24" t="s">
        <v>27</v>
      </c>
      <c r="AW29" s="144"/>
      <c r="AX29" s="145"/>
      <c r="AY29" s="146"/>
      <c r="AZ29" s="144"/>
      <c r="BA29" s="145"/>
      <c r="BB29" s="146"/>
    </row>
    <row r="30" spans="1:54" s="11" customFormat="1" ht="15" customHeight="1" x14ac:dyDescent="0.2">
      <c r="A30" s="231"/>
      <c r="B30" s="232"/>
      <c r="C30" s="164"/>
      <c r="D30" s="238"/>
      <c r="E30" s="239"/>
      <c r="F30" s="240"/>
      <c r="G30" s="157"/>
      <c r="H30" s="157"/>
      <c r="I30" s="215"/>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70">
        <f t="shared" si="0"/>
        <v>0</v>
      </c>
      <c r="AV30" s="28"/>
      <c r="AW30" s="144"/>
      <c r="AX30" s="145"/>
      <c r="AY30" s="146"/>
      <c r="AZ30" s="144"/>
      <c r="BA30" s="145"/>
      <c r="BB30" s="146"/>
    </row>
    <row r="31" spans="1:54" s="11" customFormat="1" ht="15" customHeight="1" x14ac:dyDescent="0.2">
      <c r="A31" s="231"/>
      <c r="B31" s="232"/>
      <c r="C31" s="164"/>
      <c r="D31" s="238"/>
      <c r="E31" s="239"/>
      <c r="F31" s="240"/>
      <c r="G31" s="156"/>
      <c r="H31" s="156"/>
      <c r="I31" s="214"/>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69">
        <f t="shared" si="0"/>
        <v>0</v>
      </c>
      <c r="AV31" s="24" t="s">
        <v>29</v>
      </c>
      <c r="AW31" s="144"/>
      <c r="AX31" s="145"/>
      <c r="AY31" s="146"/>
      <c r="AZ31" s="144"/>
      <c r="BA31" s="145"/>
      <c r="BB31" s="146"/>
    </row>
    <row r="32" spans="1:54" s="11" customFormat="1" ht="15" customHeight="1" x14ac:dyDescent="0.2">
      <c r="A32" s="231"/>
      <c r="B32" s="232"/>
      <c r="C32" s="164"/>
      <c r="D32" s="241"/>
      <c r="E32" s="242"/>
      <c r="F32" s="243"/>
      <c r="G32" s="157"/>
      <c r="H32" s="157"/>
      <c r="I32" s="215"/>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71">
        <f t="shared" si="0"/>
        <v>0</v>
      </c>
      <c r="AV32" s="26"/>
      <c r="AW32" s="147"/>
      <c r="AX32" s="148"/>
      <c r="AY32" s="149"/>
      <c r="AZ32" s="147"/>
      <c r="BA32" s="148"/>
      <c r="BB32" s="149"/>
    </row>
    <row r="33" spans="1:54" s="11" customFormat="1" ht="15" customHeight="1" x14ac:dyDescent="0.2">
      <c r="A33" s="231"/>
      <c r="B33" s="232"/>
      <c r="C33" s="164"/>
      <c r="D33" s="94" t="s">
        <v>28</v>
      </c>
      <c r="E33" s="95">
        <v>200000</v>
      </c>
      <c r="F33" s="96" t="s">
        <v>29</v>
      </c>
      <c r="G33" s="197" t="s">
        <v>24</v>
      </c>
      <c r="H33" s="198"/>
      <c r="I33" s="199"/>
      <c r="J33" s="30" t="s">
        <v>26</v>
      </c>
      <c r="K33" s="72" cm="1">
        <f t="array" ref="K33">SUMPRODUCT((MOD(ROW(K13:K32),2)=1)*K13:K32)</f>
        <v>0</v>
      </c>
      <c r="L33" s="32" t="s">
        <v>27</v>
      </c>
      <c r="M33" s="30" t="s">
        <v>26</v>
      </c>
      <c r="N33" s="72" cm="1">
        <f t="array" ref="N33">SUMPRODUCT((MOD(ROW(N13:N32),2)=1)*N13:N32)</f>
        <v>50000</v>
      </c>
      <c r="O33" s="32" t="s">
        <v>27</v>
      </c>
      <c r="P33" s="30" t="s">
        <v>26</v>
      </c>
      <c r="Q33" s="72" cm="1">
        <f t="array" ref="Q33">SUMPRODUCT((MOD(ROW(Q13:Q32),2)=1)*Q13:Q32)</f>
        <v>0</v>
      </c>
      <c r="R33" s="32" t="s">
        <v>27</v>
      </c>
      <c r="S33" s="30" t="s">
        <v>26</v>
      </c>
      <c r="T33" s="72" cm="1">
        <f t="array" ref="T33">SUMPRODUCT((MOD(ROW(T13:T32),2)=1)*T13:T32)</f>
        <v>100000</v>
      </c>
      <c r="U33" s="32" t="s">
        <v>27</v>
      </c>
      <c r="V33" s="30" t="s">
        <v>26</v>
      </c>
      <c r="W33" s="72" cm="1">
        <f t="array" ref="W33">SUMPRODUCT((MOD(ROW(W13:W32),2)=1)*W13:W32)</f>
        <v>200000</v>
      </c>
      <c r="X33" s="32" t="s">
        <v>27</v>
      </c>
      <c r="Y33" s="30" t="s">
        <v>26</v>
      </c>
      <c r="Z33" s="72" cm="1">
        <f t="array" ref="Z33">SUMPRODUCT((MOD(ROW(Z13:Z32),2)=1)*Z13:Z32)</f>
        <v>100000</v>
      </c>
      <c r="AA33" s="32" t="s">
        <v>27</v>
      </c>
      <c r="AB33" s="30" t="s">
        <v>26</v>
      </c>
      <c r="AC33" s="72" cm="1">
        <f t="array" ref="AC33">SUMPRODUCT((MOD(ROW(AC13:AC32),2)=1)*AC13:AC32)</f>
        <v>100000</v>
      </c>
      <c r="AD33" s="32" t="s">
        <v>27</v>
      </c>
      <c r="AE33" s="30" t="s">
        <v>26</v>
      </c>
      <c r="AF33" s="72" cm="1">
        <f t="array" ref="AF33">SUMPRODUCT((MOD(ROW(AF13:AF32),2)=1)*AF13:AF32)</f>
        <v>0</v>
      </c>
      <c r="AG33" s="32" t="s">
        <v>27</v>
      </c>
      <c r="AH33" s="30" t="s">
        <v>26</v>
      </c>
      <c r="AI33" s="72" cm="1">
        <f t="array" ref="AI33">SUMPRODUCT((MOD(ROW(AI13:AI32),2)=1)*AI13:AI32)</f>
        <v>0</v>
      </c>
      <c r="AJ33" s="32" t="s">
        <v>27</v>
      </c>
      <c r="AK33" s="30" t="s">
        <v>26</v>
      </c>
      <c r="AL33" s="72" cm="1">
        <f t="array" ref="AL33">SUMPRODUCT((MOD(ROW(AL13:AL32),2)=1)*AL13:AL32)</f>
        <v>200000</v>
      </c>
      <c r="AM33" s="32" t="s">
        <v>27</v>
      </c>
      <c r="AN33" s="30" t="s">
        <v>26</v>
      </c>
      <c r="AO33" s="73" cm="1">
        <f t="array" ref="AO33">SUMPRODUCT((MOD(ROW(AO13:AO32),2)=1)*AO13:AO32)</f>
        <v>200000</v>
      </c>
      <c r="AP33" s="32" t="s">
        <v>27</v>
      </c>
      <c r="AQ33" s="30" t="s">
        <v>26</v>
      </c>
      <c r="AR33" s="73" cm="1">
        <f t="array" ref="AR33">SUMPRODUCT((MOD(ROW(AR13:AR32),2)=1)*AR13:AR32)</f>
        <v>100000</v>
      </c>
      <c r="AS33" s="32" t="s">
        <v>27</v>
      </c>
      <c r="AT33" s="30" t="s">
        <v>26</v>
      </c>
      <c r="AU33" s="73" cm="1">
        <f t="array" ref="AU33">SUMPRODUCT((MOD(ROW(AU13:AU32),2)=1)*AU13:AU32)</f>
        <v>1050000</v>
      </c>
      <c r="AV33" s="32" t="s">
        <v>27</v>
      </c>
      <c r="AW33" s="23" t="s">
        <v>26</v>
      </c>
      <c r="AX33" s="44">
        <v>1000000</v>
      </c>
      <c r="AY33" s="24" t="s">
        <v>27</v>
      </c>
      <c r="AZ33" s="30" t="s">
        <v>26</v>
      </c>
      <c r="BA33" s="73">
        <f>E33+AX33-AU33</f>
        <v>150000</v>
      </c>
      <c r="BB33" s="32" t="s">
        <v>27</v>
      </c>
    </row>
    <row r="34" spans="1:54" s="11" customFormat="1" ht="15" customHeight="1" thickBot="1" x14ac:dyDescent="0.25">
      <c r="A34" s="231"/>
      <c r="B34" s="232"/>
      <c r="C34" s="201"/>
      <c r="D34" s="97"/>
      <c r="E34" s="98">
        <v>250000</v>
      </c>
      <c r="F34" s="99"/>
      <c r="G34" s="211"/>
      <c r="H34" s="212"/>
      <c r="I34" s="213"/>
      <c r="J34" s="52"/>
      <c r="K34" s="74" cm="1">
        <f t="array" ref="K34">SUMPRODUCT((MOD(ROW(K13:K32),2)=0)*K13:K32)</f>
        <v>0</v>
      </c>
      <c r="L34" s="51"/>
      <c r="M34" s="52"/>
      <c r="N34" s="74" cm="1">
        <f t="array" ref="N34">SUMPRODUCT((MOD(ROW(N13:N32),2)=0)*N13:N32)</f>
        <v>50000</v>
      </c>
      <c r="O34" s="51"/>
      <c r="P34" s="52"/>
      <c r="Q34" s="74" cm="1">
        <f t="array" ref="Q34">SUMPRODUCT((MOD(ROW(Q13:Q32),2)=0)*Q13:Q32)</f>
        <v>50000</v>
      </c>
      <c r="R34" s="51"/>
      <c r="S34" s="52"/>
      <c r="T34" s="74" cm="1">
        <f t="array" ref="T34">SUMPRODUCT((MOD(ROW(T13:T32),2)=0)*T13:T32)</f>
        <v>100000</v>
      </c>
      <c r="U34" s="51"/>
      <c r="V34" s="52"/>
      <c r="W34" s="74" cm="1">
        <f t="array" ref="W34">SUMPRODUCT((MOD(ROW(W13:W32),2)=0)*W13:W32)</f>
        <v>200000</v>
      </c>
      <c r="X34" s="51"/>
      <c r="Y34" s="52"/>
      <c r="Z34" s="74" cm="1">
        <f t="array" ref="Z34">SUMPRODUCT((MOD(ROW(Z13:Z32),2)=0)*Z13:Z32)</f>
        <v>100000</v>
      </c>
      <c r="AA34" s="51"/>
      <c r="AB34" s="52"/>
      <c r="AC34" s="74" cm="1">
        <f t="array" ref="AC34">SUMPRODUCT((MOD(ROW(AC13:AC32),2)=0)*AC13:AC32)</f>
        <v>150000</v>
      </c>
      <c r="AD34" s="51"/>
      <c r="AE34" s="52"/>
      <c r="AF34" s="74" cm="1">
        <f t="array" ref="AF34">SUMPRODUCT((MOD(ROW(AF13:AF32),2)=0)*AF13:AF32)</f>
        <v>20000</v>
      </c>
      <c r="AG34" s="51"/>
      <c r="AH34" s="52"/>
      <c r="AI34" s="74" cm="1">
        <f t="array" ref="AI34">SUMPRODUCT((MOD(ROW(AI13:AI32),2)=0)*AI13:AI32)</f>
        <v>20000</v>
      </c>
      <c r="AJ34" s="51"/>
      <c r="AK34" s="52"/>
      <c r="AL34" s="74" cm="1">
        <f t="array" ref="AL34">SUMPRODUCT((MOD(ROW(AL13:AL32),2)=0)*AL13:AL32)</f>
        <v>220000</v>
      </c>
      <c r="AM34" s="51"/>
      <c r="AN34" s="52"/>
      <c r="AO34" s="75" cm="1">
        <f t="array" ref="AO34">SUMPRODUCT((MOD(ROW(AO13:AO32),2)=0)*AO13:AO32)</f>
        <v>220000</v>
      </c>
      <c r="AP34" s="51"/>
      <c r="AQ34" s="52"/>
      <c r="AR34" s="75" cm="1">
        <f t="array" ref="AR34">SUMPRODUCT((MOD(ROW(AR13:AR32),2)=0)*AR13:AR32)</f>
        <v>120000</v>
      </c>
      <c r="AS34" s="51"/>
      <c r="AT34" s="52"/>
      <c r="AU34" s="75" cm="1">
        <f t="array" ref="AU34">SUMPRODUCT((MOD(ROW(AU13:AU32),2)=0)*AU13:AU32)</f>
        <v>1250000</v>
      </c>
      <c r="AV34" s="51"/>
      <c r="AW34" s="100"/>
      <c r="AX34" s="76">
        <v>1200000</v>
      </c>
      <c r="AY34" s="99"/>
      <c r="AZ34" s="52"/>
      <c r="BA34" s="75">
        <f>E34+AX34-AU34</f>
        <v>200000</v>
      </c>
      <c r="BB34" s="51"/>
    </row>
    <row r="35" spans="1:54" s="11" customFormat="1" ht="15" customHeight="1" thickTop="1" x14ac:dyDescent="0.2">
      <c r="A35" s="231"/>
      <c r="B35" s="232"/>
      <c r="C35" s="164" t="s">
        <v>35</v>
      </c>
      <c r="D35" s="153"/>
      <c r="E35" s="154"/>
      <c r="F35" s="155"/>
      <c r="G35" s="216" t="s">
        <v>84</v>
      </c>
      <c r="H35" s="218" t="s">
        <v>46</v>
      </c>
      <c r="I35" s="220" t="s">
        <v>47</v>
      </c>
      <c r="J35" s="101" t="s">
        <v>28</v>
      </c>
      <c r="K35" s="102">
        <v>100000</v>
      </c>
      <c r="L35" s="103" t="s">
        <v>29</v>
      </c>
      <c r="M35" s="101" t="s">
        <v>28</v>
      </c>
      <c r="N35" s="102">
        <v>100000</v>
      </c>
      <c r="O35" s="103" t="s">
        <v>29</v>
      </c>
      <c r="P35" s="101" t="s">
        <v>28</v>
      </c>
      <c r="Q35" s="102">
        <v>0</v>
      </c>
      <c r="R35" s="103" t="s">
        <v>29</v>
      </c>
      <c r="S35" s="101" t="s">
        <v>28</v>
      </c>
      <c r="T35" s="102">
        <v>0</v>
      </c>
      <c r="U35" s="103" t="s">
        <v>29</v>
      </c>
      <c r="V35" s="101" t="s">
        <v>28</v>
      </c>
      <c r="W35" s="102">
        <v>100000</v>
      </c>
      <c r="X35" s="103" t="s">
        <v>29</v>
      </c>
      <c r="Y35" s="101" t="s">
        <v>28</v>
      </c>
      <c r="Z35" s="102">
        <v>0</v>
      </c>
      <c r="AA35" s="103" t="s">
        <v>29</v>
      </c>
      <c r="AB35" s="101" t="s">
        <v>28</v>
      </c>
      <c r="AC35" s="102">
        <v>0</v>
      </c>
      <c r="AD35" s="103" t="s">
        <v>29</v>
      </c>
      <c r="AE35" s="101" t="s">
        <v>28</v>
      </c>
      <c r="AF35" s="102">
        <v>100000</v>
      </c>
      <c r="AG35" s="103" t="s">
        <v>29</v>
      </c>
      <c r="AH35" s="101" t="s">
        <v>28</v>
      </c>
      <c r="AI35" s="102">
        <v>100000</v>
      </c>
      <c r="AJ35" s="103" t="s">
        <v>29</v>
      </c>
      <c r="AK35" s="101" t="s">
        <v>28</v>
      </c>
      <c r="AL35" s="102">
        <v>100000</v>
      </c>
      <c r="AM35" s="103" t="s">
        <v>29</v>
      </c>
      <c r="AN35" s="101" t="s">
        <v>28</v>
      </c>
      <c r="AO35" s="102">
        <v>100000</v>
      </c>
      <c r="AP35" s="103" t="s">
        <v>29</v>
      </c>
      <c r="AQ35" s="101" t="s">
        <v>28</v>
      </c>
      <c r="AR35" s="102">
        <v>150000</v>
      </c>
      <c r="AS35" s="103" t="s">
        <v>29</v>
      </c>
      <c r="AT35" s="101" t="s">
        <v>28</v>
      </c>
      <c r="AU35" s="104">
        <f t="shared" ref="AU35:AU54" si="1">SUM(K35:AR35)</f>
        <v>850000</v>
      </c>
      <c r="AV35" s="103" t="s">
        <v>29</v>
      </c>
      <c r="AW35" s="153"/>
      <c r="AX35" s="154"/>
      <c r="AY35" s="155"/>
      <c r="AZ35" s="153"/>
      <c r="BA35" s="154"/>
      <c r="BB35" s="155"/>
    </row>
    <row r="36" spans="1:54" s="11" customFormat="1" ht="15" customHeight="1" x14ac:dyDescent="0.2">
      <c r="A36" s="231"/>
      <c r="B36" s="232"/>
      <c r="C36" s="165"/>
      <c r="D36" s="144"/>
      <c r="E36" s="145"/>
      <c r="F36" s="146"/>
      <c r="G36" s="217"/>
      <c r="H36" s="219"/>
      <c r="I36" s="221"/>
      <c r="J36" s="87"/>
      <c r="K36" s="45">
        <v>100000</v>
      </c>
      <c r="L36" s="105"/>
      <c r="M36" s="87"/>
      <c r="N36" s="45">
        <v>100000</v>
      </c>
      <c r="O36" s="105"/>
      <c r="P36" s="87"/>
      <c r="Q36" s="45">
        <v>0</v>
      </c>
      <c r="R36" s="105"/>
      <c r="S36" s="87"/>
      <c r="T36" s="45">
        <v>0</v>
      </c>
      <c r="U36" s="105"/>
      <c r="V36" s="87"/>
      <c r="W36" s="45">
        <v>100000</v>
      </c>
      <c r="X36" s="105"/>
      <c r="Y36" s="87"/>
      <c r="Z36" s="45">
        <v>0</v>
      </c>
      <c r="AA36" s="105"/>
      <c r="AB36" s="87"/>
      <c r="AC36" s="45">
        <v>0</v>
      </c>
      <c r="AD36" s="105"/>
      <c r="AE36" s="87"/>
      <c r="AF36" s="45">
        <v>100000</v>
      </c>
      <c r="AG36" s="105"/>
      <c r="AH36" s="87"/>
      <c r="AI36" s="45">
        <v>100000</v>
      </c>
      <c r="AJ36" s="105"/>
      <c r="AK36" s="87"/>
      <c r="AL36" s="45">
        <v>100000</v>
      </c>
      <c r="AM36" s="105"/>
      <c r="AN36" s="87"/>
      <c r="AO36" s="45">
        <v>100000</v>
      </c>
      <c r="AP36" s="105"/>
      <c r="AQ36" s="87"/>
      <c r="AR36" s="45">
        <v>150000</v>
      </c>
      <c r="AS36" s="105"/>
      <c r="AT36" s="87"/>
      <c r="AU36" s="70">
        <f t="shared" si="1"/>
        <v>850000</v>
      </c>
      <c r="AV36" s="105"/>
      <c r="AW36" s="144"/>
      <c r="AX36" s="145"/>
      <c r="AY36" s="146"/>
      <c r="AZ36" s="144"/>
      <c r="BA36" s="145"/>
      <c r="BB36" s="146"/>
    </row>
    <row r="37" spans="1:54" s="11" customFormat="1" ht="15" customHeight="1" x14ac:dyDescent="0.2">
      <c r="A37" s="231"/>
      <c r="B37" s="232"/>
      <c r="C37" s="165"/>
      <c r="D37" s="144"/>
      <c r="E37" s="145"/>
      <c r="F37" s="146"/>
      <c r="G37" s="222" t="s">
        <v>65</v>
      </c>
      <c r="H37" s="222" t="s">
        <v>46</v>
      </c>
      <c r="I37" s="226" t="s">
        <v>47</v>
      </c>
      <c r="J37" s="86" t="s">
        <v>26</v>
      </c>
      <c r="K37" s="44">
        <v>0</v>
      </c>
      <c r="L37" s="106" t="s">
        <v>27</v>
      </c>
      <c r="M37" s="86" t="s">
        <v>26</v>
      </c>
      <c r="N37" s="44">
        <v>0</v>
      </c>
      <c r="O37" s="106" t="s">
        <v>27</v>
      </c>
      <c r="P37" s="86" t="s">
        <v>26</v>
      </c>
      <c r="Q37" s="44">
        <v>0</v>
      </c>
      <c r="R37" s="106" t="s">
        <v>27</v>
      </c>
      <c r="S37" s="86" t="s">
        <v>26</v>
      </c>
      <c r="T37" s="44">
        <v>0</v>
      </c>
      <c r="U37" s="106" t="s">
        <v>27</v>
      </c>
      <c r="V37" s="86" t="s">
        <v>26</v>
      </c>
      <c r="W37" s="44">
        <v>0</v>
      </c>
      <c r="X37" s="106" t="s">
        <v>27</v>
      </c>
      <c r="Y37" s="86" t="s">
        <v>26</v>
      </c>
      <c r="Z37" s="44">
        <v>0</v>
      </c>
      <c r="AA37" s="106" t="s">
        <v>27</v>
      </c>
      <c r="AB37" s="86" t="s">
        <v>26</v>
      </c>
      <c r="AC37" s="44">
        <v>0</v>
      </c>
      <c r="AD37" s="106" t="s">
        <v>27</v>
      </c>
      <c r="AE37" s="86" t="s">
        <v>26</v>
      </c>
      <c r="AF37" s="44">
        <v>20000</v>
      </c>
      <c r="AG37" s="106" t="s">
        <v>27</v>
      </c>
      <c r="AH37" s="86" t="s">
        <v>26</v>
      </c>
      <c r="AI37" s="44">
        <v>20000</v>
      </c>
      <c r="AJ37" s="106" t="s">
        <v>27</v>
      </c>
      <c r="AK37" s="86" t="s">
        <v>26</v>
      </c>
      <c r="AL37" s="44">
        <v>20000</v>
      </c>
      <c r="AM37" s="106" t="s">
        <v>27</v>
      </c>
      <c r="AN37" s="86" t="s">
        <v>26</v>
      </c>
      <c r="AO37" s="44">
        <v>20000</v>
      </c>
      <c r="AP37" s="106" t="s">
        <v>27</v>
      </c>
      <c r="AQ37" s="86" t="s">
        <v>26</v>
      </c>
      <c r="AR37" s="44">
        <v>20000</v>
      </c>
      <c r="AS37" s="106" t="s">
        <v>27</v>
      </c>
      <c r="AT37" s="86" t="s">
        <v>26</v>
      </c>
      <c r="AU37" s="69">
        <f>SUM(K37:AR37)</f>
        <v>100000</v>
      </c>
      <c r="AV37" s="106" t="s">
        <v>27</v>
      </c>
      <c r="AW37" s="144"/>
      <c r="AX37" s="145"/>
      <c r="AY37" s="146"/>
      <c r="AZ37" s="144"/>
      <c r="BA37" s="145"/>
      <c r="BB37" s="146"/>
    </row>
    <row r="38" spans="1:54" s="11" customFormat="1" ht="15" customHeight="1" x14ac:dyDescent="0.2">
      <c r="A38" s="231"/>
      <c r="B38" s="232"/>
      <c r="C38" s="165"/>
      <c r="D38" s="144"/>
      <c r="E38" s="145"/>
      <c r="F38" s="146"/>
      <c r="G38" s="219"/>
      <c r="H38" s="219"/>
      <c r="I38" s="221"/>
      <c r="J38" s="107"/>
      <c r="K38" s="45">
        <v>0</v>
      </c>
      <c r="L38" s="108"/>
      <c r="M38" s="107"/>
      <c r="N38" s="45">
        <v>0</v>
      </c>
      <c r="O38" s="108"/>
      <c r="P38" s="107"/>
      <c r="Q38" s="45">
        <v>0</v>
      </c>
      <c r="R38" s="108"/>
      <c r="S38" s="107"/>
      <c r="T38" s="45">
        <v>0</v>
      </c>
      <c r="U38" s="108"/>
      <c r="V38" s="107"/>
      <c r="W38" s="45">
        <v>0</v>
      </c>
      <c r="X38" s="108"/>
      <c r="Y38" s="107"/>
      <c r="Z38" s="45">
        <v>0</v>
      </c>
      <c r="AA38" s="108"/>
      <c r="AB38" s="107"/>
      <c r="AC38" s="45">
        <v>0</v>
      </c>
      <c r="AD38" s="108"/>
      <c r="AE38" s="107"/>
      <c r="AF38" s="45">
        <v>20000</v>
      </c>
      <c r="AG38" s="108"/>
      <c r="AH38" s="107"/>
      <c r="AI38" s="45">
        <v>20000</v>
      </c>
      <c r="AJ38" s="108"/>
      <c r="AK38" s="107"/>
      <c r="AL38" s="45">
        <v>20000</v>
      </c>
      <c r="AM38" s="108"/>
      <c r="AN38" s="107"/>
      <c r="AO38" s="45">
        <v>20000</v>
      </c>
      <c r="AP38" s="108"/>
      <c r="AQ38" s="107"/>
      <c r="AR38" s="45">
        <v>20000</v>
      </c>
      <c r="AS38" s="108"/>
      <c r="AT38" s="107"/>
      <c r="AU38" s="70">
        <f>SUM(K38:AR38)</f>
        <v>100000</v>
      </c>
      <c r="AV38" s="108"/>
      <c r="AW38" s="144"/>
      <c r="AX38" s="145"/>
      <c r="AY38" s="146"/>
      <c r="AZ38" s="144"/>
      <c r="BA38" s="145"/>
      <c r="BB38" s="146"/>
    </row>
    <row r="39" spans="1:54" s="11" customFormat="1" ht="15" customHeight="1" x14ac:dyDescent="0.2">
      <c r="A39" s="231"/>
      <c r="B39" s="232"/>
      <c r="C39" s="165"/>
      <c r="D39" s="144"/>
      <c r="E39" s="145"/>
      <c r="F39" s="146"/>
      <c r="G39" s="216" t="s">
        <v>69</v>
      </c>
      <c r="H39" s="216" t="s">
        <v>67</v>
      </c>
      <c r="I39" s="223" t="s">
        <v>47</v>
      </c>
      <c r="J39" s="109" t="s">
        <v>26</v>
      </c>
      <c r="K39" s="110">
        <v>50000</v>
      </c>
      <c r="L39" s="111" t="s">
        <v>27</v>
      </c>
      <c r="M39" s="109" t="s">
        <v>26</v>
      </c>
      <c r="N39" s="110">
        <v>0</v>
      </c>
      <c r="O39" s="111" t="s">
        <v>27</v>
      </c>
      <c r="P39" s="109" t="s">
        <v>26</v>
      </c>
      <c r="Q39" s="110">
        <v>0</v>
      </c>
      <c r="R39" s="111" t="s">
        <v>27</v>
      </c>
      <c r="S39" s="109" t="s">
        <v>26</v>
      </c>
      <c r="T39" s="110">
        <v>0</v>
      </c>
      <c r="U39" s="111" t="s">
        <v>27</v>
      </c>
      <c r="V39" s="109" t="s">
        <v>26</v>
      </c>
      <c r="W39" s="110">
        <v>100000</v>
      </c>
      <c r="X39" s="111" t="s">
        <v>27</v>
      </c>
      <c r="Y39" s="109" t="s">
        <v>26</v>
      </c>
      <c r="Z39" s="110">
        <v>50000</v>
      </c>
      <c r="AA39" s="111" t="s">
        <v>27</v>
      </c>
      <c r="AB39" s="109" t="s">
        <v>26</v>
      </c>
      <c r="AC39" s="110">
        <v>0</v>
      </c>
      <c r="AD39" s="111" t="s">
        <v>27</v>
      </c>
      <c r="AE39" s="109" t="s">
        <v>26</v>
      </c>
      <c r="AF39" s="110">
        <v>0</v>
      </c>
      <c r="AG39" s="111" t="s">
        <v>27</v>
      </c>
      <c r="AH39" s="109" t="s">
        <v>26</v>
      </c>
      <c r="AI39" s="110">
        <v>0</v>
      </c>
      <c r="AJ39" s="111" t="s">
        <v>27</v>
      </c>
      <c r="AK39" s="109" t="s">
        <v>26</v>
      </c>
      <c r="AL39" s="110">
        <v>50000</v>
      </c>
      <c r="AM39" s="111" t="s">
        <v>27</v>
      </c>
      <c r="AN39" s="109" t="s">
        <v>26</v>
      </c>
      <c r="AO39" s="110">
        <v>100000</v>
      </c>
      <c r="AP39" s="111" t="s">
        <v>27</v>
      </c>
      <c r="AQ39" s="109" t="s">
        <v>26</v>
      </c>
      <c r="AR39" s="110">
        <v>0</v>
      </c>
      <c r="AS39" s="111" t="s">
        <v>27</v>
      </c>
      <c r="AT39" s="109" t="s">
        <v>26</v>
      </c>
      <c r="AU39" s="112">
        <f>SUM(K39:AR39)</f>
        <v>350000</v>
      </c>
      <c r="AV39" s="111" t="s">
        <v>27</v>
      </c>
      <c r="AW39" s="144"/>
      <c r="AX39" s="145"/>
      <c r="AY39" s="146"/>
      <c r="AZ39" s="144"/>
      <c r="BA39" s="145"/>
      <c r="BB39" s="146"/>
    </row>
    <row r="40" spans="1:54" s="11" customFormat="1" ht="15" customHeight="1" x14ac:dyDescent="0.2">
      <c r="A40" s="231"/>
      <c r="B40" s="232"/>
      <c r="C40" s="165"/>
      <c r="D40" s="144"/>
      <c r="E40" s="145"/>
      <c r="F40" s="146"/>
      <c r="G40" s="217"/>
      <c r="H40" s="217"/>
      <c r="I40" s="221"/>
      <c r="J40" s="113"/>
      <c r="K40" s="114">
        <v>50000</v>
      </c>
      <c r="L40" s="115"/>
      <c r="M40" s="113"/>
      <c r="N40" s="114">
        <v>0</v>
      </c>
      <c r="O40" s="115"/>
      <c r="P40" s="113"/>
      <c r="Q40" s="114">
        <v>0</v>
      </c>
      <c r="R40" s="115"/>
      <c r="S40" s="113"/>
      <c r="T40" s="114">
        <v>0</v>
      </c>
      <c r="U40" s="115"/>
      <c r="V40" s="113"/>
      <c r="W40" s="114">
        <v>100000</v>
      </c>
      <c r="X40" s="115"/>
      <c r="Y40" s="113"/>
      <c r="Z40" s="114">
        <v>50000</v>
      </c>
      <c r="AA40" s="115"/>
      <c r="AB40" s="113"/>
      <c r="AC40" s="114">
        <v>0</v>
      </c>
      <c r="AD40" s="115"/>
      <c r="AE40" s="113"/>
      <c r="AF40" s="114">
        <v>0</v>
      </c>
      <c r="AG40" s="115"/>
      <c r="AH40" s="113"/>
      <c r="AI40" s="114">
        <v>0</v>
      </c>
      <c r="AJ40" s="115"/>
      <c r="AK40" s="113"/>
      <c r="AL40" s="114">
        <v>50000</v>
      </c>
      <c r="AM40" s="115"/>
      <c r="AN40" s="113"/>
      <c r="AO40" s="114">
        <v>100000</v>
      </c>
      <c r="AP40" s="115"/>
      <c r="AQ40" s="113"/>
      <c r="AR40" s="114">
        <v>0</v>
      </c>
      <c r="AS40" s="115"/>
      <c r="AT40" s="113"/>
      <c r="AU40" s="68">
        <f>SUM(K40:AR40)</f>
        <v>350000</v>
      </c>
      <c r="AV40" s="115"/>
      <c r="AW40" s="144"/>
      <c r="AX40" s="145"/>
      <c r="AY40" s="146"/>
      <c r="AZ40" s="144"/>
      <c r="BA40" s="145"/>
      <c r="BB40" s="146"/>
    </row>
    <row r="41" spans="1:54" s="11" customFormat="1" ht="15" customHeight="1" x14ac:dyDescent="0.2">
      <c r="A41" s="231"/>
      <c r="B41" s="232"/>
      <c r="C41" s="165"/>
      <c r="D41" s="144"/>
      <c r="E41" s="145"/>
      <c r="F41" s="146"/>
      <c r="G41" s="156"/>
      <c r="H41" s="156"/>
      <c r="I41" s="214"/>
      <c r="J41" s="23" t="s">
        <v>28</v>
      </c>
      <c r="K41" s="44"/>
      <c r="L41" s="24" t="s">
        <v>29</v>
      </c>
      <c r="M41" s="23" t="s">
        <v>28</v>
      </c>
      <c r="N41" s="44"/>
      <c r="O41" s="24" t="s">
        <v>29</v>
      </c>
      <c r="P41" s="23" t="s">
        <v>28</v>
      </c>
      <c r="Q41" s="44"/>
      <c r="R41" s="24" t="s">
        <v>29</v>
      </c>
      <c r="S41" s="23" t="s">
        <v>28</v>
      </c>
      <c r="T41" s="44"/>
      <c r="U41" s="24" t="s">
        <v>29</v>
      </c>
      <c r="V41" s="23" t="s">
        <v>28</v>
      </c>
      <c r="W41" s="44"/>
      <c r="X41" s="24" t="s">
        <v>29</v>
      </c>
      <c r="Y41" s="23" t="s">
        <v>28</v>
      </c>
      <c r="Z41" s="44"/>
      <c r="AA41" s="24" t="s">
        <v>29</v>
      </c>
      <c r="AB41" s="23" t="s">
        <v>28</v>
      </c>
      <c r="AC41" s="44"/>
      <c r="AD41" s="24" t="s">
        <v>29</v>
      </c>
      <c r="AE41" s="23" t="s">
        <v>28</v>
      </c>
      <c r="AF41" s="44"/>
      <c r="AG41" s="24" t="s">
        <v>29</v>
      </c>
      <c r="AH41" s="23" t="s">
        <v>28</v>
      </c>
      <c r="AI41" s="44"/>
      <c r="AJ41" s="24" t="s">
        <v>29</v>
      </c>
      <c r="AK41" s="23" t="s">
        <v>28</v>
      </c>
      <c r="AL41" s="44"/>
      <c r="AM41" s="24" t="s">
        <v>29</v>
      </c>
      <c r="AN41" s="23" t="s">
        <v>28</v>
      </c>
      <c r="AO41" s="44"/>
      <c r="AP41" s="24" t="s">
        <v>29</v>
      </c>
      <c r="AQ41" s="23" t="s">
        <v>28</v>
      </c>
      <c r="AR41" s="44"/>
      <c r="AS41" s="24" t="s">
        <v>29</v>
      </c>
      <c r="AT41" s="23" t="s">
        <v>28</v>
      </c>
      <c r="AU41" s="69">
        <f t="shared" si="1"/>
        <v>0</v>
      </c>
      <c r="AV41" s="24" t="s">
        <v>29</v>
      </c>
      <c r="AW41" s="144"/>
      <c r="AX41" s="145"/>
      <c r="AY41" s="146"/>
      <c r="AZ41" s="144"/>
      <c r="BA41" s="145"/>
      <c r="BB41" s="146"/>
    </row>
    <row r="42" spans="1:54" s="11" customFormat="1" ht="15" customHeight="1" x14ac:dyDescent="0.2">
      <c r="A42" s="231"/>
      <c r="B42" s="232"/>
      <c r="C42" s="165"/>
      <c r="D42" s="144"/>
      <c r="E42" s="145"/>
      <c r="F42" s="146"/>
      <c r="G42" s="157"/>
      <c r="H42" s="157"/>
      <c r="I42" s="215"/>
      <c r="J42" s="25"/>
      <c r="K42" s="46"/>
      <c r="L42" s="26"/>
      <c r="M42" s="25"/>
      <c r="N42" s="46"/>
      <c r="O42" s="26"/>
      <c r="P42" s="25"/>
      <c r="Q42" s="46"/>
      <c r="R42" s="26"/>
      <c r="S42" s="25"/>
      <c r="T42" s="46"/>
      <c r="U42" s="26"/>
      <c r="V42" s="25"/>
      <c r="W42" s="46"/>
      <c r="X42" s="26"/>
      <c r="Y42" s="25"/>
      <c r="Z42" s="46"/>
      <c r="AA42" s="26"/>
      <c r="AB42" s="25"/>
      <c r="AC42" s="46"/>
      <c r="AD42" s="26"/>
      <c r="AE42" s="25"/>
      <c r="AF42" s="46"/>
      <c r="AG42" s="26"/>
      <c r="AH42" s="25"/>
      <c r="AI42" s="46"/>
      <c r="AJ42" s="26"/>
      <c r="AK42" s="25"/>
      <c r="AL42" s="46"/>
      <c r="AM42" s="26"/>
      <c r="AN42" s="25"/>
      <c r="AO42" s="46"/>
      <c r="AP42" s="26"/>
      <c r="AQ42" s="25"/>
      <c r="AR42" s="46"/>
      <c r="AS42" s="26"/>
      <c r="AT42" s="25"/>
      <c r="AU42" s="71">
        <f t="shared" si="1"/>
        <v>0</v>
      </c>
      <c r="AV42" s="26"/>
      <c r="AW42" s="144"/>
      <c r="AX42" s="145"/>
      <c r="AY42" s="146"/>
      <c r="AZ42" s="144"/>
      <c r="BA42" s="145"/>
      <c r="BB42" s="146"/>
    </row>
    <row r="43" spans="1:54" s="11" customFormat="1" ht="15" customHeight="1" x14ac:dyDescent="0.2">
      <c r="A43" s="231"/>
      <c r="B43" s="232"/>
      <c r="C43" s="165"/>
      <c r="D43" s="144"/>
      <c r="E43" s="145"/>
      <c r="F43" s="146"/>
      <c r="G43" s="156"/>
      <c r="H43" s="156"/>
      <c r="I43" s="214"/>
      <c r="J43" s="23" t="s">
        <v>26</v>
      </c>
      <c r="K43" s="44"/>
      <c r="L43" s="24" t="s">
        <v>27</v>
      </c>
      <c r="M43" s="23" t="s">
        <v>26</v>
      </c>
      <c r="N43" s="44"/>
      <c r="O43" s="24" t="s">
        <v>27</v>
      </c>
      <c r="P43" s="23" t="s">
        <v>26</v>
      </c>
      <c r="Q43" s="44"/>
      <c r="R43" s="24" t="s">
        <v>27</v>
      </c>
      <c r="S43" s="23" t="s">
        <v>26</v>
      </c>
      <c r="T43" s="44"/>
      <c r="U43" s="24" t="s">
        <v>27</v>
      </c>
      <c r="V43" s="23" t="s">
        <v>26</v>
      </c>
      <c r="W43" s="44"/>
      <c r="X43" s="24" t="s">
        <v>27</v>
      </c>
      <c r="Y43" s="23" t="s">
        <v>26</v>
      </c>
      <c r="Z43" s="44"/>
      <c r="AA43" s="24" t="s">
        <v>27</v>
      </c>
      <c r="AB43" s="23" t="s">
        <v>26</v>
      </c>
      <c r="AC43" s="44"/>
      <c r="AD43" s="24" t="s">
        <v>27</v>
      </c>
      <c r="AE43" s="23" t="s">
        <v>26</v>
      </c>
      <c r="AF43" s="44"/>
      <c r="AG43" s="24" t="s">
        <v>27</v>
      </c>
      <c r="AH43" s="23" t="s">
        <v>26</v>
      </c>
      <c r="AI43" s="44"/>
      <c r="AJ43" s="24" t="s">
        <v>27</v>
      </c>
      <c r="AK43" s="23" t="s">
        <v>26</v>
      </c>
      <c r="AL43" s="44"/>
      <c r="AM43" s="24" t="s">
        <v>27</v>
      </c>
      <c r="AN43" s="23" t="s">
        <v>26</v>
      </c>
      <c r="AO43" s="44"/>
      <c r="AP43" s="24" t="s">
        <v>27</v>
      </c>
      <c r="AQ43" s="23" t="s">
        <v>26</v>
      </c>
      <c r="AR43" s="44"/>
      <c r="AS43" s="24" t="s">
        <v>27</v>
      </c>
      <c r="AT43" s="23" t="s">
        <v>26</v>
      </c>
      <c r="AU43" s="69">
        <f t="shared" si="1"/>
        <v>0</v>
      </c>
      <c r="AV43" s="24" t="s">
        <v>27</v>
      </c>
      <c r="AW43" s="144"/>
      <c r="AX43" s="145"/>
      <c r="AY43" s="146"/>
      <c r="AZ43" s="144"/>
      <c r="BA43" s="145"/>
      <c r="BB43" s="146"/>
    </row>
    <row r="44" spans="1:54" s="11" customFormat="1" ht="15" customHeight="1" x14ac:dyDescent="0.2">
      <c r="A44" s="231"/>
      <c r="B44" s="232"/>
      <c r="C44" s="165"/>
      <c r="D44" s="144"/>
      <c r="E44" s="145"/>
      <c r="F44" s="146"/>
      <c r="G44" s="157"/>
      <c r="H44" s="157"/>
      <c r="I44" s="215"/>
      <c r="J44" s="27"/>
      <c r="K44" s="45"/>
      <c r="L44" s="28"/>
      <c r="M44" s="27"/>
      <c r="N44" s="45"/>
      <c r="O44" s="28"/>
      <c r="P44" s="27"/>
      <c r="Q44" s="45"/>
      <c r="R44" s="28"/>
      <c r="S44" s="27"/>
      <c r="T44" s="45"/>
      <c r="U44" s="28"/>
      <c r="V44" s="27"/>
      <c r="W44" s="45"/>
      <c r="X44" s="28"/>
      <c r="Y44" s="27"/>
      <c r="Z44" s="45"/>
      <c r="AA44" s="28"/>
      <c r="AB44" s="27"/>
      <c r="AC44" s="45"/>
      <c r="AD44" s="28"/>
      <c r="AE44" s="27"/>
      <c r="AF44" s="45"/>
      <c r="AG44" s="28"/>
      <c r="AH44" s="27"/>
      <c r="AI44" s="45"/>
      <c r="AJ44" s="28"/>
      <c r="AK44" s="27"/>
      <c r="AL44" s="45"/>
      <c r="AM44" s="28"/>
      <c r="AN44" s="27"/>
      <c r="AO44" s="45"/>
      <c r="AP44" s="28"/>
      <c r="AQ44" s="27"/>
      <c r="AR44" s="45"/>
      <c r="AS44" s="28"/>
      <c r="AT44" s="27"/>
      <c r="AU44" s="70">
        <f t="shared" si="1"/>
        <v>0</v>
      </c>
      <c r="AV44" s="28"/>
      <c r="AW44" s="144"/>
      <c r="AX44" s="145"/>
      <c r="AY44" s="146"/>
      <c r="AZ44" s="144"/>
      <c r="BA44" s="145"/>
      <c r="BB44" s="146"/>
    </row>
    <row r="45" spans="1:54" s="11" customFormat="1" ht="15" customHeight="1" x14ac:dyDescent="0.2">
      <c r="A45" s="231"/>
      <c r="B45" s="232"/>
      <c r="C45" s="165"/>
      <c r="D45" s="144"/>
      <c r="E45" s="145"/>
      <c r="F45" s="146"/>
      <c r="G45" s="156"/>
      <c r="H45" s="156"/>
      <c r="I45" s="214"/>
      <c r="J45" s="23" t="s">
        <v>28</v>
      </c>
      <c r="K45" s="44"/>
      <c r="L45" s="24" t="s">
        <v>29</v>
      </c>
      <c r="M45" s="23" t="s">
        <v>28</v>
      </c>
      <c r="N45" s="44"/>
      <c r="O45" s="24" t="s">
        <v>29</v>
      </c>
      <c r="P45" s="23" t="s">
        <v>28</v>
      </c>
      <c r="Q45" s="44"/>
      <c r="R45" s="24" t="s">
        <v>29</v>
      </c>
      <c r="S45" s="23" t="s">
        <v>28</v>
      </c>
      <c r="T45" s="44"/>
      <c r="U45" s="24" t="s">
        <v>29</v>
      </c>
      <c r="V45" s="23" t="s">
        <v>28</v>
      </c>
      <c r="W45" s="44"/>
      <c r="X45" s="24" t="s">
        <v>29</v>
      </c>
      <c r="Y45" s="23" t="s">
        <v>28</v>
      </c>
      <c r="Z45" s="44"/>
      <c r="AA45" s="24" t="s">
        <v>29</v>
      </c>
      <c r="AB45" s="23" t="s">
        <v>28</v>
      </c>
      <c r="AC45" s="44"/>
      <c r="AD45" s="24" t="s">
        <v>29</v>
      </c>
      <c r="AE45" s="23" t="s">
        <v>28</v>
      </c>
      <c r="AF45" s="44"/>
      <c r="AG45" s="24" t="s">
        <v>29</v>
      </c>
      <c r="AH45" s="23" t="s">
        <v>28</v>
      </c>
      <c r="AI45" s="44"/>
      <c r="AJ45" s="24" t="s">
        <v>29</v>
      </c>
      <c r="AK45" s="23" t="s">
        <v>28</v>
      </c>
      <c r="AL45" s="44"/>
      <c r="AM45" s="24" t="s">
        <v>29</v>
      </c>
      <c r="AN45" s="23" t="s">
        <v>28</v>
      </c>
      <c r="AO45" s="44"/>
      <c r="AP45" s="24" t="s">
        <v>29</v>
      </c>
      <c r="AQ45" s="23" t="s">
        <v>28</v>
      </c>
      <c r="AR45" s="44"/>
      <c r="AS45" s="24" t="s">
        <v>29</v>
      </c>
      <c r="AT45" s="23" t="s">
        <v>28</v>
      </c>
      <c r="AU45" s="69">
        <f t="shared" si="1"/>
        <v>0</v>
      </c>
      <c r="AV45" s="24" t="s">
        <v>29</v>
      </c>
      <c r="AW45" s="144"/>
      <c r="AX45" s="145"/>
      <c r="AY45" s="146"/>
      <c r="AZ45" s="144"/>
      <c r="BA45" s="145"/>
      <c r="BB45" s="146"/>
    </row>
    <row r="46" spans="1:54" s="11" customFormat="1" ht="15" customHeight="1" x14ac:dyDescent="0.2">
      <c r="A46" s="231"/>
      <c r="B46" s="232"/>
      <c r="C46" s="165"/>
      <c r="D46" s="144"/>
      <c r="E46" s="145"/>
      <c r="F46" s="146"/>
      <c r="G46" s="157"/>
      <c r="H46" s="157"/>
      <c r="I46" s="215"/>
      <c r="J46" s="25"/>
      <c r="K46" s="46"/>
      <c r="L46" s="26"/>
      <c r="M46" s="25"/>
      <c r="N46" s="46"/>
      <c r="O46" s="26"/>
      <c r="P46" s="25"/>
      <c r="Q46" s="46"/>
      <c r="R46" s="26"/>
      <c r="S46" s="25"/>
      <c r="T46" s="46"/>
      <c r="U46" s="26"/>
      <c r="V46" s="25"/>
      <c r="W46" s="46"/>
      <c r="X46" s="26"/>
      <c r="Y46" s="25"/>
      <c r="Z46" s="46"/>
      <c r="AA46" s="26"/>
      <c r="AB46" s="25"/>
      <c r="AC46" s="46"/>
      <c r="AD46" s="26"/>
      <c r="AE46" s="25"/>
      <c r="AF46" s="46"/>
      <c r="AG46" s="26"/>
      <c r="AH46" s="25"/>
      <c r="AI46" s="46"/>
      <c r="AJ46" s="26"/>
      <c r="AK46" s="25"/>
      <c r="AL46" s="46"/>
      <c r="AM46" s="26"/>
      <c r="AN46" s="25"/>
      <c r="AO46" s="46"/>
      <c r="AP46" s="26"/>
      <c r="AQ46" s="25"/>
      <c r="AR46" s="46"/>
      <c r="AS46" s="26"/>
      <c r="AT46" s="25"/>
      <c r="AU46" s="71">
        <f t="shared" si="1"/>
        <v>0</v>
      </c>
      <c r="AV46" s="26"/>
      <c r="AW46" s="144"/>
      <c r="AX46" s="145"/>
      <c r="AY46" s="146"/>
      <c r="AZ46" s="144"/>
      <c r="BA46" s="145"/>
      <c r="BB46" s="146"/>
    </row>
    <row r="47" spans="1:54" s="11" customFormat="1" ht="15" customHeight="1" x14ac:dyDescent="0.2">
      <c r="A47" s="231"/>
      <c r="B47" s="232"/>
      <c r="C47" s="165"/>
      <c r="D47" s="144"/>
      <c r="E47" s="145"/>
      <c r="F47" s="146"/>
      <c r="G47" s="156"/>
      <c r="H47" s="156"/>
      <c r="I47" s="214"/>
      <c r="J47" s="23" t="s">
        <v>26</v>
      </c>
      <c r="K47" s="44"/>
      <c r="L47" s="24" t="s">
        <v>27</v>
      </c>
      <c r="M47" s="23" t="s">
        <v>26</v>
      </c>
      <c r="N47" s="44"/>
      <c r="O47" s="24" t="s">
        <v>27</v>
      </c>
      <c r="P47" s="23" t="s">
        <v>26</v>
      </c>
      <c r="Q47" s="44"/>
      <c r="R47" s="24" t="s">
        <v>27</v>
      </c>
      <c r="S47" s="23" t="s">
        <v>26</v>
      </c>
      <c r="T47" s="44"/>
      <c r="U47" s="24" t="s">
        <v>27</v>
      </c>
      <c r="V47" s="23" t="s">
        <v>26</v>
      </c>
      <c r="W47" s="44"/>
      <c r="X47" s="24" t="s">
        <v>27</v>
      </c>
      <c r="Y47" s="23" t="s">
        <v>26</v>
      </c>
      <c r="Z47" s="44"/>
      <c r="AA47" s="24" t="s">
        <v>27</v>
      </c>
      <c r="AB47" s="23" t="s">
        <v>26</v>
      </c>
      <c r="AC47" s="44"/>
      <c r="AD47" s="24" t="s">
        <v>27</v>
      </c>
      <c r="AE47" s="23" t="s">
        <v>26</v>
      </c>
      <c r="AF47" s="44"/>
      <c r="AG47" s="24" t="s">
        <v>27</v>
      </c>
      <c r="AH47" s="23" t="s">
        <v>26</v>
      </c>
      <c r="AI47" s="44"/>
      <c r="AJ47" s="24" t="s">
        <v>27</v>
      </c>
      <c r="AK47" s="23" t="s">
        <v>26</v>
      </c>
      <c r="AL47" s="44"/>
      <c r="AM47" s="24" t="s">
        <v>27</v>
      </c>
      <c r="AN47" s="23" t="s">
        <v>26</v>
      </c>
      <c r="AO47" s="44"/>
      <c r="AP47" s="24" t="s">
        <v>27</v>
      </c>
      <c r="AQ47" s="23" t="s">
        <v>26</v>
      </c>
      <c r="AR47" s="44"/>
      <c r="AS47" s="24" t="s">
        <v>27</v>
      </c>
      <c r="AT47" s="23" t="s">
        <v>26</v>
      </c>
      <c r="AU47" s="69">
        <f t="shared" si="1"/>
        <v>0</v>
      </c>
      <c r="AV47" s="24" t="s">
        <v>27</v>
      </c>
      <c r="AW47" s="144"/>
      <c r="AX47" s="145"/>
      <c r="AY47" s="146"/>
      <c r="AZ47" s="144"/>
      <c r="BA47" s="145"/>
      <c r="BB47" s="146"/>
    </row>
    <row r="48" spans="1:54" s="11" customFormat="1" ht="15" customHeight="1" x14ac:dyDescent="0.2">
      <c r="A48" s="231"/>
      <c r="B48" s="232"/>
      <c r="C48" s="165"/>
      <c r="D48" s="144"/>
      <c r="E48" s="145"/>
      <c r="F48" s="146"/>
      <c r="G48" s="157"/>
      <c r="H48" s="157"/>
      <c r="I48" s="215"/>
      <c r="J48" s="27"/>
      <c r="K48" s="45"/>
      <c r="L48" s="28"/>
      <c r="M48" s="27"/>
      <c r="N48" s="45"/>
      <c r="O48" s="28"/>
      <c r="P48" s="27"/>
      <c r="Q48" s="45"/>
      <c r="R48" s="28"/>
      <c r="S48" s="27"/>
      <c r="T48" s="45"/>
      <c r="U48" s="28"/>
      <c r="V48" s="27"/>
      <c r="W48" s="45"/>
      <c r="X48" s="28"/>
      <c r="Y48" s="27"/>
      <c r="Z48" s="45"/>
      <c r="AA48" s="28"/>
      <c r="AB48" s="27"/>
      <c r="AC48" s="45"/>
      <c r="AD48" s="28"/>
      <c r="AE48" s="27"/>
      <c r="AF48" s="45"/>
      <c r="AG48" s="28"/>
      <c r="AH48" s="27"/>
      <c r="AI48" s="45"/>
      <c r="AJ48" s="28"/>
      <c r="AK48" s="27"/>
      <c r="AL48" s="45"/>
      <c r="AM48" s="28"/>
      <c r="AN48" s="27"/>
      <c r="AO48" s="45"/>
      <c r="AP48" s="28"/>
      <c r="AQ48" s="27"/>
      <c r="AR48" s="45"/>
      <c r="AS48" s="28"/>
      <c r="AT48" s="27"/>
      <c r="AU48" s="70">
        <f t="shared" si="1"/>
        <v>0</v>
      </c>
      <c r="AV48" s="28"/>
      <c r="AW48" s="144"/>
      <c r="AX48" s="145"/>
      <c r="AY48" s="146"/>
      <c r="AZ48" s="144"/>
      <c r="BA48" s="145"/>
      <c r="BB48" s="146"/>
    </row>
    <row r="49" spans="1:54" s="11" customFormat="1" ht="15" customHeight="1" x14ac:dyDescent="0.2">
      <c r="A49" s="231"/>
      <c r="B49" s="232"/>
      <c r="C49" s="165"/>
      <c r="D49" s="144"/>
      <c r="E49" s="145"/>
      <c r="F49" s="146"/>
      <c r="G49" s="156"/>
      <c r="H49" s="156"/>
      <c r="I49" s="214"/>
      <c r="J49" s="23" t="s">
        <v>28</v>
      </c>
      <c r="K49" s="44"/>
      <c r="L49" s="24" t="s">
        <v>29</v>
      </c>
      <c r="M49" s="23" t="s">
        <v>28</v>
      </c>
      <c r="N49" s="44"/>
      <c r="O49" s="24" t="s">
        <v>29</v>
      </c>
      <c r="P49" s="23" t="s">
        <v>28</v>
      </c>
      <c r="Q49" s="44"/>
      <c r="R49" s="24" t="s">
        <v>29</v>
      </c>
      <c r="S49" s="23" t="s">
        <v>28</v>
      </c>
      <c r="T49" s="44"/>
      <c r="U49" s="24" t="s">
        <v>29</v>
      </c>
      <c r="V49" s="23" t="s">
        <v>28</v>
      </c>
      <c r="W49" s="44"/>
      <c r="X49" s="24" t="s">
        <v>29</v>
      </c>
      <c r="Y49" s="23" t="s">
        <v>28</v>
      </c>
      <c r="Z49" s="44"/>
      <c r="AA49" s="24" t="s">
        <v>29</v>
      </c>
      <c r="AB49" s="23" t="s">
        <v>28</v>
      </c>
      <c r="AC49" s="44"/>
      <c r="AD49" s="24" t="s">
        <v>29</v>
      </c>
      <c r="AE49" s="23" t="s">
        <v>28</v>
      </c>
      <c r="AF49" s="44"/>
      <c r="AG49" s="24" t="s">
        <v>29</v>
      </c>
      <c r="AH49" s="23" t="s">
        <v>28</v>
      </c>
      <c r="AI49" s="44"/>
      <c r="AJ49" s="24" t="s">
        <v>29</v>
      </c>
      <c r="AK49" s="23" t="s">
        <v>28</v>
      </c>
      <c r="AL49" s="44"/>
      <c r="AM49" s="24" t="s">
        <v>29</v>
      </c>
      <c r="AN49" s="23" t="s">
        <v>28</v>
      </c>
      <c r="AO49" s="44"/>
      <c r="AP49" s="24" t="s">
        <v>29</v>
      </c>
      <c r="AQ49" s="23" t="s">
        <v>28</v>
      </c>
      <c r="AR49" s="44"/>
      <c r="AS49" s="24" t="s">
        <v>29</v>
      </c>
      <c r="AT49" s="23" t="s">
        <v>28</v>
      </c>
      <c r="AU49" s="69">
        <f t="shared" si="1"/>
        <v>0</v>
      </c>
      <c r="AV49" s="24" t="s">
        <v>29</v>
      </c>
      <c r="AW49" s="144"/>
      <c r="AX49" s="145"/>
      <c r="AY49" s="146"/>
      <c r="AZ49" s="144"/>
      <c r="BA49" s="145"/>
      <c r="BB49" s="146"/>
    </row>
    <row r="50" spans="1:54" s="11" customFormat="1" ht="15" customHeight="1" x14ac:dyDescent="0.2">
      <c r="A50" s="231"/>
      <c r="B50" s="232"/>
      <c r="C50" s="165"/>
      <c r="D50" s="144"/>
      <c r="E50" s="145"/>
      <c r="F50" s="146"/>
      <c r="G50" s="157"/>
      <c r="H50" s="157"/>
      <c r="I50" s="215"/>
      <c r="J50" s="25"/>
      <c r="K50" s="46"/>
      <c r="L50" s="26"/>
      <c r="M50" s="25"/>
      <c r="N50" s="46"/>
      <c r="O50" s="26"/>
      <c r="P50" s="25"/>
      <c r="Q50" s="46"/>
      <c r="R50" s="26"/>
      <c r="S50" s="25"/>
      <c r="T50" s="46"/>
      <c r="U50" s="26"/>
      <c r="V50" s="25"/>
      <c r="W50" s="46"/>
      <c r="X50" s="26"/>
      <c r="Y50" s="25"/>
      <c r="Z50" s="46"/>
      <c r="AA50" s="26"/>
      <c r="AB50" s="25"/>
      <c r="AC50" s="46"/>
      <c r="AD50" s="26"/>
      <c r="AE50" s="25"/>
      <c r="AF50" s="46"/>
      <c r="AG50" s="26"/>
      <c r="AH50" s="25"/>
      <c r="AI50" s="46"/>
      <c r="AJ50" s="26"/>
      <c r="AK50" s="25"/>
      <c r="AL50" s="46"/>
      <c r="AM50" s="26"/>
      <c r="AN50" s="25"/>
      <c r="AO50" s="46"/>
      <c r="AP50" s="26"/>
      <c r="AQ50" s="25"/>
      <c r="AR50" s="46"/>
      <c r="AS50" s="26"/>
      <c r="AT50" s="25"/>
      <c r="AU50" s="71">
        <f t="shared" si="1"/>
        <v>0</v>
      </c>
      <c r="AV50" s="26"/>
      <c r="AW50" s="144"/>
      <c r="AX50" s="145"/>
      <c r="AY50" s="146"/>
      <c r="AZ50" s="144"/>
      <c r="BA50" s="145"/>
      <c r="BB50" s="146"/>
    </row>
    <row r="51" spans="1:54" s="11" customFormat="1" ht="15" customHeight="1" x14ac:dyDescent="0.2">
      <c r="A51" s="231"/>
      <c r="B51" s="232"/>
      <c r="C51" s="165"/>
      <c r="D51" s="144"/>
      <c r="E51" s="145"/>
      <c r="F51" s="146"/>
      <c r="G51" s="156"/>
      <c r="H51" s="156"/>
      <c r="I51" s="214"/>
      <c r="J51" s="23" t="s">
        <v>26</v>
      </c>
      <c r="K51" s="44"/>
      <c r="L51" s="24" t="s">
        <v>27</v>
      </c>
      <c r="M51" s="23" t="s">
        <v>26</v>
      </c>
      <c r="N51" s="44"/>
      <c r="O51" s="24" t="s">
        <v>27</v>
      </c>
      <c r="P51" s="23" t="s">
        <v>26</v>
      </c>
      <c r="Q51" s="44"/>
      <c r="R51" s="24" t="s">
        <v>27</v>
      </c>
      <c r="S51" s="23" t="s">
        <v>26</v>
      </c>
      <c r="T51" s="44"/>
      <c r="U51" s="24" t="s">
        <v>27</v>
      </c>
      <c r="V51" s="23" t="s">
        <v>26</v>
      </c>
      <c r="W51" s="44"/>
      <c r="X51" s="24" t="s">
        <v>27</v>
      </c>
      <c r="Y51" s="23" t="s">
        <v>26</v>
      </c>
      <c r="Z51" s="44"/>
      <c r="AA51" s="24" t="s">
        <v>27</v>
      </c>
      <c r="AB51" s="23" t="s">
        <v>26</v>
      </c>
      <c r="AC51" s="44"/>
      <c r="AD51" s="24" t="s">
        <v>27</v>
      </c>
      <c r="AE51" s="23" t="s">
        <v>26</v>
      </c>
      <c r="AF51" s="44"/>
      <c r="AG51" s="24" t="s">
        <v>27</v>
      </c>
      <c r="AH51" s="23" t="s">
        <v>26</v>
      </c>
      <c r="AI51" s="44"/>
      <c r="AJ51" s="24" t="s">
        <v>27</v>
      </c>
      <c r="AK51" s="23" t="s">
        <v>26</v>
      </c>
      <c r="AL51" s="44"/>
      <c r="AM51" s="24" t="s">
        <v>27</v>
      </c>
      <c r="AN51" s="23" t="s">
        <v>26</v>
      </c>
      <c r="AO51" s="44"/>
      <c r="AP51" s="24" t="s">
        <v>27</v>
      </c>
      <c r="AQ51" s="23" t="s">
        <v>26</v>
      </c>
      <c r="AR51" s="44"/>
      <c r="AS51" s="24" t="s">
        <v>27</v>
      </c>
      <c r="AT51" s="23" t="s">
        <v>26</v>
      </c>
      <c r="AU51" s="69">
        <f t="shared" si="1"/>
        <v>0</v>
      </c>
      <c r="AV51" s="24" t="s">
        <v>27</v>
      </c>
      <c r="AW51" s="144"/>
      <c r="AX51" s="145"/>
      <c r="AY51" s="146"/>
      <c r="AZ51" s="144"/>
      <c r="BA51" s="145"/>
      <c r="BB51" s="146"/>
    </row>
    <row r="52" spans="1:54" s="11" customFormat="1" ht="15" customHeight="1" x14ac:dyDescent="0.2">
      <c r="A52" s="231"/>
      <c r="B52" s="232"/>
      <c r="C52" s="165"/>
      <c r="D52" s="144"/>
      <c r="E52" s="145"/>
      <c r="F52" s="146"/>
      <c r="G52" s="157"/>
      <c r="H52" s="157"/>
      <c r="I52" s="215"/>
      <c r="J52" s="27"/>
      <c r="K52" s="45"/>
      <c r="L52" s="28"/>
      <c r="M52" s="27"/>
      <c r="N52" s="45"/>
      <c r="O52" s="28"/>
      <c r="P52" s="27"/>
      <c r="Q52" s="45"/>
      <c r="R52" s="28"/>
      <c r="S52" s="27"/>
      <c r="T52" s="45"/>
      <c r="U52" s="28"/>
      <c r="V52" s="27"/>
      <c r="W52" s="45"/>
      <c r="X52" s="28"/>
      <c r="Y52" s="27"/>
      <c r="Z52" s="45"/>
      <c r="AA52" s="28"/>
      <c r="AB52" s="27"/>
      <c r="AC52" s="45"/>
      <c r="AD52" s="28"/>
      <c r="AE52" s="27"/>
      <c r="AF52" s="45"/>
      <c r="AG52" s="28"/>
      <c r="AH52" s="27"/>
      <c r="AI52" s="45"/>
      <c r="AJ52" s="28"/>
      <c r="AK52" s="27"/>
      <c r="AL52" s="45"/>
      <c r="AM52" s="28"/>
      <c r="AN52" s="27"/>
      <c r="AO52" s="45"/>
      <c r="AP52" s="28"/>
      <c r="AQ52" s="27"/>
      <c r="AR52" s="45"/>
      <c r="AS52" s="28"/>
      <c r="AT52" s="27"/>
      <c r="AU52" s="70">
        <f t="shared" si="1"/>
        <v>0</v>
      </c>
      <c r="AV52" s="28"/>
      <c r="AW52" s="144"/>
      <c r="AX52" s="145"/>
      <c r="AY52" s="146"/>
      <c r="AZ52" s="144"/>
      <c r="BA52" s="145"/>
      <c r="BB52" s="146"/>
    </row>
    <row r="53" spans="1:54" s="11" customFormat="1" ht="15" customHeight="1" x14ac:dyDescent="0.2">
      <c r="A53" s="231"/>
      <c r="B53" s="232"/>
      <c r="C53" s="165"/>
      <c r="D53" s="144"/>
      <c r="E53" s="145"/>
      <c r="F53" s="146"/>
      <c r="G53" s="180"/>
      <c r="H53" s="180"/>
      <c r="I53" s="224"/>
      <c r="J53" s="36" t="s">
        <v>26</v>
      </c>
      <c r="K53" s="44"/>
      <c r="L53" s="37" t="s">
        <v>27</v>
      </c>
      <c r="M53" s="36" t="s">
        <v>26</v>
      </c>
      <c r="N53" s="44"/>
      <c r="O53" s="37" t="s">
        <v>27</v>
      </c>
      <c r="P53" s="36" t="s">
        <v>26</v>
      </c>
      <c r="Q53" s="44"/>
      <c r="R53" s="37" t="s">
        <v>27</v>
      </c>
      <c r="S53" s="36" t="s">
        <v>26</v>
      </c>
      <c r="T53" s="44"/>
      <c r="U53" s="37" t="s">
        <v>27</v>
      </c>
      <c r="V53" s="36" t="s">
        <v>26</v>
      </c>
      <c r="W53" s="44"/>
      <c r="X53" s="37" t="s">
        <v>27</v>
      </c>
      <c r="Y53" s="36" t="s">
        <v>26</v>
      </c>
      <c r="Z53" s="44"/>
      <c r="AA53" s="37" t="s">
        <v>27</v>
      </c>
      <c r="AB53" s="36" t="s">
        <v>26</v>
      </c>
      <c r="AC53" s="44"/>
      <c r="AD53" s="37" t="s">
        <v>27</v>
      </c>
      <c r="AE53" s="36" t="s">
        <v>26</v>
      </c>
      <c r="AF53" s="44"/>
      <c r="AG53" s="37" t="s">
        <v>27</v>
      </c>
      <c r="AH53" s="36" t="s">
        <v>26</v>
      </c>
      <c r="AI53" s="44"/>
      <c r="AJ53" s="37" t="s">
        <v>27</v>
      </c>
      <c r="AK53" s="36" t="s">
        <v>26</v>
      </c>
      <c r="AL53" s="44"/>
      <c r="AM53" s="37" t="s">
        <v>27</v>
      </c>
      <c r="AN53" s="36" t="s">
        <v>26</v>
      </c>
      <c r="AO53" s="44"/>
      <c r="AP53" s="37" t="s">
        <v>27</v>
      </c>
      <c r="AQ53" s="36" t="s">
        <v>26</v>
      </c>
      <c r="AR53" s="44"/>
      <c r="AS53" s="37" t="s">
        <v>27</v>
      </c>
      <c r="AT53" s="36" t="s">
        <v>26</v>
      </c>
      <c r="AU53" s="69">
        <f t="shared" si="1"/>
        <v>0</v>
      </c>
      <c r="AV53" s="37" t="s">
        <v>27</v>
      </c>
      <c r="AW53" s="144"/>
      <c r="AX53" s="145"/>
      <c r="AY53" s="146"/>
      <c r="AZ53" s="144"/>
      <c r="BA53" s="145"/>
      <c r="BB53" s="146"/>
    </row>
    <row r="54" spans="1:54" s="11" customFormat="1" ht="15" customHeight="1" x14ac:dyDescent="0.2">
      <c r="A54" s="231"/>
      <c r="B54" s="232"/>
      <c r="C54" s="165"/>
      <c r="D54" s="147"/>
      <c r="E54" s="148"/>
      <c r="F54" s="149"/>
      <c r="G54" s="161"/>
      <c r="H54" s="161"/>
      <c r="I54" s="225"/>
      <c r="J54" s="27"/>
      <c r="K54" s="45"/>
      <c r="L54" s="28"/>
      <c r="M54" s="27"/>
      <c r="N54" s="45"/>
      <c r="O54" s="28"/>
      <c r="P54" s="27"/>
      <c r="Q54" s="45"/>
      <c r="R54" s="28"/>
      <c r="S54" s="27"/>
      <c r="T54" s="45"/>
      <c r="U54" s="28"/>
      <c r="V54" s="27"/>
      <c r="W54" s="45"/>
      <c r="X54" s="28"/>
      <c r="Y54" s="27"/>
      <c r="Z54" s="45"/>
      <c r="AA54" s="28"/>
      <c r="AB54" s="27"/>
      <c r="AC54" s="45"/>
      <c r="AD54" s="28"/>
      <c r="AE54" s="27"/>
      <c r="AF54" s="45"/>
      <c r="AG54" s="28"/>
      <c r="AH54" s="27"/>
      <c r="AI54" s="45"/>
      <c r="AJ54" s="28"/>
      <c r="AK54" s="27"/>
      <c r="AL54" s="45"/>
      <c r="AM54" s="28"/>
      <c r="AN54" s="27"/>
      <c r="AO54" s="45"/>
      <c r="AP54" s="28"/>
      <c r="AQ54" s="27"/>
      <c r="AR54" s="45"/>
      <c r="AS54" s="28"/>
      <c r="AT54" s="27"/>
      <c r="AU54" s="70">
        <f t="shared" si="1"/>
        <v>0</v>
      </c>
      <c r="AV54" s="28"/>
      <c r="AW54" s="147"/>
      <c r="AX54" s="148"/>
      <c r="AY54" s="149"/>
      <c r="AZ54" s="147"/>
      <c r="BA54" s="148"/>
      <c r="BB54" s="149"/>
    </row>
    <row r="55" spans="1:54" s="11" customFormat="1" ht="15" customHeight="1" x14ac:dyDescent="0.2">
      <c r="A55" s="231"/>
      <c r="B55" s="232"/>
      <c r="C55" s="165"/>
      <c r="D55" s="38" t="s">
        <v>28</v>
      </c>
      <c r="E55" s="116">
        <f>BA33</f>
        <v>150000</v>
      </c>
      <c r="F55" s="39" t="s">
        <v>29</v>
      </c>
      <c r="G55" s="197" t="s">
        <v>24</v>
      </c>
      <c r="H55" s="198"/>
      <c r="I55" s="199"/>
      <c r="J55" s="40" t="s">
        <v>26</v>
      </c>
      <c r="K55" s="77" cm="1">
        <f t="array" ref="K55">SUMPRODUCT((MOD(ROW(K35:K54),2)=1)*K35:K54)</f>
        <v>150000</v>
      </c>
      <c r="L55" s="29" t="s">
        <v>27</v>
      </c>
      <c r="M55" s="40" t="s">
        <v>26</v>
      </c>
      <c r="N55" s="77" cm="1">
        <f t="array" ref="N55">SUMPRODUCT((MOD(ROW(N35:N54),2)=1)*N35:N54)</f>
        <v>100000</v>
      </c>
      <c r="O55" s="29" t="s">
        <v>27</v>
      </c>
      <c r="P55" s="40" t="s">
        <v>26</v>
      </c>
      <c r="Q55" s="77" cm="1">
        <f t="array" ref="Q55">SUMPRODUCT((MOD(ROW(Q35:Q54),2)=1)*Q35:Q54)</f>
        <v>0</v>
      </c>
      <c r="R55" s="29" t="s">
        <v>27</v>
      </c>
      <c r="S55" s="40" t="s">
        <v>26</v>
      </c>
      <c r="T55" s="77" cm="1">
        <f t="array" ref="T55">SUMPRODUCT((MOD(ROW(T35:T54),2)=1)*T35:T54)</f>
        <v>0</v>
      </c>
      <c r="U55" s="29" t="s">
        <v>27</v>
      </c>
      <c r="V55" s="40" t="s">
        <v>26</v>
      </c>
      <c r="W55" s="77" cm="1">
        <f t="array" ref="W55">SUMPRODUCT((MOD(ROW(W35:W54),2)=1)*W35:W54)</f>
        <v>200000</v>
      </c>
      <c r="X55" s="29" t="s">
        <v>27</v>
      </c>
      <c r="Y55" s="40" t="s">
        <v>26</v>
      </c>
      <c r="Z55" s="77" cm="1">
        <f t="array" ref="Z55">SUMPRODUCT((MOD(ROW(Z35:Z54),2)=1)*Z35:Z54)</f>
        <v>50000</v>
      </c>
      <c r="AA55" s="29" t="s">
        <v>27</v>
      </c>
      <c r="AB55" s="40" t="s">
        <v>26</v>
      </c>
      <c r="AC55" s="77" cm="1">
        <f t="array" ref="AC55">SUMPRODUCT((MOD(ROW(AC35:AC54),2)=1)*AC35:AC54)</f>
        <v>0</v>
      </c>
      <c r="AD55" s="29" t="s">
        <v>27</v>
      </c>
      <c r="AE55" s="40" t="s">
        <v>26</v>
      </c>
      <c r="AF55" s="77" cm="1">
        <f t="array" ref="AF55">SUMPRODUCT((MOD(ROW(AF35:AF54),2)=1)*AF35:AF54)</f>
        <v>120000</v>
      </c>
      <c r="AG55" s="29" t="s">
        <v>27</v>
      </c>
      <c r="AH55" s="40" t="s">
        <v>26</v>
      </c>
      <c r="AI55" s="77" cm="1">
        <f t="array" ref="AI55">SUMPRODUCT((MOD(ROW(AI35:AI54),2)=1)*AI35:AI54)</f>
        <v>120000</v>
      </c>
      <c r="AJ55" s="29" t="s">
        <v>27</v>
      </c>
      <c r="AK55" s="40" t="s">
        <v>26</v>
      </c>
      <c r="AL55" s="77" cm="1">
        <f t="array" ref="AL55">SUMPRODUCT((MOD(ROW(AL35:AL54),2)=1)*AL35:AL54)</f>
        <v>170000</v>
      </c>
      <c r="AM55" s="29" t="s">
        <v>27</v>
      </c>
      <c r="AN55" s="40" t="s">
        <v>26</v>
      </c>
      <c r="AO55" s="77" cm="1">
        <f t="array" ref="AO55">SUMPRODUCT((MOD(ROW(AO35:AO54),2)=1)*AO35:AO54)</f>
        <v>220000</v>
      </c>
      <c r="AP55" s="29" t="s">
        <v>27</v>
      </c>
      <c r="AQ55" s="40" t="s">
        <v>26</v>
      </c>
      <c r="AR55" s="77" cm="1">
        <f t="array" ref="AR55">SUMPRODUCT((MOD(ROW(AR35:AR54),2)=1)*AR35:AR54)</f>
        <v>170000</v>
      </c>
      <c r="AS55" s="29" t="s">
        <v>27</v>
      </c>
      <c r="AT55" s="40" t="s">
        <v>26</v>
      </c>
      <c r="AU55" s="77" cm="1">
        <f t="array" ref="AU55">SUMPRODUCT((MOD(ROW(AU35:AU54),2)=1)*AU35:AU54)</f>
        <v>1300000</v>
      </c>
      <c r="AV55" s="29" t="s">
        <v>27</v>
      </c>
      <c r="AW55" s="117" t="s">
        <v>26</v>
      </c>
      <c r="AX55" s="46">
        <v>1200000</v>
      </c>
      <c r="AY55" s="96" t="s">
        <v>27</v>
      </c>
      <c r="AZ55" s="40" t="s">
        <v>26</v>
      </c>
      <c r="BA55" s="77">
        <f>E55+AX55-AU55</f>
        <v>50000</v>
      </c>
      <c r="BB55" s="29" t="s">
        <v>27</v>
      </c>
    </row>
    <row r="56" spans="1:54" s="11" customFormat="1" ht="15" customHeight="1" x14ac:dyDescent="0.2">
      <c r="A56" s="233"/>
      <c r="B56" s="234"/>
      <c r="C56" s="166"/>
      <c r="D56" s="33"/>
      <c r="E56" s="118">
        <f>BA34</f>
        <v>200000</v>
      </c>
      <c r="F56" s="34"/>
      <c r="G56" s="126"/>
      <c r="H56" s="127"/>
      <c r="I56" s="128"/>
      <c r="J56" s="35"/>
      <c r="K56" s="78" cm="1">
        <f t="array" ref="K56">SUMPRODUCT((MOD(ROW(K35:K54),2)=0)*K35:K54)</f>
        <v>150000</v>
      </c>
      <c r="L56" s="34"/>
      <c r="M56" s="35"/>
      <c r="N56" s="78" cm="1">
        <f t="array" ref="N56">SUMPRODUCT((MOD(ROW(N35:N54),2)=0)*N35:N54)</f>
        <v>100000</v>
      </c>
      <c r="O56" s="34"/>
      <c r="P56" s="35"/>
      <c r="Q56" s="78" cm="1">
        <f t="array" ref="Q56">SUMPRODUCT((MOD(ROW(Q35:Q54),2)=0)*Q35:Q54)</f>
        <v>0</v>
      </c>
      <c r="R56" s="34"/>
      <c r="S56" s="35"/>
      <c r="T56" s="78" cm="1">
        <f t="array" ref="T56">SUMPRODUCT((MOD(ROW(T35:T54),2)=0)*T35:T54)</f>
        <v>0</v>
      </c>
      <c r="U56" s="34"/>
      <c r="V56" s="35"/>
      <c r="W56" s="78" cm="1">
        <f t="array" ref="W56">SUMPRODUCT((MOD(ROW(W35:W54),2)=0)*W35:W54)</f>
        <v>200000</v>
      </c>
      <c r="X56" s="34"/>
      <c r="Y56" s="35"/>
      <c r="Z56" s="78" cm="1">
        <f t="array" ref="Z56">SUMPRODUCT((MOD(ROW(Z35:Z54),2)=0)*Z35:Z54)</f>
        <v>50000</v>
      </c>
      <c r="AA56" s="34"/>
      <c r="AB56" s="35"/>
      <c r="AC56" s="78" cm="1">
        <f t="array" ref="AC56">SUMPRODUCT((MOD(ROW(AC35:AC54),2)=0)*AC35:AC54)</f>
        <v>0</v>
      </c>
      <c r="AD56" s="34"/>
      <c r="AE56" s="35"/>
      <c r="AF56" s="78" cm="1">
        <f t="array" ref="AF56">SUMPRODUCT((MOD(ROW(AF35:AF54),2)=0)*AF35:AF54)</f>
        <v>120000</v>
      </c>
      <c r="AG56" s="34"/>
      <c r="AH56" s="35"/>
      <c r="AI56" s="78" cm="1">
        <f t="array" ref="AI56">SUMPRODUCT((MOD(ROW(AI35:AI54),2)=0)*AI35:AI54)</f>
        <v>120000</v>
      </c>
      <c r="AJ56" s="34"/>
      <c r="AK56" s="35"/>
      <c r="AL56" s="78" cm="1">
        <f t="array" ref="AL56">SUMPRODUCT((MOD(ROW(AL35:AL54),2)=0)*AL35:AL54)</f>
        <v>170000</v>
      </c>
      <c r="AM56" s="34"/>
      <c r="AN56" s="35"/>
      <c r="AO56" s="78" cm="1">
        <f t="array" ref="AO56">SUMPRODUCT((MOD(ROW(AO35:AO54),2)=0)*AO35:AO54)</f>
        <v>220000</v>
      </c>
      <c r="AP56" s="34"/>
      <c r="AQ56" s="35"/>
      <c r="AR56" s="78" cm="1">
        <f t="array" ref="AR56">SUMPRODUCT((MOD(ROW(AR35:AR54),2)=0)*AR35:AR54)</f>
        <v>170000</v>
      </c>
      <c r="AS56" s="34"/>
      <c r="AT56" s="35"/>
      <c r="AU56" s="78" cm="1">
        <f t="array" ref="AU56">SUMPRODUCT((MOD(ROW(AU35:AU54),2)=0)*AU35:AU54)</f>
        <v>1300000</v>
      </c>
      <c r="AV56" s="34"/>
      <c r="AW56" s="27"/>
      <c r="AX56" s="45">
        <v>1200000</v>
      </c>
      <c r="AY56" s="28"/>
      <c r="AZ56" s="35"/>
      <c r="BA56" s="78">
        <f>E56+AX56-AU56</f>
        <v>100000</v>
      </c>
      <c r="BB56" s="34"/>
    </row>
    <row r="57" spans="1:54" s="11" customFormat="1" ht="13.5" customHeight="1" x14ac:dyDescent="0.2">
      <c r="A57" s="41" t="s">
        <v>48</v>
      </c>
      <c r="B57" s="246" t="s">
        <v>78</v>
      </c>
      <c r="C57" s="246"/>
      <c r="D57" s="246"/>
      <c r="E57" s="246"/>
      <c r="F57" s="246"/>
      <c r="G57" s="246"/>
      <c r="H57" s="246"/>
      <c r="I57" s="246"/>
      <c r="J57" s="246"/>
      <c r="K57" s="246"/>
      <c r="L57" s="246"/>
      <c r="M57" s="246"/>
      <c r="N57" s="246"/>
      <c r="O57" s="246"/>
      <c r="P57" s="246"/>
      <c r="Q57" s="246"/>
      <c r="R57" s="246"/>
      <c r="S57" s="246"/>
      <c r="T57" s="246"/>
      <c r="U57" s="246"/>
      <c r="V57" s="246"/>
      <c r="W57" s="246"/>
      <c r="X57" s="246"/>
      <c r="Y57" s="246"/>
      <c r="Z57" s="246"/>
      <c r="AA57" s="246"/>
      <c r="AB57" s="246"/>
      <c r="AC57" s="246"/>
      <c r="AD57" s="246"/>
      <c r="AE57" s="246"/>
      <c r="AF57" s="246"/>
      <c r="AG57" s="246"/>
      <c r="AH57" s="246"/>
      <c r="AI57" s="246"/>
      <c r="AJ57" s="246"/>
      <c r="AK57" s="246"/>
      <c r="AL57" s="246"/>
      <c r="AM57" s="246"/>
      <c r="AN57" s="246"/>
      <c r="AO57" s="246"/>
      <c r="AP57" s="246"/>
      <c r="AQ57" s="246"/>
      <c r="AR57" s="246"/>
      <c r="AS57" s="246"/>
      <c r="AT57" s="246"/>
      <c r="AU57" s="246"/>
      <c r="AV57" s="246"/>
      <c r="AW57" s="246"/>
      <c r="AX57" s="246"/>
      <c r="AY57" s="246"/>
      <c r="AZ57" s="246"/>
      <c r="BA57" s="246"/>
      <c r="BB57" s="246"/>
    </row>
    <row r="58" spans="1:54" s="11" customFormat="1" ht="13.5" customHeight="1" x14ac:dyDescent="0.2">
      <c r="A58" s="41" t="s">
        <v>49</v>
      </c>
      <c r="B58" s="42" t="s">
        <v>70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71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42" t="s">
        <v>80</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3.2" x14ac:dyDescent="0.2">
      <c r="A61" s="41" t="s">
        <v>32</v>
      </c>
      <c r="B61" s="11" t="s">
        <v>62</v>
      </c>
    </row>
    <row r="62" spans="1:54" s="11" customFormat="1" ht="13.2" x14ac:dyDescent="0.2">
      <c r="A62" s="41" t="s">
        <v>54</v>
      </c>
      <c r="B62" s="11" t="s">
        <v>52</v>
      </c>
    </row>
    <row r="63" spans="1:54" s="11" customFormat="1" ht="15" customHeight="1" x14ac:dyDescent="0.2">
      <c r="A63" s="41" t="s">
        <v>56</v>
      </c>
      <c r="B63" s="11" t="s">
        <v>53</v>
      </c>
    </row>
    <row r="64" spans="1:54" x14ac:dyDescent="0.2">
      <c r="A64" s="41" t="s">
        <v>60</v>
      </c>
      <c r="B64" s="11" t="s">
        <v>55</v>
      </c>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row>
    <row r="65" spans="1:54" x14ac:dyDescent="0.2">
      <c r="A65" s="41" t="s">
        <v>61</v>
      </c>
      <c r="B65" s="11" t="s">
        <v>57</v>
      </c>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row>
    <row r="66" spans="1:54" x14ac:dyDescent="0.2">
      <c r="A66" s="41"/>
      <c r="B66" s="11"/>
    </row>
    <row r="67" spans="1:54" s="11" customFormat="1" ht="13.2" x14ac:dyDescent="0.2"/>
    <row r="68" spans="1:54" s="11" customFormat="1" ht="13.2" x14ac:dyDescent="0.2"/>
    <row r="69" spans="1:54" s="11" customFormat="1" ht="13.2" x14ac:dyDescent="0.2"/>
    <row r="70" spans="1:54" s="11" customFormat="1" ht="13.2" x14ac:dyDescent="0.2"/>
    <row r="71" spans="1:54" s="11" customFormat="1" ht="13.2" x14ac:dyDescent="0.2"/>
    <row r="72" spans="1:54" s="11" customFormat="1" ht="13.2" x14ac:dyDescent="0.2"/>
    <row r="73" spans="1:54" s="11" customFormat="1" ht="13.2" x14ac:dyDescent="0.2"/>
    <row r="74" spans="1:54" s="11" customFormat="1" ht="13.2" x14ac:dyDescent="0.2"/>
    <row r="75" spans="1:54" s="11" customFormat="1" ht="13.2" x14ac:dyDescent="0.2"/>
  </sheetData>
  <mergeCells count="108">
    <mergeCell ref="AX10:BB10"/>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4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2025-01-23T00:02:01Z</dcterms:created>
  <dcterms:modified xsi:type="dcterms:W3CDTF">2025-02-14T12:52:44Z</dcterms:modified>
  <cp:category/>
  <cp:contentStatus/>
</cp:coreProperties>
</file>