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defaultThemeVersion="166925"/>
  <xr:revisionPtr revIDLastSave="0" documentId="13_ncr:1_{B43D311C-7555-4703-B76C-E6B2199EE378}" xr6:coauthVersionLast="47" xr6:coauthVersionMax="47" xr10:uidLastSave="{00000000-0000-0000-0000-000000000000}"/>
  <bookViews>
    <workbookView xWindow="-22455" yWindow="1290" windowWidth="18360" windowHeight="12765" xr2:uid="{AF6C0473-90F2-4923-BD8B-9163668305D7}"/>
  </bookViews>
  <sheets>
    <sheet name="食品製造業 " sheetId="8" r:id="rId1"/>
    <sheet name="食品卸売業" sheetId="5" r:id="rId2"/>
    <sheet name="食品小売業" sheetId="6" r:id="rId3"/>
    <sheet name="外食産業" sheetId="7" r:id="rId4"/>
  </sheets>
  <externalReferences>
    <externalReference r:id="rId5"/>
  </externalReferences>
  <definedNames>
    <definedName name="_xlnm._FilterDatabase" localSheetId="3" hidden="1">外食産業!$A$3:$D$3</definedName>
    <definedName name="_xlnm._FilterDatabase" localSheetId="1" hidden="1">食品卸売業!$A$3:$D$25</definedName>
    <definedName name="_xlnm._FilterDatabase" localSheetId="2" hidden="1">食品小売業!$A$3:$D$3</definedName>
    <definedName name="_xlnm._FilterDatabase" localSheetId="0" hidden="1">'食品製造業 '!$A$3:$D$219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 i="8" l="1"/>
  <c r="D217" i="8"/>
  <c r="C217" i="8"/>
  <c r="D216" i="8"/>
  <c r="C216" i="8"/>
  <c r="D215" i="8"/>
  <c r="C215" i="8"/>
  <c r="D214" i="8"/>
  <c r="C214" i="8"/>
  <c r="D213" i="8"/>
  <c r="C213" i="8"/>
  <c r="D212" i="8"/>
  <c r="C212" i="8"/>
  <c r="D211" i="8"/>
  <c r="C211" i="8"/>
  <c r="D210" i="8"/>
  <c r="C210" i="8"/>
  <c r="D209" i="8"/>
  <c r="C209" i="8"/>
  <c r="D208" i="8"/>
  <c r="C208" i="8"/>
  <c r="D207" i="8"/>
  <c r="C207" i="8"/>
  <c r="D206" i="8"/>
  <c r="C206" i="8"/>
  <c r="D205" i="8"/>
  <c r="C205" i="8"/>
  <c r="D204" i="8"/>
  <c r="C204" i="8"/>
  <c r="D202" i="8"/>
  <c r="C202" i="8"/>
  <c r="D201" i="8"/>
  <c r="C201" i="8"/>
  <c r="D200" i="8"/>
  <c r="C200" i="8"/>
  <c r="C199" i="8"/>
  <c r="D198" i="8"/>
  <c r="C198" i="8"/>
  <c r="D197" i="8"/>
  <c r="C197" i="8"/>
  <c r="D196" i="8"/>
  <c r="C196" i="8"/>
  <c r="D195" i="8"/>
  <c r="C195" i="8"/>
  <c r="D193" i="8"/>
  <c r="C193" i="8"/>
  <c r="D192" i="8"/>
  <c r="C192" i="8"/>
  <c r="D190" i="8"/>
  <c r="C190" i="8"/>
  <c r="C188" i="8"/>
  <c r="D187" i="8"/>
  <c r="C187" i="8"/>
  <c r="D186" i="8"/>
  <c r="C186" i="8"/>
  <c r="D185" i="8"/>
  <c r="C185" i="8"/>
  <c r="D184" i="8"/>
  <c r="C184" i="8"/>
  <c r="D183" i="8"/>
  <c r="C183" i="8"/>
  <c r="D181" i="8"/>
  <c r="C181" i="8"/>
  <c r="D179" i="8"/>
  <c r="C179" i="8"/>
  <c r="D175" i="8"/>
  <c r="C175" i="8"/>
  <c r="D174" i="8"/>
  <c r="C174" i="8"/>
  <c r="D173" i="8"/>
  <c r="C173" i="8"/>
  <c r="C172" i="8"/>
  <c r="D170" i="8"/>
  <c r="C170" i="8"/>
  <c r="D169" i="8"/>
  <c r="C169" i="8"/>
  <c r="D168" i="8"/>
  <c r="C168" i="8"/>
  <c r="D167" i="8"/>
  <c r="C167" i="8"/>
  <c r="C166" i="8"/>
  <c r="D163" i="8"/>
  <c r="C163" i="8"/>
  <c r="D161" i="8"/>
  <c r="C161" i="8"/>
  <c r="D160" i="8"/>
  <c r="C160" i="8"/>
  <c r="D159" i="8"/>
  <c r="C159" i="8"/>
  <c r="D158" i="8"/>
  <c r="C158" i="8"/>
  <c r="D157" i="8"/>
  <c r="C157" i="8"/>
  <c r="D156" i="8"/>
  <c r="C156" i="8"/>
  <c r="C154" i="8"/>
  <c r="D153" i="8"/>
  <c r="C153" i="8"/>
  <c r="D152" i="8"/>
  <c r="C152" i="8"/>
  <c r="D151" i="8"/>
  <c r="C151" i="8"/>
  <c r="D150" i="8"/>
  <c r="C150" i="8"/>
  <c r="D149" i="8"/>
  <c r="C149" i="8"/>
  <c r="D148" i="8"/>
  <c r="C148" i="8"/>
  <c r="D146" i="8"/>
  <c r="C146" i="8"/>
  <c r="D145" i="8"/>
  <c r="C145" i="8"/>
  <c r="D144" i="8"/>
  <c r="C144" i="8"/>
  <c r="D143" i="8"/>
  <c r="C143" i="8"/>
  <c r="D142" i="8"/>
  <c r="C142" i="8"/>
  <c r="D140" i="8"/>
  <c r="C140" i="8"/>
  <c r="D139" i="8"/>
  <c r="C139" i="8"/>
  <c r="D138" i="8"/>
  <c r="C138" i="8"/>
  <c r="D137" i="8"/>
  <c r="C137" i="8"/>
  <c r="D136" i="8"/>
  <c r="C136" i="8"/>
  <c r="D135" i="8"/>
  <c r="C135" i="8"/>
  <c r="D134" i="8"/>
  <c r="C134" i="8"/>
  <c r="D133" i="8"/>
  <c r="C133" i="8"/>
  <c r="D132" i="8"/>
  <c r="C132" i="8"/>
  <c r="D131" i="8"/>
  <c r="C131" i="8"/>
  <c r="C130" i="8"/>
  <c r="D129" i="8"/>
  <c r="C129" i="8"/>
  <c r="D128" i="8"/>
  <c r="C128" i="8"/>
  <c r="D127" i="8"/>
  <c r="C127" i="8"/>
  <c r="D126" i="8"/>
  <c r="C126" i="8"/>
  <c r="D125" i="8"/>
  <c r="C125" i="8"/>
  <c r="D124" i="8"/>
  <c r="C124" i="8"/>
  <c r="D122" i="8"/>
  <c r="C122" i="8"/>
  <c r="D121" i="8"/>
  <c r="C121" i="8"/>
  <c r="D120" i="8"/>
  <c r="C120" i="8"/>
  <c r="D119" i="8"/>
  <c r="C119" i="8"/>
  <c r="D118" i="8"/>
  <c r="C118" i="8"/>
  <c r="C117" i="8"/>
  <c r="D115" i="8"/>
  <c r="C115" i="8"/>
  <c r="D114" i="8"/>
  <c r="C114" i="8"/>
  <c r="D113" i="8"/>
  <c r="C113" i="8"/>
  <c r="D112" i="8"/>
  <c r="C112" i="8"/>
  <c r="D111" i="8"/>
  <c r="C111" i="8"/>
  <c r="D110" i="8"/>
  <c r="C110" i="8"/>
  <c r="D109" i="8"/>
  <c r="C109" i="8"/>
  <c r="D108" i="8"/>
  <c r="C108" i="8"/>
  <c r="D105" i="8"/>
  <c r="C105" i="8"/>
  <c r="D102" i="8"/>
  <c r="C102" i="8"/>
  <c r="D101" i="8"/>
  <c r="C101" i="8"/>
  <c r="D99" i="8"/>
  <c r="C99" i="8"/>
  <c r="D97" i="8"/>
  <c r="C97" i="8"/>
  <c r="D96" i="8"/>
  <c r="C96" i="8"/>
  <c r="D94" i="8"/>
  <c r="C94" i="8"/>
  <c r="D92" i="8"/>
  <c r="C92" i="8"/>
  <c r="D91" i="8"/>
  <c r="C91" i="8"/>
  <c r="D89" i="8"/>
  <c r="C89" i="8"/>
  <c r="D88" i="8"/>
  <c r="C88" i="8"/>
  <c r="D87" i="8"/>
  <c r="C87" i="8"/>
  <c r="D85" i="8"/>
  <c r="C85" i="8"/>
  <c r="D84" i="8"/>
  <c r="C84" i="8"/>
  <c r="D83" i="8"/>
  <c r="C83" i="8"/>
  <c r="D81" i="8"/>
  <c r="C81" i="8"/>
  <c r="D80" i="8"/>
  <c r="C80" i="8"/>
  <c r="D79" i="8"/>
  <c r="C79" i="8"/>
  <c r="C78" i="8"/>
  <c r="D77" i="8"/>
  <c r="C77" i="8"/>
  <c r="D76" i="8"/>
  <c r="C76" i="8"/>
  <c r="D75" i="8"/>
  <c r="C75" i="8"/>
  <c r="D74" i="8"/>
  <c r="C74" i="8"/>
  <c r="D73" i="8"/>
  <c r="C73" i="8"/>
  <c r="D72" i="8"/>
  <c r="C72" i="8"/>
  <c r="D71" i="8"/>
  <c r="C71" i="8"/>
  <c r="D70" i="8"/>
  <c r="C70" i="8"/>
  <c r="D69" i="8"/>
  <c r="C69" i="8"/>
  <c r="D68" i="8"/>
  <c r="C68" i="8"/>
  <c r="D66" i="8"/>
  <c r="C66" i="8"/>
  <c r="D65" i="8"/>
  <c r="C65" i="8"/>
  <c r="D64" i="8"/>
  <c r="C64" i="8"/>
  <c r="D63" i="8"/>
  <c r="C63" i="8"/>
  <c r="D62" i="8"/>
  <c r="C62" i="8"/>
  <c r="D61" i="8"/>
  <c r="C61" i="8"/>
  <c r="D60" i="8"/>
  <c r="C60" i="8"/>
  <c r="D59" i="8"/>
  <c r="C59" i="8"/>
  <c r="D58" i="8"/>
  <c r="C58" i="8"/>
  <c r="D57" i="8"/>
  <c r="C57" i="8"/>
  <c r="D54" i="8"/>
  <c r="C54" i="8"/>
  <c r="D53" i="8"/>
  <c r="C53" i="8"/>
  <c r="D52" i="8"/>
  <c r="C52" i="8"/>
  <c r="D51" i="8"/>
  <c r="C51" i="8"/>
  <c r="D50" i="8"/>
  <c r="C50" i="8"/>
  <c r="D49" i="8"/>
  <c r="C49" i="8"/>
  <c r="D48" i="8"/>
  <c r="C48" i="8"/>
  <c r="D47" i="8"/>
  <c r="C47" i="8"/>
  <c r="D46" i="8"/>
  <c r="C46" i="8"/>
  <c r="D45" i="8"/>
  <c r="C45" i="8"/>
  <c r="D44" i="8"/>
  <c r="C44" i="8"/>
  <c r="C43" i="8"/>
  <c r="D42" i="8"/>
  <c r="C42" i="8"/>
  <c r="D41" i="8"/>
  <c r="C41" i="8"/>
  <c r="D40" i="8"/>
  <c r="C40" i="8"/>
  <c r="D39" i="8"/>
  <c r="C39" i="8"/>
  <c r="D38" i="8"/>
  <c r="C38" i="8"/>
  <c r="D37" i="8"/>
  <c r="C37" i="8"/>
  <c r="D36" i="8"/>
  <c r="C36" i="8"/>
  <c r="D35" i="8"/>
  <c r="C35" i="8"/>
  <c r="D34" i="8"/>
  <c r="C34" i="8"/>
  <c r="D33" i="8"/>
  <c r="C33" i="8"/>
  <c r="D31" i="8"/>
  <c r="C31" i="8"/>
  <c r="D30" i="8"/>
  <c r="C30" i="8"/>
  <c r="D29" i="8"/>
  <c r="C29" i="8"/>
  <c r="C28" i="8"/>
  <c r="D27" i="8"/>
  <c r="C27" i="8"/>
  <c r="D26" i="8"/>
  <c r="C26" i="8"/>
  <c r="D25" i="8"/>
  <c r="C25" i="8"/>
  <c r="C24" i="8"/>
  <c r="D23" i="8"/>
  <c r="C23" i="8"/>
  <c r="D22" i="8"/>
  <c r="C22" i="8"/>
  <c r="D21" i="8"/>
  <c r="C21" i="8"/>
  <c r="D20" i="8"/>
  <c r="C20" i="8"/>
  <c r="D19" i="8"/>
  <c r="C19" i="8"/>
  <c r="D18" i="8"/>
  <c r="C18" i="8"/>
  <c r="D17" i="8"/>
  <c r="C17" i="8"/>
  <c r="D16" i="8"/>
  <c r="C16" i="8"/>
  <c r="D15" i="8"/>
  <c r="C15" i="8"/>
  <c r="D14" i="8"/>
  <c r="C14" i="8"/>
  <c r="D13" i="8"/>
  <c r="C13" i="8"/>
  <c r="D12" i="8"/>
  <c r="C12" i="8"/>
  <c r="D11" i="8"/>
  <c r="C11" i="8"/>
  <c r="D10" i="8"/>
  <c r="C10" i="8"/>
  <c r="D9" i="8"/>
  <c r="C9" i="8"/>
  <c r="D8" i="8"/>
  <c r="C8" i="8"/>
  <c r="D6" i="8"/>
  <c r="C6" i="8"/>
  <c r="D5" i="8"/>
  <c r="C5" i="8"/>
</calcChain>
</file>

<file path=xl/sharedStrings.xml><?xml version="1.0" encoding="utf-8"?>
<sst xmlns="http://schemas.openxmlformats.org/spreadsheetml/2006/main" count="796" uniqueCount="338">
  <si>
    <t>事業者名</t>
    <rPh sb="0" eb="3">
      <t>ジギョウシャ</t>
    </rPh>
    <rPh sb="3" eb="4">
      <t>メイ</t>
    </rPh>
    <phoneticPr fontId="2"/>
  </si>
  <si>
    <t>株式会社サンエ-</t>
  </si>
  <si>
    <t>南日本ハム株式会社</t>
  </si>
  <si>
    <t>株式会社ミートクレスト</t>
  </si>
  <si>
    <t>日本ピュアフード株式会社</t>
  </si>
  <si>
    <t>マルハニチロ株式会社</t>
  </si>
  <si>
    <t>株式会社　アマタケ</t>
  </si>
  <si>
    <t>株式会社マツイフーズ</t>
  </si>
  <si>
    <t>銀河フーズ株式会社</t>
  </si>
  <si>
    <t>株式会社ジョイフル</t>
  </si>
  <si>
    <t>林兼産業株式会社</t>
  </si>
  <si>
    <t>株式会社壱番屋</t>
  </si>
  <si>
    <t>ホクレン農業協同組合連合会</t>
  </si>
  <si>
    <t>プリマハム株式会社</t>
  </si>
  <si>
    <t>株式会社ニッスイ</t>
  </si>
  <si>
    <t>日本酪農協同株式会社</t>
  </si>
  <si>
    <t>六甲バター株式会社</t>
  </si>
  <si>
    <t>泉南乳業株式会社</t>
  </si>
  <si>
    <t>江崎グリコ株式会社</t>
  </si>
  <si>
    <t>チチヤス株式会社</t>
  </si>
  <si>
    <t>オハヨー乳業株式会社</t>
  </si>
  <si>
    <t>いばらく乳業株式会社</t>
  </si>
  <si>
    <t>八ヶ岳乳業株式会社</t>
  </si>
  <si>
    <t>株式会社宝幸</t>
  </si>
  <si>
    <t>ハーゲンダッツジャパン株式会社</t>
  </si>
  <si>
    <t>B－Rサーティワンアイスクリーム株式会社</t>
  </si>
  <si>
    <t>雪印メグミルク株式会社</t>
  </si>
  <si>
    <t>森永乳業株式会社</t>
  </si>
  <si>
    <t>フロマージェ　アソシエ　ジャポン株式会社</t>
  </si>
  <si>
    <t>株式会社ロッテ</t>
  </si>
  <si>
    <t>協同乳業株式会社</t>
  </si>
  <si>
    <t>株式会社　ベストーネ</t>
  </si>
  <si>
    <t>深川養鶏農業協同組合</t>
  </si>
  <si>
    <t>株式会社王将フードサービス</t>
  </si>
  <si>
    <t>宮崎サンフーズ株式会社</t>
  </si>
  <si>
    <t>株式会社JA香川県フードサービス</t>
  </si>
  <si>
    <t>農協食品　株式会社</t>
  </si>
  <si>
    <t>株式会社　ヨコオ</t>
  </si>
  <si>
    <t>株式会社　地鳥屋とりこ</t>
  </si>
  <si>
    <t>株式会社　児湯食鳥</t>
  </si>
  <si>
    <t>イセデリカ株式会社　</t>
  </si>
  <si>
    <t>キユーピー株式会社</t>
  </si>
  <si>
    <t>キユーピータマゴ株式会社</t>
  </si>
  <si>
    <t>株式会社マルハニチロ九州</t>
  </si>
  <si>
    <t>田原缶詰株式会社</t>
  </si>
  <si>
    <t>駒越食品株式会社</t>
  </si>
  <si>
    <t>はごろもフーズ株式会社</t>
  </si>
  <si>
    <t>日興食品株式会社</t>
  </si>
  <si>
    <t>マルキン食品株式会社</t>
  </si>
  <si>
    <t>株式会社　くらこん</t>
  </si>
  <si>
    <t>生活協同組合コープさっぽろ</t>
  </si>
  <si>
    <t>五木食品株式会社</t>
  </si>
  <si>
    <t>ヤマサ蒲鉾株式会社</t>
  </si>
  <si>
    <t>東洋水産株式会社</t>
  </si>
  <si>
    <t>一正蒲鉾株式会社</t>
  </si>
  <si>
    <t>株式会社スギヨ</t>
  </si>
  <si>
    <t>弓ヶ浜水産株式会社</t>
  </si>
  <si>
    <t>有限会社田向商店</t>
  </si>
  <si>
    <t>株式会社　平松食品</t>
  </si>
  <si>
    <t>熊本県海水養殖漁業協同組合</t>
  </si>
  <si>
    <t>加藤産業株式会社</t>
  </si>
  <si>
    <t>和歌山産業株式会社</t>
  </si>
  <si>
    <t>アヲハタ株式会社</t>
  </si>
  <si>
    <t>株式会社　西利</t>
  </si>
  <si>
    <t>株式会社ウメタ</t>
  </si>
  <si>
    <t>株式会社　太陽漬物</t>
  </si>
  <si>
    <t>株式会社　三奥屋</t>
  </si>
  <si>
    <t>株式会社竹内農産</t>
  </si>
  <si>
    <t>ヤマモリ株式会社</t>
  </si>
  <si>
    <t>宮島醤油株式会社</t>
  </si>
  <si>
    <t>ヤマサ醤油株式会社</t>
  </si>
  <si>
    <t>正田醤油株式会社</t>
  </si>
  <si>
    <t>キッコーマン食品株式会社</t>
  </si>
  <si>
    <t>株式会社サンビシ</t>
  </si>
  <si>
    <t>マルサンアイ株式会社</t>
  </si>
  <si>
    <t>マルコメ株式会社</t>
  </si>
  <si>
    <t>ケンコーマヨネーズ株式会社</t>
  </si>
  <si>
    <t>株式会社ナガノトマト</t>
  </si>
  <si>
    <t>株式会社　関東ダイエットエッグ</t>
  </si>
  <si>
    <t>株式会社Ｍｉｚｋａｎ</t>
  </si>
  <si>
    <t>株式会社　創味食品</t>
  </si>
  <si>
    <t>一番食品株式会社</t>
  </si>
  <si>
    <t>鳥栖キユーピー株式会社</t>
  </si>
  <si>
    <t>エバラ食品工業株式会社</t>
  </si>
  <si>
    <t>理研ビタミン株式会社</t>
  </si>
  <si>
    <t>アサヒグループ食品株式会社</t>
  </si>
  <si>
    <t>モランボン株式会社</t>
  </si>
  <si>
    <t>エスビー食品株式会社</t>
  </si>
  <si>
    <t>株式会社 アレフ</t>
  </si>
  <si>
    <t>藤原製麺株式会社</t>
  </si>
  <si>
    <t>生活協同組合コープあおもり</t>
  </si>
  <si>
    <t>株式会社　伊藤チェーン</t>
  </si>
  <si>
    <t>株式会社　でん六</t>
  </si>
  <si>
    <t>いわて生活協同組合</t>
  </si>
  <si>
    <t>階上キユーピー株式会社</t>
  </si>
  <si>
    <t>フレスコ株式会社</t>
  </si>
  <si>
    <t>株式会社　川徳</t>
  </si>
  <si>
    <t>株式会社ノーサンフーズ</t>
  </si>
  <si>
    <t>みやぎ生活協同組合</t>
  </si>
  <si>
    <t>みちのくコカ・コーラボトリング株式会社</t>
  </si>
  <si>
    <t>イオン東北株式会社</t>
  </si>
  <si>
    <t>株式会社　タイヨー</t>
  </si>
  <si>
    <t>ヤマダイ株式会社</t>
  </si>
  <si>
    <t>太平食品工業株式会社</t>
  </si>
  <si>
    <t>株式会社みまつ食品</t>
  </si>
  <si>
    <t>タマムラデリカ　株式会社</t>
  </si>
  <si>
    <t>バリーカレボージャパン株式会社</t>
  </si>
  <si>
    <t>株式会社デリモ</t>
  </si>
  <si>
    <t>東日本明星株式会社</t>
  </si>
  <si>
    <t>株式会社ヴイ・ディー・エフ・サンロイヤル</t>
  </si>
  <si>
    <t>株式会社サンフレッセ</t>
  </si>
  <si>
    <t>株式会社　関東ダイエットクック</t>
  </si>
  <si>
    <t>株式会社サンキムラヤ</t>
  </si>
  <si>
    <t>相鉄ローゼン株式会社</t>
  </si>
  <si>
    <t>日本ケンタッキー・フライド・チキン株式会社</t>
  </si>
  <si>
    <t>株式会社ジャンボリア</t>
  </si>
  <si>
    <t>株式会社 スズキヤ</t>
  </si>
  <si>
    <t>宝製菓株式会社</t>
  </si>
  <si>
    <t>株式会社サカグチヤ</t>
  </si>
  <si>
    <t>株式会社　静鉄ストア</t>
  </si>
  <si>
    <t>株式会社五味八珍</t>
  </si>
  <si>
    <t>株式会社オリエンタルランド</t>
  </si>
  <si>
    <t>コストコホールセールジャパン株式会社</t>
  </si>
  <si>
    <t>株式会社食研</t>
  </si>
  <si>
    <t>株式会社フレッシュダイナー</t>
  </si>
  <si>
    <t>ミニストップ株式会社</t>
  </si>
  <si>
    <t>株式会社銚子丸</t>
  </si>
  <si>
    <t>柄木田製粉株式会社</t>
  </si>
  <si>
    <t>株式会社　みすずコーポレーション</t>
  </si>
  <si>
    <t>アスザックフーズ株式会社</t>
  </si>
  <si>
    <t>株式会社　吉野家</t>
  </si>
  <si>
    <t>日新化工株式会社</t>
  </si>
  <si>
    <t>東京アライドコーヒーロースターズ株式会社</t>
  </si>
  <si>
    <t>株式会社サザビーリーグ　アイビーカンパニー</t>
  </si>
  <si>
    <t>株式会社旬菜デリ</t>
  </si>
  <si>
    <t>株式会社モスフードサービス</t>
  </si>
  <si>
    <t>味の素冷凍食品株式会社</t>
  </si>
  <si>
    <t>株式会社　伊藤園</t>
  </si>
  <si>
    <t>株式会社　ローソン</t>
  </si>
  <si>
    <t>キーコーヒー株式会社</t>
  </si>
  <si>
    <t>イトウ製菓株式会社</t>
  </si>
  <si>
    <t>東都生活協同組合</t>
  </si>
  <si>
    <t>井筒まい泉株式会社</t>
  </si>
  <si>
    <t>ポッカサッポロフード＆ビバレッジ株式会社</t>
  </si>
  <si>
    <t>株式会社ダイナック</t>
  </si>
  <si>
    <t>株式会社ニップン</t>
  </si>
  <si>
    <t>味の素ＡＧＦ株式会社</t>
  </si>
  <si>
    <t>株式会社　中村屋</t>
  </si>
  <si>
    <t>株式会社ドトールコーヒー</t>
  </si>
  <si>
    <t>山崎製パン株式会社</t>
  </si>
  <si>
    <t>森永製菓株式会社</t>
  </si>
  <si>
    <t>株式会社　リンガーハット</t>
  </si>
  <si>
    <t>三菱食品株式会社</t>
  </si>
  <si>
    <t>カーギルジャパン合同会社</t>
  </si>
  <si>
    <t>日清食品株式会社</t>
  </si>
  <si>
    <t>昭和産業株式会社</t>
  </si>
  <si>
    <t>コカ・コーラ ボトラーズジャパン株式会社</t>
  </si>
  <si>
    <t>パルシステム生活協同組合連合会</t>
  </si>
  <si>
    <t>株式会社Ｊ-オイルミルズ</t>
  </si>
  <si>
    <t>日本生活協同組合連合会</t>
  </si>
  <si>
    <t>株式会社　天乃屋</t>
  </si>
  <si>
    <t>丸美屋食品工業株式会社</t>
  </si>
  <si>
    <t>株式会社ｾﾌﾞﾝ＆ｱｲ・ﾌｰﾄﾞｼｽﾃﾑｽﾞ</t>
  </si>
  <si>
    <t>上原食品工業株式会社</t>
  </si>
  <si>
    <t>大和リゾート株式会社</t>
  </si>
  <si>
    <t>株式会社不二家</t>
  </si>
  <si>
    <t>ハインツ日本　株式会社</t>
  </si>
  <si>
    <t>株式会社ささかみ</t>
  </si>
  <si>
    <t xml:space="preserve">株式会社マルイ       </t>
  </si>
  <si>
    <t>福井県民生活協同組合</t>
  </si>
  <si>
    <t>株式会社　ふじや食品</t>
  </si>
  <si>
    <t>生活協同組合コープいしかわ</t>
  </si>
  <si>
    <t>株式会社　ウオロク</t>
  </si>
  <si>
    <t>明治チューインガム株式会社</t>
  </si>
  <si>
    <t>春日井製菓株式会社</t>
  </si>
  <si>
    <t>岩田食品株式会社</t>
  </si>
  <si>
    <t>株式会社マスヤ</t>
  </si>
  <si>
    <t>カネハツ食品株式会社</t>
  </si>
  <si>
    <t>名城食品株式会社</t>
  </si>
  <si>
    <t>名糖産業株式会社</t>
  </si>
  <si>
    <t>太田油脂株式会社</t>
  </si>
  <si>
    <t>株式会社ヰセキ関西中部</t>
  </si>
  <si>
    <t>株式会社ギフライス</t>
  </si>
  <si>
    <t>生活協同組合コープあいち</t>
  </si>
  <si>
    <t>株式会社ぎゅーとら</t>
  </si>
  <si>
    <t>生活協同組合おおさかパルコープ</t>
  </si>
  <si>
    <t>トーラク株式会社</t>
  </si>
  <si>
    <t>生活協同組合コープこうべ</t>
  </si>
  <si>
    <t>伊藤忠食品株式会社</t>
  </si>
  <si>
    <t>日清シスコ株式会社</t>
  </si>
  <si>
    <t>株式会社ロック・フィールド</t>
  </si>
  <si>
    <t>旭松食品株式会社</t>
  </si>
  <si>
    <t>株式会社　平和堂</t>
  </si>
  <si>
    <t>株式会社クラブハリエ</t>
  </si>
  <si>
    <t>株式会社　光洋</t>
  </si>
  <si>
    <t>株式会社京阪ザ・ストア</t>
  </si>
  <si>
    <t>ぼんち株式会社</t>
  </si>
  <si>
    <t>イトメン株式会社</t>
  </si>
  <si>
    <t>京都生活協同組合</t>
  </si>
  <si>
    <t>キンキサイン株式会社</t>
  </si>
  <si>
    <t>シノブフーズ株式会社　</t>
  </si>
  <si>
    <t>ミツワデイリー株式会社</t>
  </si>
  <si>
    <t>大塚食品株式会社</t>
  </si>
  <si>
    <t>ネスレ日本株式会社</t>
  </si>
  <si>
    <t>株式会社　マルアイ</t>
  </si>
  <si>
    <t>ハチ食品株式会社</t>
  </si>
  <si>
    <t>モロゾフ株式会社</t>
  </si>
  <si>
    <t>大阪いずみ市民生活協同組合</t>
  </si>
  <si>
    <t>合同会社　ユー・エス・ジェイ</t>
  </si>
  <si>
    <t>市民生活協同組合ならコープ</t>
  </si>
  <si>
    <t>株式会社　関西スーパーマーケット</t>
  </si>
  <si>
    <t>株式会社フルックス</t>
  </si>
  <si>
    <t>エスアールジャパン株式会社</t>
  </si>
  <si>
    <t>株式会社おおさか協同物流センター</t>
  </si>
  <si>
    <t>エム・シーシー食品株式会社</t>
  </si>
  <si>
    <t>マックスバリュ西日本株式会社</t>
  </si>
  <si>
    <t>イズミ・フード・サービス株式会社</t>
  </si>
  <si>
    <t>株式会社フレスタ</t>
  </si>
  <si>
    <t>株式会社　藤三</t>
  </si>
  <si>
    <t>株式会社ダイエットクックサプライ</t>
  </si>
  <si>
    <t>株式会社ハローズ</t>
  </si>
  <si>
    <t>生活協同組合ひろしま</t>
  </si>
  <si>
    <t>株式会社エブリイ</t>
  </si>
  <si>
    <t>株式会社　丸久</t>
  </si>
  <si>
    <t>生活協同組合コープやまぐち</t>
  </si>
  <si>
    <t>カバヤ食品株式会社</t>
  </si>
  <si>
    <t>両備ホールディングス株式会社</t>
  </si>
  <si>
    <t>生活協同組合おかやまコープ</t>
  </si>
  <si>
    <t>丸京製菓株式会社</t>
  </si>
  <si>
    <t>マルサンアイ鳥取株式会社</t>
  </si>
  <si>
    <t>株式会社みしまや</t>
  </si>
  <si>
    <t>アルファー食品株式会社</t>
  </si>
  <si>
    <t>玉川食品株式会社</t>
  </si>
  <si>
    <t>ちぬや冷食株式会社</t>
  </si>
  <si>
    <t>株式会社キョーエイ</t>
  </si>
  <si>
    <t>株式会社　ローソン高知</t>
  </si>
  <si>
    <t>日本食研ホールディングス株式会社</t>
  </si>
  <si>
    <t>生活協同組合コープえひめ</t>
  </si>
  <si>
    <t>ファウンテン・デリ株式会社</t>
  </si>
  <si>
    <t>株式会社　トスデリカ</t>
  </si>
  <si>
    <t>株式会社トキハインダストリー</t>
  </si>
  <si>
    <t>ＪＲ九州リテール株式会社</t>
  </si>
  <si>
    <t>熊本製粉株式会社</t>
  </si>
  <si>
    <t>株式会社マルキョウ</t>
  </si>
  <si>
    <t>生活協同組合くまもと</t>
  </si>
  <si>
    <t>株式会社たらみ</t>
  </si>
  <si>
    <t>ロイヤル株式会社</t>
  </si>
  <si>
    <t>株式会社　丸美屋</t>
  </si>
  <si>
    <t>オーケー食品工業株式会社</t>
  </si>
  <si>
    <t>イオン九州株式会社</t>
  </si>
  <si>
    <t>株式会社　ハツトリー</t>
  </si>
  <si>
    <t>株式会社アスタラビスタ</t>
  </si>
  <si>
    <t>塩山食品株式会社</t>
  </si>
  <si>
    <t>株式会社ローソン南九州</t>
  </si>
  <si>
    <t>株式会社 南九州ファミリーマート</t>
  </si>
  <si>
    <t>生活協同組合コープおおいた</t>
  </si>
  <si>
    <t>金秀商事株式会社</t>
  </si>
  <si>
    <t>オキコ株式会社</t>
  </si>
  <si>
    <t>イオン琉球株式会社</t>
  </si>
  <si>
    <t>株式会社　琉球デリカサービス</t>
  </si>
  <si>
    <t>株式会社　ローソン沖縄</t>
  </si>
  <si>
    <t>株式会社メセナ食彩センター</t>
    <phoneticPr fontId="1"/>
  </si>
  <si>
    <t>株式会社　JA食糧さが</t>
  </si>
  <si>
    <t>たいまつ食品株式会社</t>
  </si>
  <si>
    <t>株式会社　ニューイングベーカリー九州</t>
  </si>
  <si>
    <t>株式会社YKベーキングカンパニー</t>
  </si>
  <si>
    <t>三幸製菓株式会社</t>
  </si>
  <si>
    <t>株式会社　サンラヴィアン</t>
  </si>
  <si>
    <t>マ・マーマカロニ株式会社</t>
  </si>
  <si>
    <t>有限会社　こ　な　か　わ</t>
  </si>
  <si>
    <t>有限会社　おぐり</t>
  </si>
  <si>
    <t>昭和冷凍食品株式会社</t>
  </si>
  <si>
    <t>日東アリマン株式会社</t>
  </si>
  <si>
    <t>株式会社ピーコック</t>
  </si>
  <si>
    <t>日本ハム惣菜株式会社</t>
  </si>
  <si>
    <t>株式会社ワイエムフーズ</t>
  </si>
  <si>
    <t>株式会社　イヌイ</t>
  </si>
  <si>
    <t>株式会社サンプラザ</t>
  </si>
  <si>
    <t>株式会社　芝寿し</t>
  </si>
  <si>
    <t>サトウ食品株式会社</t>
  </si>
  <si>
    <t>株式会社ウーケ</t>
  </si>
  <si>
    <t>株式会社ハチバン</t>
  </si>
  <si>
    <t>西田精麦株式会社</t>
    <phoneticPr fontId="1"/>
  </si>
  <si>
    <t>木田製粉株式会社</t>
    <phoneticPr fontId="1"/>
  </si>
  <si>
    <t>株式会社　米心石川</t>
    <phoneticPr fontId="1"/>
  </si>
  <si>
    <t>株式会社　たかの</t>
    <phoneticPr fontId="1"/>
  </si>
  <si>
    <t>有償提供量（ｔ）</t>
    <rPh sb="0" eb="2">
      <t>ユウショウ</t>
    </rPh>
    <rPh sb="2" eb="4">
      <t>テイキョウ</t>
    </rPh>
    <rPh sb="4" eb="5">
      <t>リョウ</t>
    </rPh>
    <phoneticPr fontId="1"/>
  </si>
  <si>
    <t>無償提供量（ｔ）</t>
    <rPh sb="0" eb="2">
      <t>ムショウ</t>
    </rPh>
    <rPh sb="2" eb="5">
      <t>テイキョウリョウ</t>
    </rPh>
    <phoneticPr fontId="1"/>
  </si>
  <si>
    <t>株式会社　新潟農商</t>
  </si>
  <si>
    <t>株式会社　ＰＬＡＮＴ</t>
  </si>
  <si>
    <t>株式会社ヤスサキ</t>
  </si>
  <si>
    <t>株式会社　大丸松坂屋百貨店</t>
  </si>
  <si>
    <t>生活協同組合コープみらい</t>
  </si>
  <si>
    <t>こうち生活協同組合</t>
  </si>
  <si>
    <t>株式会社サニーマート</t>
  </si>
  <si>
    <t>株式会社コノミヤ</t>
  </si>
  <si>
    <t>アルビス株式会社</t>
  </si>
  <si>
    <t>株式会社　たかの</t>
  </si>
  <si>
    <t>株式会社オーシャンシステム</t>
  </si>
  <si>
    <t>株式会社丸大</t>
  </si>
  <si>
    <t>生活協同組合コープしが</t>
  </si>
  <si>
    <t>井筒まい泉株式会社</t>
    <phoneticPr fontId="1"/>
  </si>
  <si>
    <t>マルハニチロ株式会社</t>
    <rPh sb="6" eb="10">
      <t>カブシキガイシャ</t>
    </rPh>
    <phoneticPr fontId="1"/>
  </si>
  <si>
    <t>株式会社ライフコーポレーション</t>
  </si>
  <si>
    <t>1未満</t>
    <rPh sb="1" eb="3">
      <t>ミマン</t>
    </rPh>
    <phoneticPr fontId="1"/>
  </si>
  <si>
    <t>フンドーキン醤油株式会社</t>
    <rPh sb="6" eb="8">
      <t>ショウユ</t>
    </rPh>
    <rPh sb="8" eb="12">
      <t>カブシキガイシャ</t>
    </rPh>
    <phoneticPr fontId="1"/>
  </si>
  <si>
    <t>広島森永乳業株式会社</t>
    <rPh sb="0" eb="6">
      <t>ヒロシマモリナガニュウギョウ</t>
    </rPh>
    <rPh sb="6" eb="10">
      <t>カブシキガイシャ</t>
    </rPh>
    <phoneticPr fontId="1"/>
  </si>
  <si>
    <t>株式会社　主計物産</t>
    <phoneticPr fontId="1"/>
  </si>
  <si>
    <r>
      <t xml:space="preserve">128
</t>
    </r>
    <r>
      <rPr>
        <sz val="8"/>
        <color theme="1"/>
        <rFont val="游ゴシック"/>
        <family val="3"/>
        <charset val="128"/>
        <scheme val="minor"/>
      </rPr>
      <t>※ローソン沖縄、ローソン高知、ローソン南九州の合計</t>
    </r>
    <rPh sb="9" eb="11">
      <t>オキナワ</t>
    </rPh>
    <rPh sb="16" eb="18">
      <t>コウチ</t>
    </rPh>
    <rPh sb="23" eb="26">
      <t>ミナミキュウシュウ</t>
    </rPh>
    <rPh sb="27" eb="29">
      <t>ゴウケイ</t>
    </rPh>
    <phoneticPr fontId="1"/>
  </si>
  <si>
    <r>
      <t xml:space="preserve">128
</t>
    </r>
    <r>
      <rPr>
        <sz val="8"/>
        <color theme="1"/>
        <rFont val="游ゴシック"/>
        <family val="3"/>
        <charset val="128"/>
        <scheme val="minor"/>
      </rPr>
      <t>※ローソン沖縄、ローソン高知、ローソン南九州の合計</t>
    </r>
    <phoneticPr fontId="1"/>
  </si>
  <si>
    <t>地域</t>
    <rPh sb="0" eb="2">
      <t>チイキ</t>
    </rPh>
    <phoneticPr fontId="1"/>
  </si>
  <si>
    <t>-</t>
    <phoneticPr fontId="1"/>
  </si>
  <si>
    <t>ー：具体的な数量報告がなかったもの</t>
    <rPh sb="2" eb="5">
      <t>グタイテキ</t>
    </rPh>
    <rPh sb="6" eb="10">
      <t>スウリョウホウコク</t>
    </rPh>
    <phoneticPr fontId="1"/>
  </si>
  <si>
    <t>北陸</t>
  </si>
  <si>
    <t>北陸</t>
    <rPh sb="0" eb="2">
      <t>ホクリク</t>
    </rPh>
    <phoneticPr fontId="1"/>
  </si>
  <si>
    <t>沖縄</t>
    <phoneticPr fontId="1"/>
  </si>
  <si>
    <t>関東</t>
  </si>
  <si>
    <t>関東</t>
    <phoneticPr fontId="1"/>
  </si>
  <si>
    <t>近畿</t>
  </si>
  <si>
    <t>九州</t>
  </si>
  <si>
    <t>九州</t>
    <phoneticPr fontId="1"/>
  </si>
  <si>
    <t>中国・四国</t>
  </si>
  <si>
    <t>東海</t>
    <phoneticPr fontId="1"/>
  </si>
  <si>
    <t>北海道</t>
    <phoneticPr fontId="1"/>
  </si>
  <si>
    <t>東北</t>
    <phoneticPr fontId="1"/>
  </si>
  <si>
    <t>関東</t>
    <rPh sb="0" eb="2">
      <t>カントウ</t>
    </rPh>
    <phoneticPr fontId="1"/>
  </si>
  <si>
    <t>東北</t>
    <rPh sb="0" eb="2">
      <t>トウホク</t>
    </rPh>
    <phoneticPr fontId="1"/>
  </si>
  <si>
    <t>近畿</t>
    <rPh sb="0" eb="2">
      <t>キンキ</t>
    </rPh>
    <phoneticPr fontId="1"/>
  </si>
  <si>
    <t>東海</t>
    <rPh sb="0" eb="2">
      <t>トウカイ</t>
    </rPh>
    <phoneticPr fontId="1"/>
  </si>
  <si>
    <t>中国・四国</t>
    <rPh sb="0" eb="2">
      <t>チュウゴク</t>
    </rPh>
    <rPh sb="3" eb="5">
      <t>シコク</t>
    </rPh>
    <phoneticPr fontId="1"/>
  </si>
  <si>
    <t>北陸</t>
    <phoneticPr fontId="1"/>
  </si>
  <si>
    <t>近畿</t>
    <phoneticPr fontId="1"/>
  </si>
  <si>
    <t>中国・四国</t>
    <phoneticPr fontId="1"/>
  </si>
  <si>
    <t>株式会社サンエ-</t>
    <phoneticPr fontId="1"/>
  </si>
  <si>
    <t>株式会社　カミチク</t>
    <phoneticPr fontId="1"/>
  </si>
  <si>
    <t>食品リサイクル法に基づく定期報告においてフードバンク等への食品寄附の取組が報告された事業者一覧
（公表に同意があったもののみ）</t>
    <rPh sb="26" eb="27">
      <t>トウ</t>
    </rPh>
    <rPh sb="29" eb="31">
      <t>ショクヒン</t>
    </rPh>
    <rPh sb="31" eb="33">
      <t>キフ</t>
    </rPh>
    <rPh sb="34" eb="36">
      <t>トリクミ</t>
    </rPh>
    <rPh sb="37" eb="39">
      <t>ホウコク</t>
    </rPh>
    <rPh sb="42" eb="45">
      <t>ジギョウシャ</t>
    </rPh>
    <rPh sb="45" eb="47">
      <t>イチラン</t>
    </rPh>
    <phoneticPr fontId="1"/>
  </si>
  <si>
    <t>食品リサイクル法に基づく定期報告においてフードバンク等への食品寄附の取組が報告された事業者一覧
（公表に同意があったもののみ）</t>
    <rPh sb="29" eb="31">
      <t>ショクヒン</t>
    </rPh>
    <rPh sb="31" eb="33">
      <t>キフ</t>
    </rPh>
    <rPh sb="34" eb="36">
      <t>トリクミ</t>
    </rPh>
    <rPh sb="37" eb="39">
      <t>ホウコク</t>
    </rPh>
    <rPh sb="42" eb="45">
      <t>ジギョウシャ</t>
    </rPh>
    <rPh sb="45" eb="47">
      <t>イチラン</t>
    </rPh>
    <phoneticPr fontId="1"/>
  </si>
  <si>
    <t>※業種別集計のため、複数の業種を持つ事業者の寄附量は重複して記載されています。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</si>
</sst>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1"/>
      <color theme="1"/>
      <name val="游ゴシック"/>
      <family val="2"/>
      <charset val="128"/>
      <scheme val="minor"/>
    </font>
    <font>
      <sz val="6"/>
      <name val="游ゴシック"/>
      <family val="2"/>
      <charset val="128"/>
      <scheme val="minor"/>
    </font>
    <font>
      <sz val="6"/>
      <name val="ＭＳ Ｐゴシック"/>
      <family val="3"/>
      <charset val="128"/>
    </font>
    <font>
      <sz val="11"/>
      <color theme="1"/>
      <name val="游ゴシック"/>
      <family val="3"/>
      <charset val="128"/>
      <scheme val="minor"/>
    </font>
    <font>
      <b/>
      <sz val="11"/>
      <color theme="1"/>
      <name val="游ゴシック"/>
      <family val="3"/>
      <charset val="128"/>
      <scheme val="minor"/>
    </font>
    <font>
      <b/>
      <sz val="11"/>
      <name val="游ゴシック"/>
      <family val="3"/>
      <charset val="128"/>
      <scheme val="minor"/>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1"/>
      <name val="游ゴシック"/>
      <family val="3"/>
      <charset val="128"/>
      <scheme val="minor"/>
    </font>
    <font>
      <sz val="11"/>
      <color rgb="FFFF0000"/>
      <name val="游ゴシック"/>
      <family val="3"/>
      <charset val="128"/>
      <scheme val="minor"/>
    </font>
    <font>
      <sz val="8"/>
      <color theme="1"/>
      <name val="游ゴシック"/>
      <family val="3"/>
      <charset val="128"/>
      <scheme val="minor"/>
    </font>
  </fonts>
  <fills count="26">
    <fill>
      <patternFill patternType="none"/>
    </fill>
    <fill>
      <patternFill patternType="gray125"/>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rgb="FF92D05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bottom style="thin">
        <color indexed="64"/>
      </bottom>
      <diagonal/>
    </border>
  </borders>
  <cellStyleXfs count="45">
    <xf numFmtId="0" fontId="0" fillId="0" borderId="0">
      <alignment vertical="center"/>
    </xf>
    <xf numFmtId="0" fontId="6" fillId="0" borderId="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8" borderId="0" applyNumberFormat="0" applyBorder="0" applyAlignment="0" applyProtection="0">
      <alignment vertical="center"/>
    </xf>
    <xf numFmtId="0" fontId="8" fillId="19"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20" borderId="0" applyNumberFormat="0" applyBorder="0" applyAlignment="0" applyProtection="0">
      <alignment vertical="center"/>
    </xf>
    <xf numFmtId="0" fontId="9" fillId="0" borderId="0" applyNumberFormat="0" applyFill="0" applyBorder="0" applyAlignment="0" applyProtection="0">
      <alignment vertical="center"/>
    </xf>
    <xf numFmtId="0" fontId="10" fillId="21" borderId="3" applyNumberFormat="0" applyAlignment="0" applyProtection="0">
      <alignment vertical="center"/>
    </xf>
    <xf numFmtId="0" fontId="11" fillId="22" borderId="0" applyNumberFormat="0" applyBorder="0" applyAlignment="0" applyProtection="0">
      <alignment vertical="center"/>
    </xf>
    <xf numFmtId="9" fontId="6" fillId="0" borderId="0" applyFont="0" applyFill="0" applyBorder="0" applyAlignment="0" applyProtection="0">
      <alignment vertical="center"/>
    </xf>
    <xf numFmtId="0" fontId="7" fillId="23" borderId="4" applyNumberFormat="0" applyFont="0" applyAlignment="0" applyProtection="0">
      <alignment vertical="center"/>
    </xf>
    <xf numFmtId="0" fontId="12" fillId="0" borderId="5" applyNumberFormat="0" applyFill="0" applyAlignment="0" applyProtection="0">
      <alignment vertical="center"/>
    </xf>
    <xf numFmtId="0" fontId="13" fillId="4" borderId="0" applyNumberFormat="0" applyBorder="0" applyAlignment="0" applyProtection="0">
      <alignment vertical="center"/>
    </xf>
    <xf numFmtId="0" fontId="14" fillId="24" borderId="6" applyNumberFormat="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24" borderId="11" applyNumberFormat="0" applyAlignment="0" applyProtection="0">
      <alignment vertical="center"/>
    </xf>
    <xf numFmtId="0" fontId="21" fillId="0" borderId="0" applyNumberFormat="0" applyFill="0" applyBorder="0" applyAlignment="0" applyProtection="0">
      <alignment vertical="center"/>
    </xf>
    <xf numFmtId="0" fontId="22" fillId="8" borderId="6" applyNumberFormat="0" applyAlignment="0" applyProtection="0">
      <alignment vertical="center"/>
    </xf>
    <xf numFmtId="0" fontId="6" fillId="0" borderId="0">
      <alignment vertical="center"/>
    </xf>
    <xf numFmtId="0" fontId="23" fillId="5" borderId="0" applyNumberFormat="0" applyBorder="0" applyAlignment="0" applyProtection="0">
      <alignment vertical="center"/>
    </xf>
  </cellStyleXfs>
  <cellXfs count="25">
    <xf numFmtId="0" fontId="0" fillId="0" borderId="0" xfId="0">
      <alignment vertical="center"/>
    </xf>
    <xf numFmtId="0" fontId="0" fillId="0" borderId="0" xfId="0" applyAlignment="1">
      <alignment horizontal="right" vertical="center"/>
    </xf>
    <xf numFmtId="0" fontId="3" fillId="0" borderId="0" xfId="0" applyFont="1">
      <alignment vertical="center"/>
    </xf>
    <xf numFmtId="0" fontId="3" fillId="0" borderId="0" xfId="0" applyFont="1" applyAlignment="1">
      <alignment horizontal="right" vertical="center"/>
    </xf>
    <xf numFmtId="0" fontId="24" fillId="0" borderId="12" xfId="0" applyFont="1" applyBorder="1" applyAlignment="1">
      <alignment vertical="center" shrinkToFit="1"/>
    </xf>
    <xf numFmtId="0" fontId="24" fillId="0" borderId="1" xfId="0" applyFont="1" applyBorder="1">
      <alignment vertical="center"/>
    </xf>
    <xf numFmtId="0" fontId="25" fillId="0" borderId="0" xfId="0" applyFont="1">
      <alignment vertical="center"/>
    </xf>
    <xf numFmtId="0" fontId="3" fillId="0" borderId="1" xfId="0" applyFont="1" applyBorder="1">
      <alignment vertical="center"/>
    </xf>
    <xf numFmtId="0" fontId="24" fillId="0" borderId="1" xfId="0" applyFont="1" applyBorder="1" applyAlignment="1">
      <alignment horizontal="right" vertical="center"/>
    </xf>
    <xf numFmtId="0" fontId="0" fillId="0" borderId="1" xfId="0" applyBorder="1">
      <alignment vertical="center"/>
    </xf>
    <xf numFmtId="0" fontId="0" fillId="0" borderId="1" xfId="0" applyBorder="1" applyAlignment="1">
      <alignment horizontal="right" vertical="center"/>
    </xf>
    <xf numFmtId="0" fontId="3" fillId="0" borderId="1" xfId="0" applyFont="1" applyBorder="1" applyAlignment="1">
      <alignment horizontal="right" vertical="center"/>
    </xf>
    <xf numFmtId="0" fontId="3" fillId="0" borderId="2" xfId="0" applyFont="1" applyBorder="1">
      <alignment vertical="center"/>
    </xf>
    <xf numFmtId="0" fontId="3" fillId="0" borderId="12" xfId="0" applyFont="1" applyBorder="1" applyAlignment="1">
      <alignment vertical="center" shrinkToFit="1"/>
    </xf>
    <xf numFmtId="0" fontId="24" fillId="0" borderId="1" xfId="0" applyFont="1" applyBorder="1" applyAlignment="1">
      <alignment vertical="center" shrinkToFit="1"/>
    </xf>
    <xf numFmtId="0" fontId="3" fillId="0" borderId="12" xfId="0" applyFont="1" applyBorder="1" applyAlignment="1">
      <alignment horizontal="left" vertical="center" shrinkToFit="1"/>
    </xf>
    <xf numFmtId="0" fontId="24" fillId="0" borderId="2" xfId="0" applyFont="1" applyBorder="1">
      <alignment vertical="center"/>
    </xf>
    <xf numFmtId="0" fontId="3" fillId="0" borderId="1" xfId="0" applyFont="1" applyBorder="1" applyAlignment="1">
      <alignment horizontal="right" vertical="center" wrapText="1"/>
    </xf>
    <xf numFmtId="0" fontId="0" fillId="2" borderId="1" xfId="0" applyFill="1" applyBorder="1" applyAlignment="1">
      <alignment horizontal="right" vertical="center"/>
    </xf>
    <xf numFmtId="0" fontId="3" fillId="0" borderId="2" xfId="0" applyFont="1" applyBorder="1" applyAlignment="1">
      <alignment horizontal="right" vertical="center"/>
    </xf>
    <xf numFmtId="0" fontId="3" fillId="0" borderId="0" xfId="0" quotePrefix="1" applyFont="1">
      <alignment vertical="center"/>
    </xf>
    <xf numFmtId="0" fontId="5" fillId="25" borderId="1" xfId="0" applyFont="1" applyFill="1" applyBorder="1" applyAlignment="1">
      <alignment horizontal="center" vertical="center"/>
    </xf>
    <xf numFmtId="0" fontId="5" fillId="25" borderId="1" xfId="0" applyFont="1" applyFill="1" applyBorder="1" applyAlignment="1">
      <alignment horizontal="right" vertical="center"/>
    </xf>
    <xf numFmtId="0" fontId="5" fillId="25" borderId="2" xfId="0" applyFont="1" applyFill="1" applyBorder="1" applyAlignment="1">
      <alignment horizontal="center" vertical="center"/>
    </xf>
    <xf numFmtId="0" fontId="4" fillId="0" borderId="0" xfId="0" applyFont="1" applyAlignment="1">
      <alignment horizontal="center" vertical="center" wrapText="1"/>
    </xf>
  </cellXfs>
  <cellStyles count="45">
    <cellStyle name="20% - アクセント 1 2" xfId="2" xr:uid="{07C20122-977F-43E8-80B4-93F953EAE336}"/>
    <cellStyle name="20% - アクセント 2 2" xfId="3" xr:uid="{06102F79-386E-46BA-B143-492C237161A9}"/>
    <cellStyle name="20% - アクセント 3 2" xfId="4" xr:uid="{65006EDB-1620-4A8D-B36F-9965C79AC73F}"/>
    <cellStyle name="20% - アクセント 4 2" xfId="5" xr:uid="{64052DF9-01A5-42DF-975A-0A2E223B7DC9}"/>
    <cellStyle name="20% - アクセント 5 2" xfId="6" xr:uid="{6B6408C1-EF7B-4538-A9E7-A46E06EBC082}"/>
    <cellStyle name="20% - アクセント 6 2" xfId="7" xr:uid="{2DAC700A-0EFF-4591-AF53-5C18D15EFA55}"/>
    <cellStyle name="40% - アクセント 1 2" xfId="8" xr:uid="{756C773C-C798-4ACF-84F3-335E55A2B27C}"/>
    <cellStyle name="40% - アクセント 2 2" xfId="9" xr:uid="{87B69024-3067-4BAF-80FE-C0FBBA88EF59}"/>
    <cellStyle name="40% - アクセント 3 2" xfId="10" xr:uid="{EDAA1C8F-6AB3-4A1D-B855-C99C6A6F627E}"/>
    <cellStyle name="40% - アクセント 4 2" xfId="11" xr:uid="{CCB96593-2317-4D05-B834-279837BB6987}"/>
    <cellStyle name="40% - アクセント 5 2" xfId="12" xr:uid="{0211911C-EEEA-4E4F-A16C-2D53AE2DCE0A}"/>
    <cellStyle name="40% - アクセント 6 2" xfId="13" xr:uid="{3A5AB49A-D0C3-481A-BD52-CB90D9D37703}"/>
    <cellStyle name="60% - アクセント 1 2" xfId="14" xr:uid="{A45D4CFB-FB83-4076-9D96-426C592CAEEC}"/>
    <cellStyle name="60% - アクセント 2 2" xfId="15" xr:uid="{54228AA1-869E-4A28-9AE2-126DAEFED268}"/>
    <cellStyle name="60% - アクセント 3 2" xfId="16" xr:uid="{0B86CB79-00BE-4F73-BB22-9CC685D4884E}"/>
    <cellStyle name="60% - アクセント 4 2" xfId="17" xr:uid="{D4E6E819-E682-41CA-B7F1-A397128DBE16}"/>
    <cellStyle name="60% - アクセント 5 2" xfId="18" xr:uid="{962CF668-10B7-4A65-ABD1-2F103F64A4BF}"/>
    <cellStyle name="60% - アクセント 6 2" xfId="19" xr:uid="{9B7E3B4B-F650-4E9F-A502-B667A5AC4097}"/>
    <cellStyle name="アクセント 1 2" xfId="20" xr:uid="{546980D2-E6EC-4050-BAF7-5800F7EEFB6C}"/>
    <cellStyle name="アクセント 2 2" xfId="21" xr:uid="{FFDC548A-9ED9-405B-A537-BA51BEEA82BE}"/>
    <cellStyle name="アクセント 3 2" xfId="22" xr:uid="{49836374-3B09-42F7-B8C5-0EEC6A6D3931}"/>
    <cellStyle name="アクセント 4 2" xfId="23" xr:uid="{816C87CE-A0AC-4A0C-AE11-28280F8CF510}"/>
    <cellStyle name="アクセント 5 2" xfId="24" xr:uid="{EFAD5CFA-FCA6-42B1-90A7-28B294859CD5}"/>
    <cellStyle name="アクセント 6 2" xfId="25" xr:uid="{F1A947FC-A0F8-4BD4-986F-0A0AEFCA7B1E}"/>
    <cellStyle name="タイトル 2" xfId="26" xr:uid="{8422F295-42EC-492C-A1F1-E71F0D59281D}"/>
    <cellStyle name="チェック セル 2" xfId="27" xr:uid="{9CB81705-E8FD-4D81-AC27-5A5A01EBE802}"/>
    <cellStyle name="どちらでもない 2" xfId="28" xr:uid="{DA1EEF9F-478F-4268-B78F-E406812F56E4}"/>
    <cellStyle name="パーセント 2" xfId="29" xr:uid="{6A9A0494-8799-443C-A0A0-16BA84CCE9EC}"/>
    <cellStyle name="メモ 2" xfId="30" xr:uid="{544FC542-78A9-4248-A359-26F427D03242}"/>
    <cellStyle name="リンク セル 2" xfId="31" xr:uid="{79F432AC-AFA1-492F-90BD-4E3E7C203BB0}"/>
    <cellStyle name="悪い 2" xfId="32" xr:uid="{CFD33C53-05DC-4367-AF1A-8A72B4109289}"/>
    <cellStyle name="計算 2" xfId="33" xr:uid="{D8549945-70FA-40AC-B1BF-B21CBB05ED2C}"/>
    <cellStyle name="警告文 2" xfId="34" xr:uid="{041E0B4E-D14A-4AEA-AC3C-BA24FFF553EB}"/>
    <cellStyle name="見出し 1 2" xfId="35" xr:uid="{417991D3-004D-4976-961F-84A05123C2F2}"/>
    <cellStyle name="見出し 2 2" xfId="36" xr:uid="{6A26DED9-CEC1-426A-AF3E-C931CC6AB9FE}"/>
    <cellStyle name="見出し 3 2" xfId="37" xr:uid="{4995CD1F-5CCB-4E65-A030-8C7773C9BE43}"/>
    <cellStyle name="見出し 4 2" xfId="38" xr:uid="{1F8D0B30-EB8C-43C8-BB06-254B10723CC2}"/>
    <cellStyle name="集計 2" xfId="39" xr:uid="{CD069B41-B2A8-469F-BD58-4E1F7D8C0BEB}"/>
    <cellStyle name="出力 2" xfId="40" xr:uid="{219983D3-7ED0-4D1C-A734-5D06E80F15F1}"/>
    <cellStyle name="説明文 2" xfId="41" xr:uid="{1B2E446F-B500-45F8-97A6-97314B3DB908}"/>
    <cellStyle name="入力 2" xfId="42" xr:uid="{302DE6C8-6621-4305-95EF-793448BAA65E}"/>
    <cellStyle name="標準" xfId="0" builtinId="0"/>
    <cellStyle name="標準 2" xfId="43" xr:uid="{FAD1CFF7-A47E-4299-B1C2-75D7C471E435}"/>
    <cellStyle name="標準 3" xfId="1" xr:uid="{40110DDC-6A4E-4C50-A998-651DCDA22805}"/>
    <cellStyle name="良い 2" xfId="44" xr:uid="{B850B1D7-75F7-4BA2-9454-12CCFBCF9676}"/>
  </cellStyles>
  <dxfs count="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100.83.186.205\nas_c\10_&#39135;&#21697;&#12525;&#12473;&#21066;&#28187;&#12539;&#12522;&#12469;&#12452;&#12463;&#12523;&#29677;\&#23450;&#26399;&#22577;&#21578;&#38306;&#20418;\&#20196;&#21644;5&#24180;&#24230;&#20316;&#26989;\03_&#20196;&#21644;4&#24180;&#24230;&#23455;&#32318;\&#36786;&#25919;&#23616;&#12363;&#12425;\00_&#20840;&#22269;&#12487;&#12540;&#12479;\&#20844;&#34920;&#20316;&#26989;\&#20107;&#26989;&#32773;&#20844;&#34920;&#20316;&#26989;\FB&#23492;&#38468;&#37327;&#20844;&#34920;&#20316;&#26989;\&#65297;&#9733;&#23492;&#38468;&#20107;&#26989;&#32773;&#38598;&#35336;%20&#12398;&#12467;&#12500;&#12540;.xlsx" TargetMode="External"/><Relationship Id="rId1" Type="http://schemas.openxmlformats.org/officeDocument/2006/relationships/externalLinkPath" Target="https://digitalgojp-my.sharepoint.com/personal/yuka_kikuta510_maff_go_jp/Documents/&#12489;&#12461;&#12517;&#12513;&#12531;&#12488;/&#12487;&#12473;&#12463;&#12488;&#12483;&#12503;/&#65297;&#9733;&#23492;&#38468;&#20107;&#26989;&#32773;&#38598;&#35336;%20&#12398;&#12467;&#12500;&#125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製造業"/>
      <sheetName val="卸売業"/>
      <sheetName val="小売業"/>
      <sheetName val="外食産業"/>
      <sheetName val="Sheet1"/>
    </sheetNames>
    <sheetDataSet>
      <sheetData sheetId="0"/>
      <sheetData sheetId="1"/>
      <sheetData sheetId="2"/>
      <sheetData sheetId="3"/>
      <sheetData sheetId="4">
        <row r="1">
          <cell r="B1" t="str">
            <v>事業者名</v>
          </cell>
        </row>
        <row r="2">
          <cell r="B2" t="str">
            <v>株式会社 アレフ</v>
          </cell>
          <cell r="C2" t="str">
            <v>北海道農政事務所</v>
          </cell>
          <cell r="D2" t="str">
            <v>・福祉目的でのフードバンク等への食品提供(有償:0t、無償17.18t)。2021年度　12団体、2022年　21団体。廃食油からバイオディーゼル燃料を製造し、CO₂の抑制、ハンドソープの原料としてアップリサイクルしています。また、自社(恵庭市)のバイオガスプラントにおいて、ビールを製造の際の副産物「ビール粕」、生ごみ処理機から排出される生ごみ資材の活用による発電、副産物である「液肥」を牧草生産の際に散布しています。</v>
          </cell>
          <cell r="E2">
            <v>0</v>
          </cell>
          <cell r="F2">
            <v>17.18</v>
          </cell>
        </row>
        <row r="3">
          <cell r="B3" t="str">
            <v>生活協同組合コープさっぽろ</v>
          </cell>
          <cell r="C3" t="str">
            <v>北海道農政事務所</v>
          </cell>
          <cell r="D3" t="str">
            <v>・福祉目的でのフードバンク等への食品提供量（有償：　　　　　　　ｔ、無償：　　　　　179.1ｔ）　　　　　　　　　　　　　　　　　　　　　　　　　　　　　　　　　　　　　　　　　　　　　　　　　　　　　　　　　　　　　　　　　　　　　　　　　　　　　　　　　　　　　　　　　　　　　　　　　　　　　　　　　　　　　　　　　　　　　　　　　　　　　　　　　　　　　　　　　　　　　　　　　　　　</v>
          </cell>
          <cell r="F3">
            <v>179.1</v>
          </cell>
        </row>
        <row r="4">
          <cell r="B4" t="str">
            <v>ホクレン農業協同組合連合会</v>
          </cell>
          <cell r="C4" t="str">
            <v>北海道農政事務所</v>
          </cell>
          <cell r="D4" t="str">
            <v>・福祉目的でのフードバンク等への食品提供量（有償：0.0ｔ、無償：6.11ｔ）　　　　　　　　　　　　　　　　　　　　　　　　　　　　　　　　　　　　　　　　　　　　　　　　　　　　　　　　　　　　　　　　　　　　　　　　　　　　</v>
          </cell>
          <cell r="F4">
            <v>6.11</v>
          </cell>
        </row>
        <row r="5">
          <cell r="B5" t="str">
            <v>藤原製麺株式会社</v>
          </cell>
          <cell r="C5" t="str">
            <v>北海道農政事務所</v>
          </cell>
          <cell r="D5" t="str">
            <v>・福祉目的でのフードバンク等への食品提供量（有償：　　　　　　　ｔ、無償：　　　0.6　　　　ｔ）　　　　　　　　　　　　　　　　　　　　　　　　　　　　　　　　　　　　　　　　　　　　　　　　　　　　　　　　　　　　　　　　　　　　　　　　　　　　　　　　　　　　　　　　　　　　　　　　　　　　　　　　　　　　　　　　　　　　　　　　　　　　　　　　　　　　　　　　　　</v>
          </cell>
          <cell r="F5">
            <v>0.6</v>
          </cell>
        </row>
        <row r="6">
          <cell r="B6" t="str">
            <v>生活協同組合コープあおもり</v>
          </cell>
          <cell r="C6" t="str">
            <v>東北農政局</v>
          </cell>
          <cell r="D6" t="str">
            <v>・福祉目的でのフードバンク等への食品提供量（有償：　　　　　　　ｔ、無償：  5.1　ｔ）　　　　　　　　　　　　　　　　　　　　　　　　　　　　　　　　　　　　　　　　　　　　　　　　　　　　　　　　　　　　　　　　　　　　　　　　　　　　　　　　　　　　　　　　　　　・　　　　　　　　　　　　　　　　　　　　　　　　　　　　　　　　　　　　　　　　　　　　　　　　　　　　　　　　　　　　　　　　　　　　　　　　　　　　　　　　　　　　　　　　　　　　　　</v>
          </cell>
          <cell r="F6">
            <v>5.0999999999999996</v>
          </cell>
        </row>
        <row r="7">
          <cell r="B7" t="str">
            <v>株式会社　伊藤チェーン</v>
          </cell>
          <cell r="C7" t="str">
            <v>東北農政局</v>
          </cell>
          <cell r="D7" t="str">
            <v>福祉目的でのフードバンク等への食品提供量（有償：　　　　　0　ｔ、無償：　　あり(数量不明)　　　　ｔ）賞味期限の短くなった商品等を本部及び各店舗で回収し無償でフードバンク等へ食品提供しています。量については把握していません。　　　　　　　　　　　　　　　　　　　　　　　　　　　　　　　　　　　　　　　　　　　　　　　　　　　　　　　　　　　　　　　　　　　　　　　　　　　　　　　　　　　　　　　　　　　　　　　　　　　　　　　　　　　　　　　　　　　　　　　　　　　　　　　　　　　　　　　　　　　　　　　　　　　　　　　　　　　　　　　　　　　　　　　　　　　　　　　　　　　　　　　・</v>
          </cell>
        </row>
        <row r="8">
          <cell r="B8" t="str">
            <v>株式会社　アマタケ</v>
          </cell>
          <cell r="C8" t="str">
            <v>東北農政局</v>
          </cell>
          <cell r="D8" t="str">
            <v>・各部門の代表者を集めて環境に関わる会議を定期的に開催しています。また、フードロスの削減のためにフードバンクへの登録、納品も行っています。　　　　　　　　　　　　　　　　　　　　　　　　　　　　　　　　　　　　　　　　　　　　　　　　　　　　　　　　　　　　　　　　　　　　　　　　　　　　　　　　　　　　　　　　　　　　　　　　　　　　　　　　　　　　　　　　　　　　　　　　　　　　　　　　　　　　　　　　　　　　　　　　　　　　　　　　　　　　　　　　　　　　　　　　　　　　　　　　　　　　　　　　　　　・福祉目的でのフードバンク等への食品提供量（有償：　　0　ｔ、無償：　1.459　ｔ）</v>
          </cell>
        </row>
        <row r="9">
          <cell r="B9" t="str">
            <v>有限会社田向商店</v>
          </cell>
          <cell r="C9" t="str">
            <v>東北農政局</v>
          </cell>
          <cell r="D9" t="str">
            <v>・福祉目的でのフードバンク等への食品提供量（無償：約0.5ｔ）　　　　　　　　　　　　　　　　　　　　　　　　　　　　　　　　　　　　　　　　　　　　　　　　　　　　　　　　　　　　　　　　　</v>
          </cell>
          <cell r="F9">
            <v>0.5</v>
          </cell>
        </row>
        <row r="10">
          <cell r="B10" t="str">
            <v>株式会社　でん六</v>
          </cell>
          <cell r="C10" t="str">
            <v>東北農政局</v>
          </cell>
          <cell r="D10" t="str">
            <v>・福祉目的でのフードバンク等への食品提供量（有償：　0ｔ、無償：　0.6ｔ）　　　　　　　　　　　　　　　　　　　　　　　　　　　　　　　　　　　　　　　　　　　　　　　　　　　　　　　　　　　　　　　　　　　　　　　　　　　　　　　　　　　　　　　　　　　　　・　　　　　　　　　　　　　　　　　　　　　　　　　　　　　　　　　　　　　　　　　　　　　　　　　　　　　　　　　　　　　　　　　　　　　　　　　　　　　　　　　　　　　　　　　　　　　　</v>
          </cell>
          <cell r="F10">
            <v>0.6</v>
          </cell>
        </row>
        <row r="11">
          <cell r="B11" t="str">
            <v>いわて生活協同組合</v>
          </cell>
          <cell r="C11" t="str">
            <v>東北農政局</v>
          </cell>
          <cell r="D11" t="str">
            <v>・福祉目的でのフードバンク等への食品提供量（有償：　　　　0　　　ｔ、無償：　　　　　　11　ｔ）　　　　　　　　　　　　　　　　　　　　　　　　　　　　　　　　　　　　　　　　　　　　　　　　　　　　　　　　　　　　　　　　　　　　　　　　　　　　　　　　　　　　　　　　　　　・　　　　　　　　　　　　　　　　　　　　　　　　　　　　　　　　　　　　　　　　　　　　　　　　　　　　　　　　　　　　　　　　　　　　　　　　　　　　　　　　　　　　　　　　　　　　　　</v>
          </cell>
          <cell r="F11">
            <v>11</v>
          </cell>
        </row>
        <row r="12">
          <cell r="B12" t="str">
            <v>銀河フーズ株式会社</v>
          </cell>
          <cell r="C12" t="str">
            <v>東北農政局</v>
          </cell>
          <cell r="D12" t="str">
            <v>・福祉目的でのフードバンク等への食品提供量（有償：　　　0.0　ｔ、無償：　　0.2　ｔ）　　　　　　　　　　　　　　　　　　　　　　　　　　　　　　　　　　　　　　　　　　　　　　　　　　　　　　　　　　　　　　　　　　　　　　　　　　　　　　　・　　　　　　　　　　　　　　　　　　　　　　　　　　　　　　　　　　　　　　　　　　　　　　　　　　　　　　　　　　　　　　　　　　　　　　　　　　　　　　　　　　　　　　　　　　　　　　</v>
          </cell>
          <cell r="F12">
            <v>0.2</v>
          </cell>
        </row>
        <row r="13">
          <cell r="B13" t="str">
            <v>階上キユーピー株式会社</v>
          </cell>
          <cell r="C13" t="str">
            <v>東北農政局</v>
          </cell>
          <cell r="D13" t="str">
            <v>・福祉目的でのフードバンク等への食品提供量（有償：　　　　0　　　ｔ、無償：　1386.4　　ｔ）　　　　　　　　　　　　　　　　　　　　　　　　　　　　　　　　　　　　　　　　　　　　　　　　　　　　　　　　　　　　　　　　　　　　　　　　　　　　　　　　　　・　　　　　　　　　　　　　　　　　　　　　　　　　　　　　　　　　　　　　　　　　　　　　　　　　　　　　　　　　　　　　　　　　　　　　　　　　　　　　　　　　　　　　　　　　　　　　　</v>
          </cell>
          <cell r="F13">
            <v>1386.4</v>
          </cell>
        </row>
        <row r="14">
          <cell r="B14" t="str">
            <v>フレスコ株式会社</v>
          </cell>
          <cell r="C14" t="str">
            <v>東北農政局</v>
          </cell>
          <cell r="D14" t="str">
            <v>・福祉目的でのフードバンク等への食品提供量（有償：　0　ｔ、無償：　2.9 ｔ）　　　　　　　　　　　　　　　　　　　　　　　　　　　　　　　　　　　　　　　　　　　　　　　　　　　　　　　　　　　　　　　　　　　　　　　　　　　　　　　　・　　　　　　　　　　　　　　　　　　　　　　　　　　　　　　　　　　　　　　　　　　　　　　　　　　　　　　　　　　　　　　　　　　　　　　　　　　　　　　　　　　　　　　　　　</v>
          </cell>
          <cell r="F14">
            <v>2.9</v>
          </cell>
        </row>
        <row r="15">
          <cell r="B15" t="str">
            <v>株式会社　川徳</v>
          </cell>
          <cell r="C15" t="str">
            <v>東北農政局</v>
          </cell>
          <cell r="D15" t="str">
            <v>・福祉目的でのフードバンク等への食品提供量（有償：0ｔ、無償：0.58ｔ）　　　　　　　　　　　　　　　　　　　　　　　　　　　　　　　　　　　　　　　　　　　　　　　　　　　　　　　　　　　　　　　　　　　　　　　　　　　　　　　　　　　　　　　　　　　　　　　　　　　　　　　　　　　　　　　　　　　　　　　　　　　　　　　　　　　　　　　　　　　　　　　　　　　　　　　　　　　　　　　　　　　　　　　　　　　　　　　　　　　　　　　</v>
          </cell>
          <cell r="F15">
            <v>0.57999999999999996</v>
          </cell>
        </row>
        <row r="16">
          <cell r="B16" t="str">
            <v>和歌山産業株式会社</v>
          </cell>
          <cell r="C16" t="str">
            <v>東北農政局</v>
          </cell>
          <cell r="D16" t="str">
            <v>フードバンク等への食品提供量（有償：　　　　0　　　ｔ、無償：　　　　0.1　　　ｔ）　　　　　　　　　　　　　　　　　　　　　　　　　　　　　　　　　　　　　　　　　　　　　　　　　　　　　　　　　　　　　　　　　　　　　　　　　・福祉目的での</v>
          </cell>
          <cell r="F16">
            <v>0.1</v>
          </cell>
        </row>
        <row r="17">
          <cell r="B17" t="str">
            <v>株式会社ノーサンフーズ</v>
          </cell>
          <cell r="C17" t="str">
            <v>東北農政局</v>
          </cell>
          <cell r="D17" t="str">
            <v>・福祉目的でのフードバンク等への食品提供量（有償：　　　　　０　ｔ、無償：　　　　　　　５ｔ）　　　　　　　　　　　　　　　　　　　　　　　　　　　　　　　　　　　　　　　　　　　　　　　　　　　　　　　　　　　　　　　　　　　　　　　　　　　　　　・　　　　　　　　　　　　　　　　　　　　　　　　　　　　　　　　　　　　　　　　　　　　　　　　　　　　　　　　　　　　　　　　　　　　　　　　　　　　　　　　　　　　　　　　　　　　　　</v>
          </cell>
          <cell r="F17">
            <v>5</v>
          </cell>
        </row>
        <row r="18">
          <cell r="B18" t="str">
            <v>みやぎ生活協同組合</v>
          </cell>
          <cell r="C18" t="str">
            <v>東北農政局</v>
          </cell>
          <cell r="D18" t="str">
            <v>・福祉目的でのフードバンク等への食品提供量（有償：　　　　　　　ｔ、無償：　　46.6　　ｔ）　　　　　　　　　　　　　　　　　　　　　　　　　　　　　　　　　　　　　　　　　　　　　　　　　　　　　　　　　　　　　　　　　　　　　　　　　　　　　　　　　　　・　　　　　　　　　　　　　　　　　　　　　　　　　　　　　　　　　　　　　　　　　　　　　　　　　　　　　　　　　　　　　　　　　　　　　　　　　　　　　　　　　　　　　　　　　　　　　　</v>
          </cell>
          <cell r="F18">
            <v>46.6</v>
          </cell>
        </row>
        <row r="19">
          <cell r="B19" t="str">
            <v>みちのくコカ・コーラボトリング株式会社</v>
          </cell>
          <cell r="C19" t="str">
            <v>東北農政局</v>
          </cell>
          <cell r="D19" t="str">
            <v>・福祉目的でのフードバンク等への食品提供量（有償：　　　　　　　0ｔ、無償：　　　　　　　2.4ｔ）　　　　　　　　　　　　　　　　　　　　　</v>
          </cell>
          <cell r="F19">
            <v>2.4</v>
          </cell>
        </row>
        <row r="20">
          <cell r="B20" t="str">
            <v>株式会社　三奥屋</v>
          </cell>
          <cell r="C20" t="str">
            <v>東北農政局</v>
          </cell>
          <cell r="D20" t="str">
            <v>・福祉目的でのフードバンク等への食品提供量（有償：　　0　　　　　ｔ、無償：　　　0.005　　　　ｔ）　　　　　　　　　　　　　　　　　　　　　　　　　　　　　　　　　　　　　　　　　　　　　　　　　　　　　　　　　　　　　　　　　　　　　　　　　　　　　　　　　　　　　　　　　　　　・　　　　　　　　　　　　　　　　　　　　　　　　　　　　　　　　　　　　　　　　　　　　　　　　　　　　　　　　　　　　　　　　　　　　　　　　　　　　　　　　　　　　　　　　　　　　　　</v>
          </cell>
          <cell r="F20">
            <v>5.0000000000000001E-3</v>
          </cell>
        </row>
        <row r="21">
          <cell r="B21" t="str">
            <v>イオン東北株式会社</v>
          </cell>
          <cell r="C21" t="str">
            <v>東北農政局</v>
          </cell>
          <cell r="D21" t="str">
            <v>・福祉目的でのフードバンク等への食品提供量（有償：　　　　　0　ｔ、無償：　　　　　10.1　ｔ）　　　　　　　　　　　　　　　　　　　　　　　　　　　　　　　　　　　　　　　　　　　　　　　　　　　　　　　　　　　　　　　　　　　　　　　　　　　　　　　　　　・　　　　　　　　　　　　　　　　　　　　　　　　　　　　　　　　　　　　　　　　　　　　　　　　　　　　　　　　　　　　　　　　　　　　　　　　　　　　　　　　　　　　　　　　　　</v>
          </cell>
          <cell r="F21">
            <v>10.1</v>
          </cell>
        </row>
        <row r="22">
          <cell r="B22" t="str">
            <v>いばらく乳業株式会社</v>
          </cell>
          <cell r="C22" t="str">
            <v>関東農政局</v>
          </cell>
          <cell r="D22" t="str">
            <v>・福祉目的でのフードバンク等への食品提供量（有償：　　0ｔ、無償：　　0.4ｔ）</v>
          </cell>
          <cell r="F22">
            <v>0.4</v>
          </cell>
        </row>
        <row r="23">
          <cell r="B23" t="str">
            <v>株式会社　タイヨー</v>
          </cell>
          <cell r="C23" t="str">
            <v>関東農政局</v>
          </cell>
          <cell r="D23" t="str">
            <v>フードバンク・子ども食堂への食品提供を行ってはいますが、不定期開催で提供量も少ないため重量の把握はできておりません。</v>
          </cell>
        </row>
        <row r="24">
          <cell r="B24" t="str">
            <v>イセデリカ株式会社　</v>
          </cell>
          <cell r="C24" t="str">
            <v>関東農政局</v>
          </cell>
          <cell r="D24" t="str">
            <v>・福祉目的でのフードバンク等への食品提供量（有償：　　　　　　　ｔ、無償：　　　　　　　2.578ｔ）</v>
          </cell>
          <cell r="F24">
            <v>2.5779999999999998</v>
          </cell>
        </row>
        <row r="25">
          <cell r="B25" t="str">
            <v>ヤマダイ株式会社</v>
          </cell>
          <cell r="C25" t="str">
            <v>関東農政局</v>
          </cell>
          <cell r="D25" t="str">
            <v>・福祉目的でのフードバンク等への食品提供量（有償：　　　　　　　0ｔ、無償：　　　　　　　0.4ｔ）</v>
          </cell>
          <cell r="F25">
            <v>0.4</v>
          </cell>
        </row>
        <row r="26">
          <cell r="B26" t="str">
            <v>太平食品工業株式会社</v>
          </cell>
          <cell r="C26" t="str">
            <v>関東農政局</v>
          </cell>
          <cell r="D26" t="str">
            <v>・福祉目的でのフードバンク等への食品提供量（有償：　0ｔ、無償：　0.248ｔ）</v>
          </cell>
          <cell r="F26">
            <v>0.248</v>
          </cell>
        </row>
        <row r="27">
          <cell r="B27" t="str">
            <v>株式会社みまつ食品</v>
          </cell>
          <cell r="C27" t="str">
            <v>関東農政局</v>
          </cell>
          <cell r="D27" t="str">
            <v>・福祉目的でのフードバンク等への食品提供量（有償：　　　　　　　ｔ、無償：　　　5.2　　　　ｔ）</v>
          </cell>
          <cell r="F27">
            <v>5.2</v>
          </cell>
        </row>
        <row r="28">
          <cell r="B28" t="str">
            <v>正田醤油株式会社</v>
          </cell>
          <cell r="C28" t="str">
            <v>関東農政局</v>
          </cell>
          <cell r="D28" t="str">
            <v>・福祉目的でのフードバンク等への食品提供量（無償：3.3ｔ）</v>
          </cell>
          <cell r="F28">
            <v>3.3</v>
          </cell>
        </row>
        <row r="29">
          <cell r="B29" t="str">
            <v>タマムラデリカ　株式会社</v>
          </cell>
          <cell r="C29" t="str">
            <v>関東農政局</v>
          </cell>
          <cell r="D29" t="str">
            <v>・目的でのフードバンク等への食品提供量（有償：0ｔ、無償：0.8ｔ）</v>
          </cell>
          <cell r="F29">
            <v>0.8</v>
          </cell>
        </row>
        <row r="30">
          <cell r="B30" t="str">
            <v>バリーカレボージャパン株式会社</v>
          </cell>
          <cell r="C30" t="str">
            <v>関東農政局</v>
          </cell>
          <cell r="D30" t="str">
            <v>・福祉目的でのフードバンク等への食品提供量（有償：0t / 無償：約0.03ｔ）</v>
          </cell>
          <cell r="F30">
            <v>0.03</v>
          </cell>
        </row>
        <row r="31">
          <cell r="B31" t="str">
            <v>株式会社デリモ</v>
          </cell>
          <cell r="C31" t="str">
            <v>関東農政局</v>
          </cell>
          <cell r="D31" t="str">
            <v>・福祉目的でのフードバンク等への食品提供量（有償：　　　　　　　0ｔ、無償：　　　　　　　4.5ｔ）</v>
          </cell>
          <cell r="F31">
            <v>4.5</v>
          </cell>
        </row>
        <row r="32">
          <cell r="B32" t="str">
            <v>東日本明星株式会社</v>
          </cell>
          <cell r="C32" t="str">
            <v>関東農政局</v>
          </cell>
          <cell r="D32" t="str">
            <v>・福祉目的でのフードバンク等への食品提供量（有償：0ｔ、無償：0.123ｔ）</v>
          </cell>
          <cell r="F32">
            <v>0.123</v>
          </cell>
        </row>
        <row r="33">
          <cell r="B33" t="str">
            <v>株式会社ヴイ・ディー・エフ・サンロイヤル</v>
          </cell>
          <cell r="C33" t="str">
            <v>関東農政局</v>
          </cell>
          <cell r="D33" t="str">
            <v>・福祉目的でのフードバンク等への食品提供量（有償：　　　　　　　ｔ、無償：　　　　　　0.4　ｔ）</v>
          </cell>
          <cell r="F33">
            <v>0.4</v>
          </cell>
        </row>
        <row r="34">
          <cell r="B34" t="str">
            <v>株式会社サンフレッセ</v>
          </cell>
          <cell r="C34" t="str">
            <v>関東農政局</v>
          </cell>
          <cell r="D34" t="str">
            <v>・福祉目的でのフードバンク等への食品提供量（有償：　　　　　　　ｔ、無償：　　　　　　1　ｔ） 子ども食堂等</v>
          </cell>
          <cell r="F34">
            <v>1</v>
          </cell>
        </row>
        <row r="35">
          <cell r="B35" t="str">
            <v>株式会社　関東ダイエットクック</v>
          </cell>
          <cell r="C35" t="str">
            <v>関東農政局</v>
          </cell>
          <cell r="D35" t="str">
            <v>・福祉目的でのフードバンク等への食品提供量（有償：　　　　　　　ｔ、無償：　　5.5　ｔ）</v>
          </cell>
          <cell r="F35">
            <v>5.5</v>
          </cell>
        </row>
        <row r="36">
          <cell r="B36" t="str">
            <v>株式会社サンキムラヤ</v>
          </cell>
          <cell r="C36" t="str">
            <v>関東農政局</v>
          </cell>
          <cell r="D36" t="str">
            <v>・福祉目的でのフードバンク等への食品提供量（有償：0ｔ、無償：12ｔ）</v>
          </cell>
          <cell r="F36">
            <v>12</v>
          </cell>
        </row>
        <row r="37">
          <cell r="B37" t="str">
            <v>相鉄ローゼン株式会社</v>
          </cell>
          <cell r="C37" t="str">
            <v>関東農政局</v>
          </cell>
          <cell r="D37" t="str">
            <v>・福祉目的でのフードバンク等への食品提供量（有償：　　　　　　　ｔ、無償：　　　　　8.699ｔ）※フードバンクについては17店舗において取り組んでおりますが、弊社内で発生したものの提供ではなく、お客様からお持ち込みいただいたものを提供しております。</v>
          </cell>
          <cell r="F37">
            <v>8.6989999999999998</v>
          </cell>
        </row>
        <row r="38">
          <cell r="B38" t="str">
            <v>日本ケンタッキー・フライド・チキン株式会社</v>
          </cell>
          <cell r="C38" t="str">
            <v>関東農政局</v>
          </cell>
          <cell r="D38" t="str">
            <v>・福祉目的でのフードバンク等への食品提供量（有償：０t、無償：8t）保管倉庫の確認や提供現場の視察</v>
          </cell>
          <cell r="F38">
            <v>8</v>
          </cell>
        </row>
        <row r="39">
          <cell r="B39" t="str">
            <v>株式会社ジャンボリア</v>
          </cell>
          <cell r="C39" t="str">
            <v>関東農政局</v>
          </cell>
          <cell r="D39" t="str">
            <v>・福祉目的でのフードバンク等への食品提供量（有償：　　　　　　　ｔ、無償：　　　　0.79　　　ｔ）</v>
          </cell>
          <cell r="F39">
            <v>0.79</v>
          </cell>
        </row>
        <row r="40">
          <cell r="B40" t="str">
            <v>株式会社 スズキヤ</v>
          </cell>
          <cell r="C40" t="str">
            <v>関東農政局</v>
          </cell>
          <cell r="D40" t="str">
            <v>・福祉目的でのフードバンク等への食品提供量（有償：　　　　　　　ｔ、無償：各店にてお米を中心に2か月に1回の割合で提供している。また1回の金額で約1万円が目途になっている　　　　　　　ｔ）</v>
          </cell>
        </row>
        <row r="41">
          <cell r="B41" t="str">
            <v>エバラ食品工業株式会社</v>
          </cell>
          <cell r="C41" t="str">
            <v>関東農政局</v>
          </cell>
          <cell r="D41" t="str">
            <v>・フードバンクへの食品提供量（無償：323.15 kg）</v>
          </cell>
          <cell r="F41">
            <v>0.32300000000000001</v>
          </cell>
        </row>
        <row r="42">
          <cell r="B42" t="str">
            <v>宝製菓株式会社</v>
          </cell>
          <cell r="C42" t="str">
            <v>関東農政局</v>
          </cell>
          <cell r="D42" t="str">
            <v>・福祉目的でのこども食堂等への食品提供量（有償：　　　0.5　　　　㎏）</v>
          </cell>
          <cell r="E42">
            <v>5.0000000000000001E-3</v>
          </cell>
        </row>
        <row r="43">
          <cell r="B43" t="str">
            <v>株式会社サカグチヤ</v>
          </cell>
          <cell r="C43" t="str">
            <v>関東農政局</v>
          </cell>
          <cell r="D43" t="str">
            <v>・福祉目的でのフードバンク等への食品提供量（無償：158ｋｇ　地域の子供食堂へ提供）</v>
          </cell>
          <cell r="F43">
            <v>0.158</v>
          </cell>
        </row>
        <row r="44">
          <cell r="B44" t="str">
            <v>駒越食品株式会社</v>
          </cell>
          <cell r="C44" t="str">
            <v>関東農政局</v>
          </cell>
          <cell r="D44" t="str">
            <v>・福祉目的でのフードバンク等への食品提供量（有償：　　　　　０　ｔ、無償：　　　　　0.01　ｔ）</v>
          </cell>
          <cell r="F44">
            <v>0.01</v>
          </cell>
        </row>
        <row r="45">
          <cell r="B45" t="str">
            <v>はごろもフーズ株式会社</v>
          </cell>
          <cell r="C45" t="str">
            <v>関東農政局</v>
          </cell>
          <cell r="D45" t="str">
            <v>・福祉目的でのフードバンク等への食品提供量（有償：　　　　0　　　ｔ、無償：　　　　0.96　　ｔ）</v>
          </cell>
          <cell r="F45">
            <v>0.96</v>
          </cell>
        </row>
        <row r="46">
          <cell r="B46" t="str">
            <v>株式会社　静鉄ストア</v>
          </cell>
          <cell r="C46" t="str">
            <v>関東農政局</v>
          </cell>
          <cell r="D46" t="str">
            <v>・福祉目的でのフードバンク等への食品提供量（無償：　　　2.4　　　　ｔ）</v>
          </cell>
          <cell r="F46">
            <v>2.4</v>
          </cell>
        </row>
        <row r="47">
          <cell r="B47" t="str">
            <v>株式会社マルハチ村松</v>
          </cell>
          <cell r="C47" t="str">
            <v>関東農政局</v>
          </cell>
          <cell r="D47" t="str">
            <v>期限切れが近い商品を子供園などへ寄付。</v>
          </cell>
        </row>
        <row r="48">
          <cell r="B48" t="str">
            <v>株式会社五味八珍</v>
          </cell>
          <cell r="C48" t="str">
            <v>関東農政局</v>
          </cell>
          <cell r="D48" t="str">
            <v>・福祉目的でのフードバンク等への食品提供量（有償：　　　　　　　ｔ、無償：　　　0.3　　　　ｔ）</v>
          </cell>
          <cell r="F48">
            <v>0.3</v>
          </cell>
        </row>
        <row r="49">
          <cell r="B49" t="str">
            <v>田原缶詰株式会社</v>
          </cell>
          <cell r="C49" t="str">
            <v>関東農政局</v>
          </cell>
          <cell r="D49" t="str">
            <v>日本缶詰びん詰レトルト食品協会が主催する全国の児童養護施設への無償の寄付を毎年行っているが、トン単位までいかない程度の量。　また過去には熊本地震等災害が起きた際には有償ではあるが提供等を行っている。</v>
          </cell>
        </row>
        <row r="50">
          <cell r="B50" t="str">
            <v>株式会社オリエンタルランド</v>
          </cell>
          <cell r="C50" t="str">
            <v>関東農政局</v>
          </cell>
          <cell r="D50" t="str">
            <v>・福祉目的でのフードバンク等への食品提供量（有償：　　　　　　　2.09ｔ、無償：　　　　　　　5.59ｔ）</v>
          </cell>
          <cell r="E50">
            <v>2.09</v>
          </cell>
          <cell r="F50">
            <v>5.59</v>
          </cell>
        </row>
        <row r="51">
          <cell r="B51" t="str">
            <v>ヤマサ醤油株式会社</v>
          </cell>
          <cell r="C51" t="str">
            <v>関東農政局</v>
          </cell>
          <cell r="D51" t="str">
            <v>・福祉目的でのフードバンク等への食品提供量（有償：　　　　　　　ｔ、無償：　　　　　2 ｔ）</v>
          </cell>
          <cell r="F51">
            <v>2</v>
          </cell>
        </row>
        <row r="52">
          <cell r="B52" t="str">
            <v>コストコホールセールジャパン株式会社</v>
          </cell>
          <cell r="C52" t="str">
            <v>関東農政局</v>
          </cell>
          <cell r="D52" t="str">
            <v>・福祉目的でのフードバンク等への食品提供量（有償：　0　   ｔ、無償：　712.4 ｔ）</v>
          </cell>
          <cell r="F52">
            <v>712.4</v>
          </cell>
        </row>
        <row r="53">
          <cell r="B53" t="str">
            <v>株式会社食研</v>
          </cell>
          <cell r="C53" t="str">
            <v>関東農政局</v>
          </cell>
          <cell r="D53" t="str">
            <v>・福祉目的でのフードバンク等への食品提供量（有償：　　　　　　　ｔ、無償：　　　　　0.47ｔ）</v>
          </cell>
          <cell r="F53">
            <v>0.47</v>
          </cell>
        </row>
        <row r="54">
          <cell r="B54" t="str">
            <v>株式会社フレッシュダイナー</v>
          </cell>
          <cell r="C54" t="str">
            <v>関東農政局</v>
          </cell>
          <cell r="D54" t="str">
            <v>・福祉目的でのフードバンク等への食品提供量（有償：　　　　　0ｔ、無償：　　　　　924.4ｔ）</v>
          </cell>
          <cell r="F54">
            <v>924.4</v>
          </cell>
        </row>
        <row r="55">
          <cell r="B55" t="str">
            <v>ミニストップ株式会社</v>
          </cell>
          <cell r="C55" t="str">
            <v>関東農政局</v>
          </cell>
          <cell r="D55" t="str">
            <v>・センターにおける出荷期限切れとなったレトルトがゆについてセーブザチルドレンへ寄付を実施（無償：0.1ｔ）　　　</v>
          </cell>
          <cell r="F55">
            <v>0.1</v>
          </cell>
        </row>
        <row r="56">
          <cell r="B56" t="str">
            <v>キッコーマン食品株式会社</v>
          </cell>
          <cell r="C56" t="str">
            <v>関東農政局</v>
          </cell>
          <cell r="D56" t="str">
            <v>・福祉目的でのフードバンク等への食品提供量（有償：　　　　　　0ｔ、無償：　　　　　5.2ｔ）</v>
          </cell>
          <cell r="F56">
            <v>5.2</v>
          </cell>
        </row>
        <row r="57">
          <cell r="B57" t="str">
            <v>株式会社銚子丸</v>
          </cell>
          <cell r="C57" t="str">
            <v>関東農政局</v>
          </cell>
          <cell r="D57" t="str">
            <v>・福祉目的でのフードバンク等への食品提供量（有償：　　　　　　　ｔ、無償：　2.254ｔ）直営展開している全店舗においてお客様からの食品寄贈を募り、本部に回収し、消費期限を確認し、分類して「フードバンクちば」に提供。</v>
          </cell>
          <cell r="F57">
            <v>2.254</v>
          </cell>
        </row>
        <row r="58">
          <cell r="B58" t="str">
            <v>柄木田製粉株式会社</v>
          </cell>
          <cell r="C58" t="str">
            <v>関東農政局</v>
          </cell>
          <cell r="D58" t="str">
            <v>・福祉目的でのフードバンク等への食品提供量（有償：０ｔ、無償：０．３ｔ）認定特定非営利活動法人フードバンク信州へ令和４年９月、同年１２月、令和５年２月に計７５ｋｇを無償で提供した。</v>
          </cell>
          <cell r="F58">
            <v>0.3</v>
          </cell>
        </row>
        <row r="59">
          <cell r="B59" t="str">
            <v>株式会社　みすずコーポレーション</v>
          </cell>
          <cell r="C59" t="str">
            <v>関東農政局</v>
          </cell>
          <cell r="D59" t="str">
            <v>・福祉目的でのフードバンク等への食品提供量（有償：　0　ｔ、無償：　2.16　ｔ）</v>
          </cell>
          <cell r="F59">
            <v>2.16</v>
          </cell>
        </row>
        <row r="60">
          <cell r="B60" t="str">
            <v>マルコメ株式会社</v>
          </cell>
          <cell r="C60" t="str">
            <v>関東農政局</v>
          </cell>
          <cell r="D60" t="str">
            <v>・福祉目的でのフードバンク等への食品提供量（有償：　　　　　　　ｔ、無償：　　　　　　　11.32ｔ）</v>
          </cell>
          <cell r="F60">
            <v>11.32</v>
          </cell>
        </row>
        <row r="61">
          <cell r="B61" t="str">
            <v>八ヶ岳乳業株式会社</v>
          </cell>
          <cell r="C61" t="str">
            <v>関東農政局</v>
          </cell>
          <cell r="D61" t="str">
            <v>・福祉目的でのフードバンク等への食品提供量（有償：　　　　　　　ｔ、無償：2.9ｔ）</v>
          </cell>
          <cell r="F61">
            <v>2.9</v>
          </cell>
        </row>
        <row r="62">
          <cell r="B62" t="str">
            <v>アスザックフーズ株式会社</v>
          </cell>
          <cell r="C62" t="str">
            <v>関東農政局</v>
          </cell>
          <cell r="D62" t="str">
            <v>・福祉目的でのフードバンク等への食品提供量（有償：　　　　　　　ｔ、無償：　0.04　ｔ）</v>
          </cell>
          <cell r="F62">
            <v>0.04</v>
          </cell>
        </row>
        <row r="63">
          <cell r="B63" t="str">
            <v>株式会社ナガノトマト</v>
          </cell>
          <cell r="C63" t="str">
            <v>関東農政局</v>
          </cell>
          <cell r="D63" t="str">
            <v>・福祉目的でのフードバンク等への食品提供量（有償：　　　　　　　ｔ、無償：　　　　　　0.47　ｔ）</v>
          </cell>
          <cell r="F63">
            <v>0.47</v>
          </cell>
        </row>
        <row r="64">
          <cell r="B64" t="str">
            <v>天恵製菓株式会社</v>
          </cell>
          <cell r="C64" t="str">
            <v>関東農政局</v>
          </cell>
          <cell r="D64" t="str">
            <v>・福祉目的でのフードバンク等への食品提供量（有償：　　　　　　　ｔ、無償：　　　　　　1ｔ）</v>
          </cell>
          <cell r="F64">
            <v>1</v>
          </cell>
        </row>
        <row r="65">
          <cell r="B65" t="str">
            <v>株式会社竹内農産</v>
          </cell>
          <cell r="C65" t="str">
            <v>関東農政局</v>
          </cell>
          <cell r="D65" t="str">
            <v>・福祉目的でのフードバンク等への食品提供量（有償：0ｔ　、無償：0.1ｔ　）</v>
          </cell>
          <cell r="F65">
            <v>0.1</v>
          </cell>
        </row>
        <row r="66">
          <cell r="B66" t="str">
            <v>株式会社エム・シー・フーズ</v>
          </cell>
          <cell r="C66" t="str">
            <v>関東農政局</v>
          </cell>
          <cell r="D66" t="str">
            <v>・文京区及び静岡市のこども宅食への食品提供　　　　　　　　　　　　　　　　　　　　　　　　　　　　　　　　　　　　　　　　　　　　　　　　　　　　　　　　　　　　　　　　　　　　　　　　　　　　　　　　　　　　　　　　　　　　　　　　　　　　　　　　　　　　　　　　　　　　　　　　　　　　　　　　　　　　　　　　　　　　　　　　　　　　　　　　　　　　　　　　　　　　　　　　　　　　　　　　　　</v>
          </cell>
        </row>
        <row r="67">
          <cell r="B67" t="str">
            <v>株式会社　吉野家</v>
          </cell>
          <cell r="C67" t="str">
            <v>関東農政局</v>
          </cell>
          <cell r="D67" t="str">
            <v>・福祉目的でのフードバンク等への食品提供量（有償：　　　0　　　　ｔ、無償：　　1.2　　ｔ）</v>
          </cell>
          <cell r="F67">
            <v>1.2</v>
          </cell>
        </row>
        <row r="68">
          <cell r="B68" t="str">
            <v>日新化工株式会社</v>
          </cell>
          <cell r="C68" t="str">
            <v>関東農政局</v>
          </cell>
          <cell r="D68" t="str">
            <v>・フードバンク船橋　食品提供　無償　002ｔ　・稲毛こひつじ園　　食品提供　無償　0.63ｔ　・金由 食品提供　無償　0.255ｔ　　　　　　　　　　　　　　　　　　　　　　　　　　　　　　　　　　　　　　　　　　　　　　　　　　　　　　　　　　　　　　　　　　　　　　　　　　　　　　　　　　　　　　　　　　　　　　　　　　　　　　　　　　　　　　　　　　　　　　　　　　　　　　　　　　　　　　　　　　　　　　　　　　　　　　　　　　　　　　　　　　　　　　　　　　　　　　　　　　　　　　　　</v>
          </cell>
          <cell r="F68">
            <v>0.90500000000000003</v>
          </cell>
        </row>
        <row r="69">
          <cell r="B69" t="str">
            <v>東京アライドコーヒーロースターズ株式会社</v>
          </cell>
          <cell r="C69" t="str">
            <v>関東農政局</v>
          </cell>
          <cell r="D69" t="str">
            <v>・福祉目的でのフードバンク等への食品提供量（有償：　　　　０　　　ｔ、無償：　　　　0.１５７　　　ｔ）</v>
          </cell>
          <cell r="F69">
            <v>0.157</v>
          </cell>
        </row>
        <row r="70">
          <cell r="B70" t="str">
            <v>株式会社サザビーリーグ　アイビーカンパニー</v>
          </cell>
          <cell r="C70" t="str">
            <v>関東農政局</v>
          </cell>
          <cell r="D70" t="str">
            <v>・福祉目的でのフードバンク等への食品提供量（有償：  0 ｔ、無償：  1.47 t )</v>
          </cell>
          <cell r="F70">
            <v>1.47</v>
          </cell>
        </row>
        <row r="71">
          <cell r="B71" t="str">
            <v>株式会社旬菜デリ</v>
          </cell>
          <cell r="C71" t="str">
            <v>関東農政局</v>
          </cell>
          <cell r="D71" t="str">
            <v>・福祉目的でのフードバンク等への食品提供量（有償：　　　　　　0ｔ、無償：　　　　　　　0.5ｔ）今後2023年度から拡大する見込み</v>
          </cell>
          <cell r="F71">
            <v>0.5</v>
          </cell>
        </row>
        <row r="72">
          <cell r="B72" t="str">
            <v>日本ピュアフード株式会社</v>
          </cell>
          <cell r="C72" t="str">
            <v>関東農政局</v>
          </cell>
          <cell r="D72" t="str">
            <v>・福祉目的でのフードバンク等への食品提供量（無償：50kg)　</v>
          </cell>
          <cell r="F72">
            <v>0.05</v>
          </cell>
        </row>
        <row r="73">
          <cell r="B73" t="str">
            <v>株式会社宝幸</v>
          </cell>
          <cell r="C73" t="str">
            <v>関東農政局</v>
          </cell>
          <cell r="D73" t="str">
            <v>・福祉目的でのフードバンク等への食品提供量（有償：0ｔ、無償：2.9ｔ）</v>
          </cell>
          <cell r="F73">
            <v>2.9</v>
          </cell>
        </row>
        <row r="74">
          <cell r="B74" t="str">
            <v>株式会社サンベルクス</v>
          </cell>
          <cell r="C74" t="str">
            <v>関東農政局</v>
          </cell>
          <cell r="D74" t="str">
            <v>・福祉目的でのフードバンク等への食品提供量（有償：　0.0ｔ、無償：　0.9ｔ）</v>
          </cell>
          <cell r="F74">
            <v>0.9</v>
          </cell>
        </row>
        <row r="75">
          <cell r="B75" t="str">
            <v>株式会社モスフードサービス</v>
          </cell>
          <cell r="C75" t="str">
            <v>関東農政局</v>
          </cell>
          <cell r="D75" t="str">
            <v>・福祉目的でのフードバンク等への食品提供量（有償：0ｔ、無償：12.5ｔ）</v>
          </cell>
          <cell r="F75">
            <v>12.5</v>
          </cell>
        </row>
        <row r="76">
          <cell r="B76" t="str">
            <v>東洋水産株式会社</v>
          </cell>
          <cell r="C76" t="str">
            <v>関東農政局</v>
          </cell>
          <cell r="D76" t="str">
            <v>・福祉目的でのフードバンク等への食品提供量（有償：なし、無償：0.57ｔ）</v>
          </cell>
          <cell r="F76">
            <v>0.56999999999999995</v>
          </cell>
        </row>
        <row r="77">
          <cell r="B77" t="str">
            <v>ハーゲンダッツジャパン株式会社</v>
          </cell>
          <cell r="C77" t="str">
            <v>関東農政局</v>
          </cell>
          <cell r="D77" t="str">
            <v>・福祉目的でのフードバンク等への食品提供量（有償：　　　　　　　0ｔ、無償：　　　　　　　0.6ｔ）</v>
          </cell>
          <cell r="F77">
            <v>0.6</v>
          </cell>
        </row>
        <row r="78">
          <cell r="B78" t="str">
            <v>味の素冷凍食品株式会社</v>
          </cell>
          <cell r="C78" t="str">
            <v>関東農政局</v>
          </cell>
          <cell r="D78" t="str">
            <v>・福祉目的でのフードバンク等への食品提供量（有償：0ｔ、無償：1.5ｔ）</v>
          </cell>
          <cell r="F78">
            <v>1.5</v>
          </cell>
        </row>
        <row r="79">
          <cell r="B79" t="str">
            <v>株式会社　伊藤園</v>
          </cell>
          <cell r="C79" t="str">
            <v>関東農政局</v>
          </cell>
          <cell r="D79" t="str">
            <v>・福祉目的でのフードバンク等への食品提供量（有償：　　　　　　　ｔ、無償：　　　15.6　ｔ）</v>
          </cell>
          <cell r="F79">
            <v>15.6</v>
          </cell>
        </row>
        <row r="80">
          <cell r="B80" t="str">
            <v>株式会社　ローソン</v>
          </cell>
          <cell r="C80" t="str">
            <v>関東農政局</v>
          </cell>
          <cell r="D80" t="str">
            <v>・福祉目的でのフードバンク等への食品提供量（有償：0ｔ、無償：128ｔ）</v>
          </cell>
          <cell r="F80">
            <v>128</v>
          </cell>
        </row>
        <row r="81">
          <cell r="B81" t="str">
            <v>キーコーヒー株式会社</v>
          </cell>
          <cell r="C81" t="str">
            <v>関東農政局</v>
          </cell>
          <cell r="D81" t="str">
            <v>・福祉目的でのフードバンク等への食品提供量（有償：　　　　　　　ｔ、無償：　0.87ｔ）</v>
          </cell>
          <cell r="F81">
            <v>0.87</v>
          </cell>
        </row>
        <row r="82">
          <cell r="B82" t="str">
            <v>イトウ製菓株式会社</v>
          </cell>
          <cell r="C82" t="str">
            <v>関東農政局</v>
          </cell>
          <cell r="D82" t="str">
            <v>・福祉目的でのフードバンク等への食品提供量（有償：　0 ｔ、無償：　0.2 ｔ）</v>
          </cell>
          <cell r="F82">
            <v>0.2</v>
          </cell>
        </row>
        <row r="83">
          <cell r="B83" t="str">
            <v>理研ビタミン株式会社</v>
          </cell>
          <cell r="C83" t="str">
            <v>関東農政局</v>
          </cell>
          <cell r="D83" t="str">
            <v>・福祉目的でのフードバンク等への食品提供量（有償：　　　　　　0ｔ、無償：　　　　　　　0.58ｔ）</v>
          </cell>
          <cell r="F83">
            <v>0.57999999999999996</v>
          </cell>
        </row>
        <row r="84">
          <cell r="B84" t="str">
            <v>東都生活協同組合</v>
          </cell>
          <cell r="C84" t="str">
            <v>関東農政局</v>
          </cell>
          <cell r="D84" t="str">
            <v>・福祉目的でのフードバンク等への食品提供量（有償：　　　　　　　ｔ、無償：　　　　　　　5.6ｔ）</v>
          </cell>
          <cell r="F84">
            <v>5.6</v>
          </cell>
        </row>
        <row r="85">
          <cell r="B85" t="str">
            <v>井筒まい泉株式会社</v>
          </cell>
          <cell r="C85" t="str">
            <v>関東農政局</v>
          </cell>
          <cell r="D85" t="str">
            <v>・福祉目的で肉の不使用部分を利用したカレーなどを無償で提供実績あり　　　　提供量【カレーの場合】（無償：　２００食/１回）</v>
          </cell>
        </row>
        <row r="86">
          <cell r="B86" t="str">
            <v>ＨＡＶＩサプライチェーン・ソリューションズ・シャパン合同会社</v>
          </cell>
          <cell r="C86" t="str">
            <v>関東農政局</v>
          </cell>
          <cell r="D86" t="str">
            <v>・福祉目的でのフードバンク等への食品提供量（有償：　　　　　　　ｔ、無償：　　　　　　　ｔ）　　　　　　　　　　　　　　　　　　　　　　　　　　　　　　・弊社社員に対し産業廃棄物に関するトレーニングを実施（年数回不定期）　　　　　　　　　　　　　　　　　　　　　　　　　　　　　　　　　　　　・再生利用の委託先の施設見学会を実施（半期に一回）</v>
          </cell>
        </row>
        <row r="87">
          <cell r="B87" t="str">
            <v>ポッカサッポロフード＆ビバレッジ株式会社</v>
          </cell>
          <cell r="C87" t="str">
            <v>関東農政局</v>
          </cell>
          <cell r="D87" t="str">
            <v>・福祉目的でのフードバンク等への食品提供量（有償：　　　　0　　　ｔ、無償：　　　　　4.4　　ｔ）</v>
          </cell>
          <cell r="F87">
            <v>4.4000000000000004</v>
          </cell>
        </row>
        <row r="88">
          <cell r="B88" t="str">
            <v>株式会社ダイナック</v>
          </cell>
          <cell r="C88" t="str">
            <v>関東農政局</v>
          </cell>
          <cell r="D88" t="str">
            <v>・福祉目的でのフードバンク等への食品提供量（有償：　　　　　　　ｔ、無償：　　　0.14ｔ）</v>
          </cell>
          <cell r="F88">
            <v>0.14000000000000001</v>
          </cell>
        </row>
        <row r="89">
          <cell r="B89" t="str">
            <v>B－Rサーティワンアイスクリーム株式会社</v>
          </cell>
          <cell r="C89" t="str">
            <v>関東農政局</v>
          </cell>
          <cell r="D89" t="str">
            <v>・福祉目的でのフードバンク等への食品提供量（有償：　　　　　　　ｔ、無償：　0.06　ｔ）</v>
          </cell>
          <cell r="F89">
            <v>0.06</v>
          </cell>
        </row>
        <row r="90">
          <cell r="B90" t="str">
            <v>株式会社ニップン</v>
          </cell>
          <cell r="C90" t="str">
            <v>関東農政局</v>
          </cell>
          <cell r="D90" t="str">
            <v>・福祉目的でのフードバンク等への食品提供量（有償：　　0ｔ、無償：　　60ｔ）</v>
          </cell>
          <cell r="F90">
            <v>60</v>
          </cell>
        </row>
        <row r="91">
          <cell r="B91" t="str">
            <v>味の素ＡＧＦ株式会社</v>
          </cell>
          <cell r="C91" t="str">
            <v>関東農政局</v>
          </cell>
          <cell r="D91" t="str">
            <v>・福祉目的でのフードバンク等への食品提供量（有償：　　　　　　　ｔ、無償：　　40.5ｔ）</v>
          </cell>
          <cell r="F91">
            <v>40.5</v>
          </cell>
        </row>
        <row r="92">
          <cell r="B92" t="str">
            <v>株式会社　中村屋</v>
          </cell>
          <cell r="C92" t="str">
            <v>関東農政局</v>
          </cell>
          <cell r="D92" t="str">
            <v>・福祉目的でのフードバンク等への食品提供量（有償：　　　　　　0　ｔ、無償：　　　　　4.2　　ｔ）</v>
          </cell>
          <cell r="F92">
            <v>4.2</v>
          </cell>
        </row>
        <row r="93">
          <cell r="B93" t="str">
            <v>アサヒグループ食品株式会社</v>
          </cell>
          <cell r="C93" t="str">
            <v>関東農政局</v>
          </cell>
          <cell r="D93" t="str">
            <v>・福祉目的でのフードバンク等への食品提供量（無償提供）</v>
          </cell>
        </row>
        <row r="94">
          <cell r="B94" t="str">
            <v>株式会社ドトールコーヒー</v>
          </cell>
          <cell r="C94" t="str">
            <v>関東農政局</v>
          </cell>
          <cell r="D94" t="str">
            <v>物流上発生した余剰食材をフードバンクに寄付しています。</v>
          </cell>
        </row>
        <row r="95">
          <cell r="B95" t="str">
            <v>雪印メグミルク株式会社</v>
          </cell>
          <cell r="C95" t="str">
            <v>関東農政局</v>
          </cell>
          <cell r="D95" t="str">
            <v>・福祉目的でのフードバンク等への食品提供量（有償：0ｔ、無償：131ｔ）　　　　　　　　　　　　　　　　　　　　　　　　　　　　　　　　　　　　　　　　　　　　　　　　　　　　　・当社のフードバンク、フードパントリーへの支援実績を統合報告書に掲載して従業員に配布、および統合報告書に関する意見交換を全従業員を対象に実施する事で、情報共有および啓蒙活動を実施している。</v>
          </cell>
          <cell r="F95">
            <v>131</v>
          </cell>
        </row>
        <row r="96">
          <cell r="B96" t="str">
            <v>森永乳業株式会社</v>
          </cell>
          <cell r="C96" t="str">
            <v>関東農政局</v>
          </cell>
          <cell r="D96" t="str">
            <v>・福祉目的でのフードバンク等への食品提供量（有償：　　　　　　　ｔ、無償：　　　　　　　ｔ）無償でのフードバンクなどへの食品提供を実施しているが、重量単位では把握していない。</v>
          </cell>
        </row>
        <row r="97">
          <cell r="B97" t="str">
            <v>山崎製パン株式会社</v>
          </cell>
          <cell r="C97" t="str">
            <v>関東農政局</v>
          </cell>
          <cell r="D97" t="str">
            <v>・福祉目的でのフードバンク等への食品提供量（有償：0ｔ、無償：168ｔ）</v>
          </cell>
          <cell r="F97">
            <v>168</v>
          </cell>
        </row>
        <row r="98">
          <cell r="B98" t="str">
            <v>フロマージェ　アソシエ　ジャポン株式会社</v>
          </cell>
          <cell r="C98" t="str">
            <v>関東農政局</v>
          </cell>
          <cell r="D98" t="str">
            <v>・福祉目的でのフードバンク等への食品提供量（有償：　　　　　　　ｔ、無償：　　　　　　3　ｔ）</v>
          </cell>
          <cell r="F98">
            <v>3</v>
          </cell>
        </row>
        <row r="99">
          <cell r="B99" t="str">
            <v>株式会社　関東ダイエットエッグ</v>
          </cell>
          <cell r="C99" t="str">
            <v>関東農政局</v>
          </cell>
          <cell r="D99" t="str">
            <v>・福祉目的でのフードバンク等への食品提供量（有償：　　　　　　　ｔ、無償：　　　1,392　ｔ）</v>
          </cell>
          <cell r="F99">
            <v>1392</v>
          </cell>
        </row>
        <row r="100">
          <cell r="B100" t="str">
            <v>森永製菓株式会社</v>
          </cell>
          <cell r="C100" t="str">
            <v>関東農政局</v>
          </cell>
          <cell r="D100" t="str">
            <v>・福祉目的でのフードバンク等への食品提供量（有償：　0ｔ、無償：　4.4ｔ）</v>
          </cell>
          <cell r="F100">
            <v>4.4000000000000004</v>
          </cell>
        </row>
        <row r="101">
          <cell r="B101" t="str">
            <v>株式会社　リンガーハット</v>
          </cell>
          <cell r="C101" t="str">
            <v>関東農政局</v>
          </cell>
          <cell r="D101" t="str">
            <v>本報告期間中での寄付総量3.8ｔ（3778.4ｋｇ）　　・福祉目的でのフードバンク等への食品提供量（有償：　　　　　　　ｔ、無償：3.8ｔ）　　　　　　　　　　　　　　　　　　　　　　　　　　　　　　　　　　　　　　　　　　　　　　　　　　　　　　　　　　　　　　　　　　　　　　　　　　　　　　　　　　　　　　　　　　　　　　　　　　　　　　　　　　　　　　　　　　　　　　　　　　　　　　　　　　　　　　　　　　　　　　　　　　　　　　　　　　　　　　　　　　　　　　　　　　　　　　　　　　　　　　　　　</v>
          </cell>
          <cell r="F101">
            <v>3.8</v>
          </cell>
        </row>
        <row r="102">
          <cell r="B102" t="str">
            <v>マルハニチロ株式会社</v>
          </cell>
          <cell r="C102" t="str">
            <v>関東農政局</v>
          </cell>
          <cell r="D102" t="str">
            <v>・福祉目的でのフードバンク等への食品提供量（有償：　　　　　　　ｔ、無償：　　16.867　ｔ）</v>
          </cell>
          <cell r="F102">
            <v>16.867000000000001</v>
          </cell>
        </row>
        <row r="103">
          <cell r="B103" t="str">
            <v>キユーピー株式会社</v>
          </cell>
          <cell r="C103" t="str">
            <v>関東農政局</v>
          </cell>
          <cell r="D103" t="str">
            <v>・福祉目的でのフードバンク等への食品提供量（有償：　　　0　ｔ、無償：　　12.25　ｔ）</v>
          </cell>
          <cell r="F103">
            <v>12.25</v>
          </cell>
        </row>
        <row r="104">
          <cell r="B104" t="str">
            <v>株式会社ニッスイ</v>
          </cell>
          <cell r="C104" t="str">
            <v>関東農政局</v>
          </cell>
          <cell r="D104" t="str">
            <v>・福祉目的でのフードバンク等への食品提供量（有償：0 ｔ、無償：7.9 ｔ）</v>
          </cell>
          <cell r="F104">
            <v>7.9</v>
          </cell>
        </row>
        <row r="105">
          <cell r="B105" t="str">
            <v>株式会社ロッテ</v>
          </cell>
          <cell r="C105" t="str">
            <v>関東農政局</v>
          </cell>
          <cell r="D105" t="str">
            <v>・福祉目的でのフードバンク等への菓子食品提供量（有償：　　　　　　0　ｔ、無償：　　　10.7ｔ）　　　・福祉目的でのフードバンク等へのアイス食品提供量（有償：　　　　　　0　ｔ、無償：　　　4.4ｔ）　　　　　　　　　　　　　　　　　　　　　　　　　　　　　　　　　　　　　　　　　　　　　　　　　　　　　　　　　　　　　　　　　　　　　　　　　　　　　　　　　　　　　　　　　　　　　　　　　　　　　　　　　　　　　　　　　　　　　　　　　　　　　　　　　　　　　　　　　　　　　　　　　　　　　　　　　　　　　　　　　　　　　　　　　　　　　　　　　　　　　　　　</v>
          </cell>
          <cell r="F105">
            <v>15.1</v>
          </cell>
        </row>
        <row r="106">
          <cell r="B106" t="str">
            <v>三菱食品株式会社</v>
          </cell>
          <cell r="C106" t="str">
            <v>関東農政局</v>
          </cell>
          <cell r="D106" t="str">
            <v>・福祉目的でのフードバンク等への食品提供量（有償：　0　ｔ、無償：　17　ｔ）</v>
          </cell>
          <cell r="F106">
            <v>17</v>
          </cell>
        </row>
        <row r="107">
          <cell r="B107" t="str">
            <v>モランボン株式会社</v>
          </cell>
          <cell r="C107" t="str">
            <v>関東農政局</v>
          </cell>
          <cell r="D107" t="str">
            <v>・福祉目的でのフードバンク等への食品提供量（有償：0ｔ、無償：0.1ｔ）</v>
          </cell>
          <cell r="F107">
            <v>0.1</v>
          </cell>
        </row>
        <row r="108">
          <cell r="B108" t="str">
            <v>株式会社東京ヒュ－マニアエンタプライズ</v>
          </cell>
          <cell r="C108" t="str">
            <v>関東農政局</v>
          </cell>
          <cell r="D108" t="str">
            <v>2022年8月　地域住民夏祭りにて、味や品質が劣らない廃棄予定の野菜やフルーツを使用したスイーツやスープを配布。</v>
          </cell>
        </row>
        <row r="109">
          <cell r="B109" t="str">
            <v>カーギルジャパン合同会社</v>
          </cell>
          <cell r="C109" t="str">
            <v>関東農政局</v>
          </cell>
          <cell r="D109" t="str">
            <v>・福祉目的でのフードバンク等への食品提供量（有償：　　　　　　　ｔ、無償：　　　　　　　0.448ｔ）</v>
          </cell>
          <cell r="F109">
            <v>0.44800000000000001</v>
          </cell>
        </row>
        <row r="110">
          <cell r="B110" t="str">
            <v>エスビー食品株式会社</v>
          </cell>
          <cell r="C110" t="str">
            <v>関東農政局</v>
          </cell>
          <cell r="D110" t="str">
            <v>・社会福祉事業者への未利用製品の提供　令和４年度実績　有償18．4ｔ、無償22.8ｔ</v>
          </cell>
          <cell r="E110">
            <v>18.399999999999999</v>
          </cell>
          <cell r="F110">
            <v>22.8</v>
          </cell>
        </row>
        <row r="111">
          <cell r="B111" t="str">
            <v>日清食品株式会社</v>
          </cell>
          <cell r="C111" t="str">
            <v>関東農政局</v>
          </cell>
          <cell r="D111" t="str">
            <v>フードバンク等に生産余剰品を寄贈しており、福祉目的でのフードバンク等への食品提供量（有償：　０　ｔ、無償：　24.4　ｔ）</v>
          </cell>
          <cell r="F111">
            <v>24.4</v>
          </cell>
        </row>
        <row r="112">
          <cell r="B112" t="str">
            <v>株式会社　ドール</v>
          </cell>
          <cell r="C112" t="str">
            <v>関東農政局</v>
          </cell>
          <cell r="D112" t="str">
            <v>・福祉目的でのフードバンク等への食品提供量（有償：0ｔ、無償：107.1ｔ）・検査で使用して傷がついたバナナの一部を食材として提供　（有償：3.7t、無償:5.6t)　　　　　　　　　　　　　　　　　　　　　　　　　　　　　　　　　　　　　　　　　　　　　　　　　　　　　　　　　　　　　　　　　　　　　　　　　　　　　　　　　　　　　　　　　　　　　　　　　　　　　　　　　　　　　　　　　　　　　　　　　　　　　　　　　　　　　　　　　　　　　　　　　　　　　　　　　　　　　　　　　　　　　　　　　　　　　　　</v>
          </cell>
          <cell r="E112">
            <v>3.7</v>
          </cell>
          <cell r="F112">
            <v>112.7</v>
          </cell>
        </row>
        <row r="113">
          <cell r="B113" t="str">
            <v>キユーピータマゴ株式会社</v>
          </cell>
          <cell r="C113" t="str">
            <v>関東農政局</v>
          </cell>
          <cell r="D113" t="str">
            <v>・福祉目的でのフードバンク等への食品提供量（有償：　　　　　　0ｔ、無償：　　　　6.7ｔ）</v>
          </cell>
          <cell r="F113">
            <v>6.7</v>
          </cell>
        </row>
        <row r="114">
          <cell r="B114" t="str">
            <v>昭和産業株式会社</v>
          </cell>
          <cell r="C114" t="str">
            <v>関東農政局</v>
          </cell>
          <cell r="D114" t="str">
            <v>・福祉目的でのフードバンク、大学、スポーツチーム等への食品提供量（有償：　　　　　　　ｔ、無償：　　4.8ｔ）</v>
          </cell>
          <cell r="F114">
            <v>4.8</v>
          </cell>
        </row>
        <row r="115">
          <cell r="B115" t="str">
            <v>コカ・コーラ ボトラーズジャパン株式会社</v>
          </cell>
          <cell r="C115" t="str">
            <v>関東農政局</v>
          </cell>
          <cell r="D115" t="str">
            <v>・福祉目的でのフードバンク等への食品提供量（有償：　０ｔ、無償：２９６ｔ）</v>
          </cell>
          <cell r="F115">
            <v>296</v>
          </cell>
        </row>
        <row r="116">
          <cell r="B116" t="str">
            <v>パルシステム生活協同組合連合会</v>
          </cell>
          <cell r="C116" t="str">
            <v>関東農政局</v>
          </cell>
          <cell r="D116" t="str">
            <v>・福祉目的でのフードバンク等への食品提供量（有償：0ｔ、無償：86.1ｔ）</v>
          </cell>
          <cell r="F116">
            <v>86.1</v>
          </cell>
        </row>
        <row r="117">
          <cell r="B117" t="str">
            <v>株式会社Ｊ-オイルミルズ</v>
          </cell>
          <cell r="C117" t="str">
            <v>関東農政局</v>
          </cell>
          <cell r="D117" t="str">
            <v>・福祉目的でのフードバンク等への食品提供量（有償：　　　　0　　　ｔ、無償：　　　2　　　　ｔ）</v>
          </cell>
          <cell r="F117">
            <v>2</v>
          </cell>
        </row>
        <row r="118">
          <cell r="B118" t="str">
            <v>日本生活協同組合連合会</v>
          </cell>
          <cell r="C118" t="str">
            <v>関東農政局</v>
          </cell>
          <cell r="D118" t="str">
            <v>・福祉目的でのフードバンク等への食品提供量（有償：　　　　　　　ｔ、無償：　　　　40.3　　　ｔ）</v>
          </cell>
          <cell r="F118">
            <v>40.299999999999997</v>
          </cell>
        </row>
        <row r="119">
          <cell r="B119" t="str">
            <v>アマゾンジャパン合同会社</v>
          </cell>
          <cell r="C119" t="str">
            <v>関東農政局</v>
          </cell>
          <cell r="D119" t="str">
            <v>動物園の象の食料として受け入れているという声を頂き、250kg程ではあるが同動物園に無償で寄付をした。　　　　　　　　　　　　　　　　　　　　　　　　　　　　　　　　　　　　　　　　　　　　　　　　　　　　　　　　　　　　　　　　　　　　　　　　　　　　　　　　　　　　　　　　　　　　　　　　　　　　　　　　　　　　　</v>
          </cell>
          <cell r="F119">
            <v>0.25</v>
          </cell>
        </row>
        <row r="120">
          <cell r="B120" t="str">
            <v>株式会社　天乃屋</v>
          </cell>
          <cell r="C120" t="str">
            <v>関東農政局</v>
          </cell>
          <cell r="D120" t="str">
            <v>・福祉目的でのフードバンク等への食品提供量（有償：　　　　　　0　ｔ、無償：　　　　　9.7　ｔ）</v>
          </cell>
          <cell r="F120">
            <v>9.6999999999999993</v>
          </cell>
        </row>
        <row r="121">
          <cell r="B121" t="str">
            <v>丸美屋食品工業株式会社</v>
          </cell>
          <cell r="C121" t="str">
            <v>関東農政局</v>
          </cell>
          <cell r="D121" t="str">
            <v>・福祉目的でのフードバンク等への食品提供量（無償：4.5ｔ）</v>
          </cell>
          <cell r="F121">
            <v>4.5</v>
          </cell>
        </row>
        <row r="122">
          <cell r="B122" t="str">
            <v>プリマハム株式会社</v>
          </cell>
          <cell r="C122" t="str">
            <v>関東農政局</v>
          </cell>
          <cell r="D122" t="str">
            <v>・福祉目的でのフードバンク等への食品提供量（無償：　91kg）</v>
          </cell>
          <cell r="F122">
            <v>9.0999999999999998E-2</v>
          </cell>
        </row>
        <row r="123">
          <cell r="B123" t="str">
            <v>協同乳業株式会社</v>
          </cell>
          <cell r="C123" t="str">
            <v>関東農政局</v>
          </cell>
          <cell r="D123" t="str">
            <v>・福祉目的でのフードバンク等への食品提供量（有償：　　　　　　　０ｔ、無償：　　　　　　11.5ｔ）</v>
          </cell>
          <cell r="F123">
            <v>11.5</v>
          </cell>
        </row>
        <row r="124">
          <cell r="B124" t="str">
            <v>株式会社ｾﾌﾞﾝ＆ｱｲ・ﾌｰﾄﾞｼｽﾃﾑｽﾞ</v>
          </cell>
          <cell r="C124" t="str">
            <v>関東農政局</v>
          </cell>
          <cell r="D124" t="str">
            <v>・福祉目的でのフードバンク等への食品提供量（有償：　　　　　　　ｔ、無償：　　　　　3.75　ｔ）</v>
          </cell>
          <cell r="F124">
            <v>3.75</v>
          </cell>
        </row>
        <row r="125">
          <cell r="B125" t="str">
            <v>上原食品工業株式会社</v>
          </cell>
          <cell r="C125" t="str">
            <v>関東農政局</v>
          </cell>
          <cell r="D125" t="str">
            <v>・福祉目的でのフードバンク等への食品提供量（有償：　　　０ｔ、無償：　１．２ｔ）　　　　　　　　　　　　　　　　　　　　　　　　　　　　　　　　　　　　　　　　　　　　　　　　　　　　　　　　　　　　　　　　　　　　　　</v>
          </cell>
          <cell r="F125">
            <v>1.2</v>
          </cell>
        </row>
        <row r="126">
          <cell r="B126" t="str">
            <v>株式会社日清製粉ウェルナ</v>
          </cell>
          <cell r="C126" t="str">
            <v>関東農政局</v>
          </cell>
          <cell r="D126" t="str">
            <v>・福祉目的でのフードバンク等への食品提供量（有償：　　0　ｔ、無償：　　４．４　　ｔ）</v>
          </cell>
          <cell r="F126">
            <v>4.4000000000000004</v>
          </cell>
        </row>
        <row r="127">
          <cell r="B127" t="str">
            <v>大和リゾート株式会社</v>
          </cell>
          <cell r="C127" t="str">
            <v>関東農政局</v>
          </cell>
          <cell r="D127" t="str">
            <v>・福祉目的でのフードバンク等への食品提供量（有償：　　　　　　　ｔ、無償：　　0.087ｔ）</v>
          </cell>
          <cell r="F127">
            <v>8.6999999999999994E-2</v>
          </cell>
        </row>
        <row r="128">
          <cell r="B128" t="str">
            <v>株式会社不二家</v>
          </cell>
          <cell r="C128" t="str">
            <v>関東農政局</v>
          </cell>
          <cell r="D128" t="str">
            <v>・福祉目的でのフードバンク等への食品提供量（有償：　　　　　　　ｔ、無償：　　　　　　　1.13ｔ）</v>
          </cell>
          <cell r="F128">
            <v>1.1299999999999999</v>
          </cell>
        </row>
        <row r="129">
          <cell r="B129" t="str">
            <v>ハインツ日本　株式会社</v>
          </cell>
          <cell r="C129" t="str">
            <v>関東農政局</v>
          </cell>
          <cell r="D129" t="str">
            <v>・福祉目的でのフードバンク等への食品提供量（有償：　　　　　0　　ｔ、無償：　　1　　　　　ｔ）</v>
          </cell>
          <cell r="F129">
            <v>1</v>
          </cell>
        </row>
        <row r="130">
          <cell r="B130" t="str">
            <v>株式会社ささかみ</v>
          </cell>
          <cell r="C130" t="str">
            <v>北陸農政局</v>
          </cell>
          <cell r="D130" t="str">
            <v>・地域子ども食堂への規格外品の無償提供実施　　　　　　　　　　　　　　　　　　　　　　　　　　　　　　　　　　　　　　　　　　　　　　　　　　　　　　　　　　　　　　　　　　　　　　　　　　　　　　　　　　　　　　　　　　　　　・　　　　　　　　　　　　　　　　　　　　　　　　　　　　　　　　　　　　　　　　　　　　　　　　　　　　　　　　　　　　　　　　　　　　　　　　　　　　　　　　　　　　　　　　　　　　　　・福祉目的でのフードバンク等への食品提供量（有償：　　　　　　０ｔ、無償：　　　　　　　０ｔ）</v>
          </cell>
        </row>
        <row r="131">
          <cell r="B131" t="str">
            <v xml:space="preserve">株式会社マルイ       </v>
          </cell>
          <cell r="C131" t="str">
            <v>北陸農政局</v>
          </cell>
          <cell r="D131" t="str">
            <v>・福祉目的でのフードバンク等への食品提供量（有償　　　　0t、無償　　　　　　t）福祉目的でのフードバンク等への食品提供を無償で行っておりますが計測はしておりません。</v>
          </cell>
        </row>
        <row r="132">
          <cell r="B132" t="str">
            <v>福井県民生活協同組合</v>
          </cell>
          <cell r="C132" t="str">
            <v>北陸農政局</v>
          </cell>
          <cell r="D132" t="str">
            <v>・福祉目的でのフードバンク等への食品提供量（有償：０ｔ、無償：７.２３５ｔ）</v>
          </cell>
          <cell r="F132">
            <v>7.2350000000000003</v>
          </cell>
        </row>
        <row r="133">
          <cell r="B133" t="str">
            <v>株式会社　ふじや食品</v>
          </cell>
          <cell r="C133" t="str">
            <v>北陸農政局</v>
          </cell>
          <cell r="D133" t="str">
            <v>・越前市子供食堂に無償提供しSDGSに取り組んでいます。　　　　　　　　　　　　　　　　　　　　　　　　　　　　　　　　　　　　　　　　　　　　　　　　　　　　　　　　　　　　　　　　　　　　　　　　　　　　　　　　　　　　　　　　　　　　　・　　　　　　　　　　　　　　　　　　　　　　　　　　　　　　　　　　　　　　　　　　　　　　　　　　　　　　　　　　　　　　　　　　　　　　　　　　　　　　　　　　　　　　　　　　　　　　・福祉目的でのフードバンク等への食品提供量（有償：　　　　1　　　ｔ、無償：　　　　2　　　ｔ）</v>
          </cell>
        </row>
        <row r="134">
          <cell r="B134" t="str">
            <v>生活協同組合コープいしかわ</v>
          </cell>
          <cell r="C134" t="str">
            <v>北陸農政局</v>
          </cell>
          <cell r="D134" t="str">
            <v>・福祉目的でのフードバンク等への食品提供量（有償：0　ｔ、無償：0.445　ｔ）</v>
          </cell>
          <cell r="F134">
            <v>0.44500000000000001</v>
          </cell>
        </row>
        <row r="135">
          <cell r="B135" t="str">
            <v>株式会社　ウオロク</v>
          </cell>
          <cell r="C135" t="str">
            <v>北陸農政局</v>
          </cell>
          <cell r="D135" t="str">
            <v>　・福祉目的でのフードバンク等への食品提供量（有償：　　0　ｔ、無償：　　　25　　　　ｔ）</v>
          </cell>
          <cell r="F135">
            <v>25</v>
          </cell>
        </row>
        <row r="136">
          <cell r="B136" t="str">
            <v>明治チューインガム株式会社</v>
          </cell>
          <cell r="C136" t="str">
            <v>東海農政局</v>
          </cell>
          <cell r="D136" t="str">
            <v>・福祉目的でのフードバンク等への食品提供量（有償：　　　　　　0ｔ、無償：　　　　　0.3ｔ）</v>
          </cell>
          <cell r="F136">
            <v>0.3</v>
          </cell>
        </row>
        <row r="137">
          <cell r="B137" t="str">
            <v>春日井製菓株式会社</v>
          </cell>
          <cell r="C137" t="str">
            <v>東海農政局</v>
          </cell>
          <cell r="D137" t="str">
            <v>・提供1933ｃ/ｓ　重さにすると約11.6ｔ　　　　　　　　　　　　　　　　　　　　　　　　　　　　　　　　　　　　　　　　　　　　　　　　　　　　　　　　　　　　　　　　　　　　　　　　　　　　　　　　　　　　　　　　　　　　　　・福祉目的でのフードバンク等への食品提供量（有償：　　　　　　　ｔ、無償：　　　約11.6ｔ）</v>
          </cell>
          <cell r="F137">
            <v>11.6</v>
          </cell>
        </row>
        <row r="138">
          <cell r="B138" t="str">
            <v>株式会社Ｍｉｚｋａｎ</v>
          </cell>
          <cell r="C138" t="str">
            <v>東海農政局</v>
          </cell>
          <cell r="D138" t="str">
            <v>・福祉目的でのフードバンク等への食品提供量（有償：0ｔ、無償：10ｔ）　※食品の重量として</v>
          </cell>
          <cell r="F138">
            <v>10</v>
          </cell>
        </row>
        <row r="139">
          <cell r="B139" t="str">
            <v>マルサンアイ株式会社</v>
          </cell>
          <cell r="C139" t="str">
            <v>東海農政局</v>
          </cell>
          <cell r="D139" t="str">
            <v>・福祉目的でのフードバンク等への食品提供量（有償：　　　　　　　ｔ、無償：　　61.91ｔ）</v>
          </cell>
          <cell r="F139">
            <v>61.91</v>
          </cell>
        </row>
        <row r="140">
          <cell r="B140" t="str">
            <v>岩田食品株式会社</v>
          </cell>
          <cell r="C140" t="str">
            <v>東海農政局</v>
          </cell>
          <cell r="D140" t="str">
            <v>・福祉目的でのフードバンク等への食品提供量（有償：　　　　　　　ｔ、無償：　　10.3　　　　　ｔ）</v>
          </cell>
          <cell r="F140">
            <v>10.3</v>
          </cell>
        </row>
        <row r="141">
          <cell r="B141" t="str">
            <v>ヤマモリ株式会社</v>
          </cell>
          <cell r="C141" t="str">
            <v>東海農政局</v>
          </cell>
          <cell r="D141" t="str">
            <v>・福祉目的でのフードバンク等への食品提供量（有償：　　　　ｔ、無償：　　　1.8　ｔ）</v>
          </cell>
          <cell r="F141">
            <v>1.8</v>
          </cell>
        </row>
        <row r="142">
          <cell r="B142" t="str">
            <v>株式会社マスヤ</v>
          </cell>
          <cell r="C142" t="str">
            <v>東海農政局</v>
          </cell>
          <cell r="D142" t="str">
            <v>・福祉目的でのフードバンク等への食品提供量（有償：　　　　　　　0ｔ、無償：　　　　　　　0.125 ｔ）</v>
          </cell>
          <cell r="F142">
            <v>0.125</v>
          </cell>
        </row>
        <row r="143">
          <cell r="B143" t="str">
            <v>カネハツ食品株式会社</v>
          </cell>
          <cell r="C143" t="str">
            <v>東海農政局</v>
          </cell>
          <cell r="D143" t="str">
            <v>・福祉目的でのフードバンク等への食品提供量（有償：　　　　　　　0ｔ、無償：　　　　　38.3ｔ）</v>
          </cell>
          <cell r="F143">
            <v>38.299999999999997</v>
          </cell>
        </row>
        <row r="144">
          <cell r="B144" t="str">
            <v>株式会社坂角総本舖</v>
          </cell>
          <cell r="C144" t="str">
            <v>東海農政局</v>
          </cell>
          <cell r="D144" t="str">
            <v>・福祉目的でのフードバンク等への食品提供量（無償：0.67ｔ）</v>
          </cell>
          <cell r="F144">
            <v>0.67</v>
          </cell>
        </row>
        <row r="145">
          <cell r="B145" t="str">
            <v>名城食品株式会社</v>
          </cell>
          <cell r="C145" t="str">
            <v>東海農政局</v>
          </cell>
          <cell r="D145" t="str">
            <v>・福祉目的でのフードバンク等への食品提供量（有償：　　　　　　　ｔ、無償：　　11　　　　ｔ）</v>
          </cell>
          <cell r="F145">
            <v>11</v>
          </cell>
        </row>
        <row r="146">
          <cell r="B146" t="str">
            <v>名糖産業株式会社</v>
          </cell>
          <cell r="C146" t="str">
            <v>東海農政局</v>
          </cell>
          <cell r="D146" t="str">
            <v>・福祉目的でのフードバンク等への食品提供量（有償：0ｔ、無償：3.4ｔ）</v>
          </cell>
          <cell r="F146">
            <v>3.4</v>
          </cell>
        </row>
        <row r="147">
          <cell r="B147" t="str">
            <v>太田油脂株式会社</v>
          </cell>
          <cell r="C147" t="str">
            <v>東海農政局</v>
          </cell>
          <cell r="D147" t="str">
            <v>・福祉目的でのフードバンク等への食品提供量（有償：　　　　　　0　ｔ、無償：　0.58　ｔ）</v>
          </cell>
          <cell r="F147">
            <v>0.57999999999999996</v>
          </cell>
        </row>
        <row r="148">
          <cell r="B148" t="str">
            <v>株式会社ヰセキ関西中部</v>
          </cell>
          <cell r="C148" t="str">
            <v>東海農政局</v>
          </cell>
          <cell r="D148" t="str">
            <v>・福祉目的でのフードバンク等への食品提供量（有償：　　　3　　　ｔ、無償：　　　　　　　ｔ）</v>
          </cell>
          <cell r="E148">
            <v>3</v>
          </cell>
        </row>
        <row r="149">
          <cell r="B149" t="str">
            <v>株式会社ギフライス</v>
          </cell>
          <cell r="C149" t="str">
            <v>東海農政局</v>
          </cell>
          <cell r="D149" t="str">
            <v>・福祉目的でのフードバンク等への食品提供量（有償：　　　　　　　ｔ、無償：　　　　　　　12ｔ）</v>
          </cell>
          <cell r="F149">
            <v>12</v>
          </cell>
        </row>
        <row r="150">
          <cell r="B150" t="str">
            <v>株式会社壱番屋</v>
          </cell>
          <cell r="C150" t="str">
            <v>東海農政局</v>
          </cell>
          <cell r="D150" t="str">
            <v>・福祉目的でのフードバンク等への食品提供量（有償：　　　　　　　ｔ、無償：　　　　　　　23.4ｔ）ビーフカツ5572ケース</v>
          </cell>
          <cell r="F150">
            <v>23.4</v>
          </cell>
        </row>
        <row r="151">
          <cell r="B151" t="str">
            <v>生活協同組合コープあいち</v>
          </cell>
          <cell r="C151" t="str">
            <v>東海農政局</v>
          </cell>
          <cell r="D151" t="str">
            <v>・福祉目的でのフードバンク等への食品提供量（有償：　ｔ、無償：個人支援11.9　団体支援56.2ｔ）コープあいちは、宅配事業からセカンドハーベスト名古屋を通じて提供</v>
          </cell>
          <cell r="F151">
            <v>68.100000000000009</v>
          </cell>
        </row>
        <row r="152">
          <cell r="B152" t="str">
            <v>株式会社　平松食品</v>
          </cell>
          <cell r="C152" t="str">
            <v>東海農政局</v>
          </cell>
          <cell r="D152" t="str">
            <v>・福祉目的でのフードバンク等への食品提供量（有償：　　　　　　0　ｔ、無償：　　　　　0.02ｔ）</v>
          </cell>
          <cell r="F152">
            <v>0.02</v>
          </cell>
        </row>
        <row r="153">
          <cell r="B153" t="str">
            <v>中部グローバル青果株式会社</v>
          </cell>
          <cell r="C153" t="str">
            <v>東海農政局</v>
          </cell>
          <cell r="D153" t="str">
            <v>・福祉目的でのフードバンク等への食品提供量（有償：　　0　ｔ、無償：　　約　82.8　ｔ）</v>
          </cell>
          <cell r="F153">
            <v>82.8</v>
          </cell>
        </row>
        <row r="154">
          <cell r="B154" t="str">
            <v>株式会社ぎゅーとら</v>
          </cell>
          <cell r="C154" t="str">
            <v>東海農政局</v>
          </cell>
          <cell r="D154" t="str">
            <v>・福祉目的でのフードバンク等への食品提供量（有償：　　　　　　　ｔ、無償：　　　　0.3　　　ｔ）</v>
          </cell>
          <cell r="F154">
            <v>0.3</v>
          </cell>
        </row>
        <row r="155">
          <cell r="B155" t="str">
            <v>生活協同組合おおさかパルコープ</v>
          </cell>
          <cell r="C155" t="str">
            <v>近畿農政局</v>
          </cell>
          <cell r="D155" t="str">
            <v>・子供食堂フードバンクでは、７０団体75ヶ所の子供食堂と4つのシングルマザー支援団体に食材をお届けしています。　　　　　　　　　　　　　　　　　　　　　　　　　　　　　　　　　　　　　　　　　　　　　　　　　　　　　　　　　　　　　　　　　　　　　　　　　　　　　　　　　　　　　　　　　　　　・食品ロスの削減と地域社会への貢献活動としておおさか協同物流センターからフードバンク関西を通じ、食品を関西の144団体の福祉施設に提供しました。　　　　　　　　　　　　　　　　　　　　　　　　　　　　　　　　　　　　　　　　　　　　　　　　　　　　　　　　　　　　　　　　　　　　　　　　　　　　　　　　　　　　　　　　　　　　　・福祉目的でのフードバンク等への食品提供量（有償：　　　　　　　ｔ、無償：　　7.4　　　　　ｔ）</v>
          </cell>
          <cell r="F155">
            <v>7.4</v>
          </cell>
        </row>
        <row r="156">
          <cell r="B156" t="str">
            <v>ヤマサ蒲鉾株式会社</v>
          </cell>
          <cell r="C156" t="str">
            <v>近畿農政局</v>
          </cell>
          <cell r="D156" t="str">
            <v>・福祉目的でのフードバンク等への食品提供量（有償：　　　　　　0　ｔ、無償：　　　0.428　　ｔ）</v>
          </cell>
          <cell r="F156">
            <v>0.42799999999999999</v>
          </cell>
        </row>
        <row r="157">
          <cell r="B157" t="str">
            <v>株式会社　西利</v>
          </cell>
          <cell r="C157" t="str">
            <v>近畿農政局</v>
          </cell>
          <cell r="D157" t="str">
            <v>「福祉目的でのフードバンク等での食品提供量（有償：0.02トン）」　京都府漬物協同組合を通して、京都こども宅食プロジェクトに参加し子育て世代へのサポートを行っている。京都府京都市での（食べ残しゼロ推進店舗）認定制度で販売期間切れを売り場で3割引で提供し商品の売り残しを減少している。</v>
          </cell>
          <cell r="E157">
            <v>0.02</v>
          </cell>
        </row>
        <row r="158">
          <cell r="B158" t="str">
            <v>トーラク株式会社</v>
          </cell>
          <cell r="C158" t="str">
            <v>近畿農政局</v>
          </cell>
          <cell r="D158" t="str">
            <v>福祉目的でのフードバンク等への食品提供量（有償：　　　　　　0ｔ、無償：　　　　0.81ｔ）</v>
          </cell>
          <cell r="F158">
            <v>0.81</v>
          </cell>
        </row>
        <row r="159">
          <cell r="B159" t="str">
            <v>生活協同組合コープこうべ</v>
          </cell>
          <cell r="C159" t="str">
            <v>近畿農政局</v>
          </cell>
          <cell r="D159" t="str">
            <v>・福祉目的でのフードバンク等への食品提供量（有償：　　　　　　　ｔ、無償：　　　　　10　　ｔ）</v>
          </cell>
          <cell r="F159">
            <v>10</v>
          </cell>
        </row>
        <row r="160">
          <cell r="B160" t="str">
            <v>加藤産業株式会社</v>
          </cell>
          <cell r="C160" t="str">
            <v>近畿農政局</v>
          </cell>
          <cell r="D160" t="str">
            <v>・福祉目的でのフードバンク等への食品提供量（有償：　　　　　　　ｔ、無償：0.5ｔ）</v>
          </cell>
          <cell r="F160">
            <v>0.5</v>
          </cell>
        </row>
        <row r="161">
          <cell r="B161" t="str">
            <v>日本酪農協同株式会社</v>
          </cell>
          <cell r="C161" t="str">
            <v>近畿農政局</v>
          </cell>
          <cell r="D161" t="str">
            <v>・福祉目的でのフードバンク等への食品提供量（有償：　　　36　　ｔ、無償：　　　　0　　ｔ）</v>
          </cell>
          <cell r="E161">
            <v>36</v>
          </cell>
        </row>
        <row r="162">
          <cell r="B162" t="str">
            <v>サトフードサービス株式会社</v>
          </cell>
          <cell r="C162" t="str">
            <v>近畿農政局</v>
          </cell>
          <cell r="D162" t="str">
            <v>・福祉目的でのフードバンク等への食品提供量（【令和２年度】有償：0円、無償：528,000円、　【令和３年度】有償：0円、無償：454,000円、　【令和４年度】有償：0円、無償：0円）</v>
          </cell>
        </row>
        <row r="163">
          <cell r="B163" t="str">
            <v>伊藤忠食品株式会社</v>
          </cell>
          <cell r="C163" t="str">
            <v>近畿農政局</v>
          </cell>
          <cell r="D163" t="str">
            <v>福祉目的でのフードバンク等への食品提供量（有償：０ｔ、無償：28.2ｔ）</v>
          </cell>
          <cell r="F163">
            <v>28.2</v>
          </cell>
        </row>
        <row r="164">
          <cell r="B164" t="str">
            <v>六甲バター株式会社</v>
          </cell>
          <cell r="C164" t="str">
            <v>近畿農政局</v>
          </cell>
          <cell r="D164" t="str">
            <v>・福祉目的でのフードバンク等への食品提供量（有償：　　　0　　　　ｔ、無償：　　　2.1　　　　ｔ）</v>
          </cell>
          <cell r="F164">
            <v>2.1</v>
          </cell>
        </row>
        <row r="165">
          <cell r="B165" t="str">
            <v>日清シスコ株式会社</v>
          </cell>
          <cell r="C165" t="str">
            <v>近畿農政局</v>
          </cell>
          <cell r="D165" t="str">
            <v>・福祉目的でのフードバンク等への食品提供量（有償：　　　0　　　　ｔ、無償：　　　0.69　　　　ｔ）</v>
          </cell>
          <cell r="F165">
            <v>0.69</v>
          </cell>
        </row>
        <row r="166">
          <cell r="B166" t="str">
            <v>株式会社　ベストーネ</v>
          </cell>
          <cell r="C166" t="str">
            <v>近畿農政局</v>
          </cell>
          <cell r="D166" t="str">
            <v>・福祉目的でのフードバンク等への食品提供量（有償：　0　ｔ、無償： 0.2　ｔ）地域で運営されているこども食堂へ月2回無償提供を実施</v>
          </cell>
          <cell r="F166">
            <v>0.2</v>
          </cell>
        </row>
        <row r="167">
          <cell r="B167" t="str">
            <v>株式会社ロック・フィールド</v>
          </cell>
          <cell r="C167" t="str">
            <v>近畿農政局</v>
          </cell>
          <cell r="D167" t="str">
            <v>認定ＮＰＯ法人フードバンク関西への食品の寄付　　　　　　　　　　　　　　　　　　　　　　　　　　　　　　　　　　　　　　　　　　　　　　　　　　　　　　　　　　　　　　　　　　　　　　　　　　　　　　　　　　　　　　　　　　　　　　　　　　　　　　　　　　　　　　　　　　　　　　　　　　　　　　　　　　　　　　　　　　　　　　　　　　　　　　　　　　　　　　　　　　　　　　　　　　福祉目的でのフードバンク等への食品提供量（有償：- ｔ、無償：0.5ｔ,その他290尾、160個、12袋、560粒）</v>
          </cell>
          <cell r="F167">
            <v>0.5</v>
          </cell>
        </row>
        <row r="168">
          <cell r="B168" t="str">
            <v>旭松食品株式会社</v>
          </cell>
          <cell r="C168" t="str">
            <v>近畿農政局</v>
          </cell>
          <cell r="D168" t="str">
            <v>・健康食品であるこうや豆腐については「こうや豆腐を１日１枚食べようプロジェクト」に参加している社員に対し、出荷許容期限切れ製品を無償で配布している。　　　　　　　　　　　　　　　　　　　　　　　　　　　　　　　　　　　　　　　　　　　　　　　　　　　　　　　　　　　　　　　　　　　　　　　　　　　　　　　　　　　　　　　　　　　　　　　　　・福祉目的でのフードバンク等への食品提供量（有償：　 　　　0ｔ、無償：　　　　　0.11ｔ）</v>
          </cell>
          <cell r="F168">
            <v>0.11</v>
          </cell>
        </row>
        <row r="169">
          <cell r="B169" t="str">
            <v>株式会社　創味食品</v>
          </cell>
          <cell r="C169" t="str">
            <v>近畿農政局</v>
          </cell>
          <cell r="D169" t="str">
            <v>・社会福祉協議会への寄付　（京都府フードバンク内での活用）　　　　　　　　　　　　　　　　　　　　　　　　　　　　　　　　　　　　　　　　　　　　　　　　　　　　　　　　　　　　　　　　　　　　　　　　　　　　　　　　　　　　　　　　　　　　　　　　　　　　　　　　　　　　　　　　　　　　　　　　　　　　　　　　　　　　　　　　　　　　　　　　　　　　　　　　　　　　　　　　　　　　　　　　　　　　　　　　　　　　・福祉目的でのフードバンク等への食品提供量（有償：　0　ｔ、無償：　1.0　ｔ）</v>
          </cell>
          <cell r="F169">
            <v>1</v>
          </cell>
        </row>
        <row r="170">
          <cell r="B170" t="str">
            <v>株式会社　平和堂</v>
          </cell>
          <cell r="C170" t="str">
            <v>近畿農政局</v>
          </cell>
          <cell r="D170" t="str">
            <v>・福祉目的でのフードバンク等への食品提供量（有償：　　　　0　ｔ、無償：　　　5.6　ｔ）</v>
          </cell>
          <cell r="F170">
            <v>5.6</v>
          </cell>
        </row>
        <row r="171">
          <cell r="B171" t="str">
            <v>株式会社クラブハリエ</v>
          </cell>
          <cell r="C171" t="str">
            <v>近畿農政局</v>
          </cell>
          <cell r="D171" t="str">
            <v>・福祉目的でのフードバンク等への食品提供量（有償：　　　　　　　0回、無償：　　　　　　　30回）</v>
          </cell>
        </row>
        <row r="172">
          <cell r="B172" t="str">
            <v>株式会社　光洋</v>
          </cell>
          <cell r="C172" t="str">
            <v>近畿農政局</v>
          </cell>
          <cell r="D172" t="str">
            <v>・福祉目的でのフードバンク等への食品提供量（有償：　　　　　　　0ｔ、無償：　　　　　　14.0　ｔ）</v>
          </cell>
          <cell r="F172">
            <v>14</v>
          </cell>
        </row>
        <row r="173">
          <cell r="B173" t="str">
            <v>泉南乳業株式会社</v>
          </cell>
          <cell r="C173" t="str">
            <v>近畿農政局</v>
          </cell>
          <cell r="D173" t="str">
            <v>・福祉目的でのフードバンク等への食品提供量（有償：　　　　　　　0ｔ、無償：　　　　　　　0.38ｔ）</v>
          </cell>
          <cell r="F173">
            <v>0.38</v>
          </cell>
        </row>
        <row r="174">
          <cell r="B174" t="str">
            <v>株式会社ウメタ</v>
          </cell>
          <cell r="C174" t="str">
            <v>近畿農政局</v>
          </cell>
          <cell r="D174" t="str">
            <v>・福祉目的でのフードバンク等への食品提供量（有償：　　　　　　　ｔ、無償：　　  　0.5ｔ）</v>
          </cell>
          <cell r="F174">
            <v>0.5</v>
          </cell>
        </row>
        <row r="175">
          <cell r="B175" t="str">
            <v>株式会社　くらこん</v>
          </cell>
          <cell r="C175" t="str">
            <v>近畿農政局</v>
          </cell>
          <cell r="D175" t="str">
            <v>・福祉目的でのフードバンク等への食品提供量（有償：0ｔ、無償：　0.478　ｔ）</v>
          </cell>
          <cell r="F175">
            <v>0.47799999999999998</v>
          </cell>
        </row>
        <row r="176">
          <cell r="B176" t="str">
            <v>株式会社京阪ザ・ストア</v>
          </cell>
          <cell r="C176" t="str">
            <v>近畿農政局</v>
          </cell>
          <cell r="D176" t="str">
            <v>・福祉目的でのフードバンク等への食品提供量（有償：0ｔ、無償：約0.7ｔ）</v>
          </cell>
          <cell r="F176">
            <v>0.7</v>
          </cell>
        </row>
        <row r="177">
          <cell r="B177" t="str">
            <v>ぼんち株式会社</v>
          </cell>
          <cell r="C177" t="str">
            <v>近畿農政局</v>
          </cell>
          <cell r="D177" t="str">
            <v>・福祉目的でのフードバンク等への食品提供量（有償：0t、無償：0.1t）　　　　　　　　　　　　　　　　　　　　　　　　　　　　　　　　　　　　　　　　　　　　　　　　　　　　　　　　　　　　　　　　　　　　　　　　　　　　　　　　　　　</v>
          </cell>
          <cell r="F177">
            <v>0.1</v>
          </cell>
        </row>
        <row r="178">
          <cell r="B178" t="str">
            <v>イトメン株式会社</v>
          </cell>
          <cell r="C178" t="str">
            <v>近畿農政局</v>
          </cell>
          <cell r="D178" t="str">
            <v>・福祉目的でのフードバンク等への食品提供量（有償：　0 ｔ、無償：　　0.1　　ｔ）</v>
          </cell>
          <cell r="F178">
            <v>0.1</v>
          </cell>
        </row>
        <row r="179">
          <cell r="B179" t="str">
            <v>京都生活協同組合</v>
          </cell>
          <cell r="C179" t="str">
            <v>近畿農政局</v>
          </cell>
          <cell r="D179" t="str">
            <v>・福祉目的でのフードバンク等への食品提供量（有償：0t、無償：フードドライブ7.5tの中に京都生協からの米の破袋や缶詰のへこみ分が含まれている）</v>
          </cell>
          <cell r="F179">
            <v>7.5</v>
          </cell>
        </row>
        <row r="180">
          <cell r="B180" t="str">
            <v>キンキサイン株式会社</v>
          </cell>
          <cell r="C180" t="str">
            <v>近畿農政局</v>
          </cell>
          <cell r="D180" t="str">
            <v>・福祉目的でのフードバンク等への食品提供量（有償：　　　　　　　ｔ、無償：　　　　　1.3ｔ）</v>
          </cell>
          <cell r="F180">
            <v>1.3</v>
          </cell>
        </row>
        <row r="181">
          <cell r="B181" t="str">
            <v>シノブフーズ株式会社　</v>
          </cell>
          <cell r="C181" t="str">
            <v>近畿農政局</v>
          </cell>
          <cell r="D181" t="str">
            <v>・福祉目的でのフードバンク等への食品提供量（有償：　　　　　　　ｔ、無償：　　　　　　　0.39ｔ）</v>
          </cell>
          <cell r="F181">
            <v>0.39</v>
          </cell>
        </row>
        <row r="182">
          <cell r="B182" t="str">
            <v>ミツワデイリー株式会社</v>
          </cell>
          <cell r="C182" t="str">
            <v>近畿農政局</v>
          </cell>
          <cell r="D182" t="str">
            <v>・福祉目的でのフードバンク等への食品提供量（有償：　　　　　　　0ｔ、無償：　　　　　　　0.9ｔ）</v>
          </cell>
          <cell r="F182">
            <v>0.9</v>
          </cell>
        </row>
        <row r="183">
          <cell r="B183" t="str">
            <v>大塚食品株式会社</v>
          </cell>
          <cell r="C183" t="str">
            <v>近畿農政局</v>
          </cell>
          <cell r="D183" t="str">
            <v>・福祉目的でのフードバンク等への食品提供量（有償：　　 0　ｔ、無償：　　　0.3　ｔ）</v>
          </cell>
          <cell r="F183">
            <v>0.3</v>
          </cell>
        </row>
        <row r="184">
          <cell r="B184" t="str">
            <v>江崎グリコ株式会社</v>
          </cell>
          <cell r="C184" t="str">
            <v>近畿農政局</v>
          </cell>
          <cell r="D184" t="str">
            <v>・福祉目的でのフードバンク等への食品提供量（有償：0ｔ、無償：8.1ｔ）</v>
          </cell>
          <cell r="F184">
            <v>8.1</v>
          </cell>
        </row>
        <row r="185">
          <cell r="B185" t="str">
            <v>ネスレ日本株式会社</v>
          </cell>
          <cell r="C185" t="str">
            <v>近畿農政局</v>
          </cell>
          <cell r="D185" t="str">
            <v>福祉目的でのフードバンク等への食品提供量（有償：　　0.0ｔ、無償：　  124.8ｔ）</v>
          </cell>
          <cell r="F185">
            <v>124.8</v>
          </cell>
        </row>
        <row r="186">
          <cell r="B186" t="str">
            <v>株式会社　マルアイ</v>
          </cell>
          <cell r="C186" t="str">
            <v>近畿農政局</v>
          </cell>
          <cell r="D186" t="str">
            <v>・福祉目的でのフードバンク等への食品提供量（有償：　　　　　　　ｔ、無償：　　　　　　　ｔ）←提供はしておりますが、提供量の計測はしておりません。</v>
          </cell>
        </row>
        <row r="187">
          <cell r="B187" t="str">
            <v>ハチ食品株式会社</v>
          </cell>
          <cell r="C187" t="str">
            <v>近畿農政局</v>
          </cell>
          <cell r="D187" t="str">
            <v>・福祉目的でのフードバンク等への食品提供量（有償：　　　　　　０ｔ、無償：　　　0.8ｔ）</v>
          </cell>
          <cell r="F187">
            <v>0.8</v>
          </cell>
        </row>
        <row r="188">
          <cell r="B188" t="str">
            <v>モロゾフ株式会社</v>
          </cell>
          <cell r="C188" t="str">
            <v>近畿農政局</v>
          </cell>
          <cell r="D188" t="str">
            <v>・福祉目的でのフードバンク等への食品提供量（有償：　　　　　　0　ｔ、無償：　　　　　0.5　ｔ）</v>
          </cell>
          <cell r="F188">
            <v>0.5</v>
          </cell>
        </row>
        <row r="189">
          <cell r="B189" t="str">
            <v>大阪いずみ市民生活協同組合</v>
          </cell>
          <cell r="C189" t="str">
            <v>近畿農政局</v>
          </cell>
          <cell r="D189" t="str">
            <v>・福祉目的でのフードバンク等への食品提供量（有償：　0ｔ、無償：　293.2ｔ）　いずみ市民生協グループ内で完結する「食品リサイクル・ループ」について、見学コースを設定し、組合員、職員、外部の方々の見学を受け入れている。食品リサイクル・ループについて、「サステナビリティレポート」にて毎年紹介し、このレポートの読む活動を全職員とすすめ、再生利用の重要性について共有している。</v>
          </cell>
          <cell r="F189">
            <v>293.2</v>
          </cell>
        </row>
        <row r="190">
          <cell r="B190" t="str">
            <v>合同会社　ユー・エス・ジェイ</v>
          </cell>
          <cell r="C190" t="str">
            <v>近畿農政局</v>
          </cell>
          <cell r="D190" t="str">
            <v>・福祉目的でのフードバンク等への食品提供（有償：0t、無償：近隣の子供食堂に寄付を行った。（数量は把握していない。））また、生ごみ処理機を導入したことにより、食品廃棄物からの液肥回収が可能になった。現在、この液肥を活用することによる資源循環の実現にむけて計画を進めている。</v>
          </cell>
        </row>
        <row r="191">
          <cell r="B191" t="str">
            <v>市民生活協同組合ならコープ</v>
          </cell>
          <cell r="C191" t="str">
            <v>近畿農政局</v>
          </cell>
          <cell r="D191" t="str">
            <v>フードバンク奈良や社会福祉法人に店舗で販売するための管理期限は切れているがまだ食べることのできる食材を提供している。　　　　　　　　　　　　　　　　　　　　　　　　　　　　　　　　　　　　　　　　　　　　　　　　　　　　　　　　　　　　　　　　　　　　　　　　　　　　　　　　　　　　　　　　　　　　　　　　　　　　　　　　　　　　　　　　　　　　　　　　　　　　　　　　　　　　　　　　　　　　　　　　　　　　　　　　　　　　　　　　　　　　　　　　　　　　　　　　　　　・福祉目的でのフードバンク等への食品提供量（有償：　　　　　　　ｔ、無償：4ｔ）</v>
          </cell>
          <cell r="F191">
            <v>4</v>
          </cell>
        </row>
        <row r="192">
          <cell r="B192" t="str">
            <v>株式会社　関西スーパーマーケット</v>
          </cell>
          <cell r="C192" t="str">
            <v>近畿農政局</v>
          </cell>
          <cell r="D192" t="str">
            <v>・福祉目的でのフードバンク等への食品提供量（有償：　0　ｔ、無償：2.4　ｔ）</v>
          </cell>
          <cell r="F192">
            <v>2.4</v>
          </cell>
        </row>
        <row r="193">
          <cell r="B193" t="str">
            <v>株式会社王将フードサービス</v>
          </cell>
          <cell r="C193" t="str">
            <v>近畿農政局</v>
          </cell>
          <cell r="D193" t="str">
            <v>・福祉目的でのフードバンク等への食品提供量（有償：　　　　　　　ｔ、無償：　101　　　ｔ）</v>
          </cell>
          <cell r="F193">
            <v>101</v>
          </cell>
        </row>
        <row r="194">
          <cell r="B194" t="str">
            <v>株式会社フルックス</v>
          </cell>
          <cell r="C194" t="str">
            <v>近畿農政局</v>
          </cell>
          <cell r="D194" t="str">
            <v>・福祉目的でのフードバンク等への食品提供量（有償：　　　　　0　ｔ、無償：　　　　　1　ｔ）</v>
          </cell>
          <cell r="F194">
            <v>1</v>
          </cell>
        </row>
        <row r="195">
          <cell r="B195" t="str">
            <v>ケンコーマヨネーズ株式会社</v>
          </cell>
          <cell r="C195" t="str">
            <v>近畿農政局</v>
          </cell>
          <cell r="D195" t="str">
            <v>食品ロス削減のためフードバンクへの商品提供を実施。　　　　　　　　　　　　　　　　　　　　　　　　　　　　　　　　　　　　　　　　　　　　　　　　　　　　　　　　　　　　　　　　　　　　　　　　　　　　　　　　　　　　　　　　　　　　　　　　　　　　　　　　　　　　　　　　　　　　　　　　　　　　　　　　　　　　　　　　　　　　　　　　　　　　　　　　　　　　　　　　　　　　　　　　　　　　　　　・福祉目的でのフードバンク等への食品提供量（有償：　0ｔ、無償：　　11.9ｔ）</v>
          </cell>
          <cell r="F195">
            <v>11.9</v>
          </cell>
        </row>
        <row r="196">
          <cell r="B196" t="str">
            <v>エスアールジャパン株式会社</v>
          </cell>
          <cell r="C196" t="str">
            <v>近畿農政局</v>
          </cell>
          <cell r="D196" t="str">
            <v>「・福祉目的でのフードバンク等への食品提供量（有償：0ｔ、無償：計量せず）」・近畿大学体育会サッカー部・ラグビー部の選手とともに、食育トレーニングの一環として、フードロス活動を始めました。　　　　　　　　　　　　　　　　　　　　　　　　　　　　　　　　　　　　　　　　　　　　　　　　　　　　　　　　　　　　　　　　　　　　　　　　　　　　　　　　　　　　　　　　　　　　　　　　　　　　　　　　　　　　　　　　　　　　　　　　　　　　　　　　　　　　　　　　　　　　　　　　　　　　　　　　　　　　　　　　　　　　　　　　　　　　　　　　　　　　　　</v>
          </cell>
        </row>
        <row r="197">
          <cell r="B197" t="str">
            <v>株式会社おおさか協同物流センター</v>
          </cell>
          <cell r="C197" t="str">
            <v>近畿農政局</v>
          </cell>
          <cell r="D197" t="str">
            <v>・福祉目的でのフードバンク等への食品提供量（有償：０ｔ、無償：７ｔ）</v>
          </cell>
          <cell r="F197">
            <v>7</v>
          </cell>
        </row>
        <row r="198">
          <cell r="B198" t="str">
            <v>エム・シーシー食品株式会社</v>
          </cell>
          <cell r="C198" t="str">
            <v>近畿農政局</v>
          </cell>
          <cell r="D198" t="str">
            <v>・福祉目的でのフードバンク等への食品提供量（有償：　　　　　　　ｔ、無償：　　　　　1.5　　ｔ）</v>
          </cell>
          <cell r="F198">
            <v>1.5</v>
          </cell>
        </row>
        <row r="199">
          <cell r="B199" t="str">
            <v>マックスバリュ西日本株式会社</v>
          </cell>
          <cell r="C199" t="str">
            <v>中国・四国農政局</v>
          </cell>
          <cell r="D199" t="str">
            <v>・福祉目的でのフードバンク等への食品提供量（有償：　　　　　　　ｔ、無償：　　　　　１２．０　　ｔ）</v>
          </cell>
          <cell r="F199">
            <v>12</v>
          </cell>
        </row>
        <row r="200">
          <cell r="B200" t="str">
            <v>イズミ・フード・サービス株式会社</v>
          </cell>
          <cell r="C200" t="str">
            <v>中国・四国農政局</v>
          </cell>
          <cell r="D200" t="str">
            <v>・福祉目的でのフードバンク等への食品提供量（有償：　　　　　　　ｔ、無償：　　　　　　　1ｔ未満）</v>
          </cell>
        </row>
        <row r="201">
          <cell r="B201" t="str">
            <v>広島森永乳業株式会社</v>
          </cell>
          <cell r="C201" t="str">
            <v>中国・四国農政局</v>
          </cell>
          <cell r="D201" t="str">
            <v>・福祉目的でのフードバンク等への食品提供量（有償：0ｔ、無償：0.03ｔ）</v>
          </cell>
          <cell r="F201">
            <v>0.03</v>
          </cell>
        </row>
        <row r="202">
          <cell r="B202" t="str">
            <v>株式会社フレスタ</v>
          </cell>
          <cell r="C202" t="str">
            <v>中国・四国農政局</v>
          </cell>
          <cell r="D202" t="str">
            <v>・福祉目的でのフードバンク等への食品提供量（有償：　0　ｔ、無償：　1.6　ｔ）</v>
          </cell>
          <cell r="F202">
            <v>1.6</v>
          </cell>
        </row>
        <row r="203">
          <cell r="B203" t="str">
            <v>株式会社　藤三</v>
          </cell>
          <cell r="C203" t="str">
            <v>中国・四国農政局</v>
          </cell>
          <cell r="D203" t="str">
            <v>・福祉目的でのフードバンク等への食品提供量（有償：　　　　　　　ｔ、無償：　　　1.4　　　ｔ）</v>
          </cell>
          <cell r="F203">
            <v>1.4</v>
          </cell>
        </row>
        <row r="204">
          <cell r="B204" t="str">
            <v>株式会社ダイエットクックサプライ</v>
          </cell>
          <cell r="C204" t="str">
            <v>中国・四国農政局</v>
          </cell>
          <cell r="D204" t="str">
            <v>・福祉目的でのフードバンク等への食品提供量（有償：　　　　　　　ｔ、無償：　　　　　　3　ｔ）</v>
          </cell>
          <cell r="F204">
            <v>3</v>
          </cell>
        </row>
        <row r="205">
          <cell r="B205" t="str">
            <v>株式会社ハローズ</v>
          </cell>
          <cell r="C205" t="str">
            <v>中国・四国農政局</v>
          </cell>
          <cell r="D205" t="str">
            <v>・福祉目的でのフードバンク等への食品提供量（有償：　　　　　　　ｔ、無償：300ｔ）</v>
          </cell>
          <cell r="F205">
            <v>300</v>
          </cell>
        </row>
        <row r="206">
          <cell r="B206" t="str">
            <v>生活協同組合ひろしま</v>
          </cell>
          <cell r="C206" t="str">
            <v>中国・四国農政局</v>
          </cell>
          <cell r="D206" t="str">
            <v>・福祉目的でのフードバンク等への食品提供量（有償：　　　　　　　ｔ、無償：　1592.4　ｔ）</v>
          </cell>
          <cell r="F206">
            <v>1592.4</v>
          </cell>
        </row>
        <row r="207">
          <cell r="B207" t="str">
            <v>アヲハタ株式会社</v>
          </cell>
          <cell r="C207" t="str">
            <v>中国・四国農政局</v>
          </cell>
          <cell r="D207" t="str">
            <v>・弊社従業員に食品廃棄物の分別等の教育を実施し、できる限り焼却埋立を行わず、リサイクル（堆肥化、バイオガス発電原料）に回すよう取り組んでいます。一部商品の賞味期限表示を年月表示に変更し食品ロス削減に取り組んでいます。また、フードバンクへの製品寄贈を行い、食品の有効利用に取り組んでいます。　　　　　　　　　　　　　　　　　　　　　　　　　　　　　　　　　　　　　　　　　　　　　　　　　　　　　　　　　　　　　　　　　　　　　　　　　　　　　　　　　　　　　　　　　　　　　　　　　　　　　　　　　　　　　　　　　　　　　　　　　　　　　　　　　　　　　　　　　　　　　　　　　　　　　　　　　　　　　　　　　　　　　　　　　　　　　　　　　　　　　　　　　・福祉目的でのフードバンク等への食品提供量（有償：　　　　　　0ｔ、無償：　　　　　　2.1ｔ）</v>
          </cell>
          <cell r="F207">
            <v>2.1</v>
          </cell>
        </row>
        <row r="208">
          <cell r="B208" t="str">
            <v>株式会社エブリイ</v>
          </cell>
          <cell r="C208" t="str">
            <v>中国・四国農政局</v>
          </cell>
          <cell r="D208" t="str">
            <v>・食品残渣を適切に分別し、食品リサイクル業者にて飼料化、燃料化、メタン化を実施している。　　　　　　　　　　　　　　　　　　　　　　　　　　　　　　　　　　　　　　　　　　　　　　　　　　　　　　　　　　　　　　　　　　　　　　　　　　　　　　　　　　　　　　　　　　　　　　　　　　　　　　　　　　　　　　　　　　　　　　　　　　　　　　　　　　　　　　　　　　　　　　　　　　　　　　　　　　　　　　　　　　　　　　　　　　　　　　　　　　　　　　　　　　　・福祉目的でのフードバンク等への食品提供量（有償：0ｔ、無償：0.24ｔ）</v>
          </cell>
          <cell r="F208">
            <v>0.24</v>
          </cell>
        </row>
        <row r="209">
          <cell r="B209" t="str">
            <v>チチヤス株式会社</v>
          </cell>
          <cell r="C209" t="str">
            <v>中国・四国農政局</v>
          </cell>
          <cell r="D209" t="str">
            <v>・　　施設等などへの無償提供を実施しています。
・福祉目的でのフードバンク等への食品提供量（有償：　　　　　　　ｔ、無償：　　0.53　　　　　ｔ）</v>
          </cell>
          <cell r="F209">
            <v>0.53</v>
          </cell>
        </row>
        <row r="210">
          <cell r="B210" t="str">
            <v>株式会社　丸久</v>
          </cell>
          <cell r="C210" t="str">
            <v>中国・四国農政局</v>
          </cell>
          <cell r="D210" t="str">
            <v>貧困対策の解決のため、フードバンク活動を20店舗で実施し、食品を提供しております。また、お客様から食品の寄贈を受け入れるフードバンクポストを30店舗に設置しております。　また、子ども食堂への食材提供を実施しており、登録数は61団体となっております。　　　　　　　　　　　　　　　　　　　　　　　　　　　　　　　　　　　　　　　　　　　　　　　　　　　　　　　　　　　　　　　　　　　　　　　　　　　　　　　　　　　　　　　　　　　　　　　　　　　　　　　　　　　　　　　　　　　　　　　　　　　　　　　　　　　　　　　　　　　　　　　　　　　　　　　　　　　　　　　　　　　　　　　　　　　　　　　　　　　　　　　　・福祉目的でのフードバンク等への食品提供量（有償：　なし　　　　　　ｔ、無償：　重量不明　　　　　　ｔ）</v>
          </cell>
        </row>
        <row r="211">
          <cell r="B211" t="str">
            <v>生活協同組合コープやまぐち</v>
          </cell>
          <cell r="C211" t="str">
            <v>中国・四国農政局</v>
          </cell>
          <cell r="D211" t="str">
            <v>・（各家庭からの持ち寄りによる）フードドライブによるフードバンク等への食品提供量（有償：0ｔ、無償：2.7ｔ）　　　　　　　　　　　　　　　　　　　　　　　　　　　　　　　　　　　　　　　　　　　　　　　　　　　　　　　　　　　　　　　　　　　　　　　　　　　　　　　　　　　　　　　　　　　　　　・福祉目的でのフードバンク等への食品提供量（有償：0ｔ、無償：0ｔ）</v>
          </cell>
        </row>
        <row r="212">
          <cell r="B212" t="str">
            <v>深川養鶏農業協同組合</v>
          </cell>
          <cell r="C212" t="str">
            <v>中国・四国農政局</v>
          </cell>
          <cell r="D212" t="str">
            <v>・福祉目的でのフードバンク等への食品提供量（有償：　　　　　　　ｔ、無償：　　0.5　ｔ）＜子ども食堂へ＞</v>
          </cell>
          <cell r="F212">
            <v>0.5</v>
          </cell>
        </row>
        <row r="213">
          <cell r="B213" t="str">
            <v>林兼産業株式会社</v>
          </cell>
          <cell r="C213" t="str">
            <v>中国・四国農政局</v>
          </cell>
          <cell r="D213" t="str">
            <v>・NPO法人皆繋様を通じて、下関市内の子ども食堂に食肉加工品を寄贈いたしました。寄贈した食材はハム・ソーセージの製造過程において発生した形の整っていない製品やスライス端材などですが、これらは十分に美味しく食べられるものであり、育ち盛りの子供たちに食べてもらいたいとの思いから寄贈いたしました。　　　　　　　　　　　　　　　　　　　　　　　　　　　　　　　　　　　　　　　　　　　　　　　　　　　　　　　　　　　　　　　　　　　　　　　　　　　　　　　　　　　　　　　　　　　　　　　　　　　　　　　　　　　　　　　　　　　　　　　　　　　　　　　　　　　　　　　　　　　　　　　　　　　　　　　　　　　　　　　　　　　　　　　　　　　　　　　　　　　　　　　・福祉目的でのフードバンク等への食品提供量（有償：0ｔ、無償：0.35ｔ）</v>
          </cell>
          <cell r="F213">
            <v>0.35</v>
          </cell>
        </row>
        <row r="214">
          <cell r="B214" t="str">
            <v>オハヨー乳業株式会社</v>
          </cell>
          <cell r="C214" t="str">
            <v>中国・四国農政局</v>
          </cell>
          <cell r="D214" t="str">
            <v>・福祉目的でのフードバンク等への食品提供量（有償：　　　　　　0　ｔ、無償：　　　　　　3.0　ｔ）</v>
          </cell>
          <cell r="F214">
            <v>3</v>
          </cell>
        </row>
        <row r="215">
          <cell r="B215" t="str">
            <v>カバヤ食品株式会社</v>
          </cell>
          <cell r="C215" t="str">
            <v>中国・四国農政局</v>
          </cell>
          <cell r="D215" t="str">
            <v>・福祉目的でのフードバンク等への食品提供量（有償：　0ｔ、無償：　３ｔ）</v>
          </cell>
          <cell r="F215">
            <v>3</v>
          </cell>
        </row>
        <row r="216">
          <cell r="B216" t="str">
            <v>両備ホールディングス株式会社</v>
          </cell>
          <cell r="C216" t="str">
            <v>中国・四国農政局</v>
          </cell>
          <cell r="D216" t="str">
            <v>・福祉目的でのフードバンク等への食品提供量（有償：　　　　　　0ｔ、無償：　　　　　0.05ｔ）</v>
          </cell>
          <cell r="F216">
            <v>0.05</v>
          </cell>
        </row>
        <row r="217">
          <cell r="B217" t="str">
            <v>生活協同組合おかやまコープ</v>
          </cell>
          <cell r="C217" t="str">
            <v>中国・四国農政局</v>
          </cell>
          <cell r="D217" t="str">
            <v>・店舗や宅配青果物センターで発生する食品ロスの一部をＮＰＯ法人フードバンク岡山や６自治体生活困窮者支援センター（運営：社協）などに提供し、福祉施設や生活困窮者支援に活用されています。　　　　　　　　　　　　　　　　　　　　　　　　　　　　　　　　　　　　　　　　　　　　　　　　　　　　　　　　　　　　　　　　　　　　　　　　　　　　　　　　　　　　　　　　　　　　　　　　　　　　　　　　　　　　　　　　　　　　　　　　　　　　　　　　　　　　　　　　　　　　　　　　　　　　　　　　　　　　　　　　　　　　　　　　　　　　　　　　　　　　　　　　・福祉目的でのフードバンク等への食品提供量（有償：　　　　　　　ｔ、無償：　　　　　　　10.3ｔ）</v>
          </cell>
          <cell r="F217">
            <v>10.3</v>
          </cell>
        </row>
        <row r="218">
          <cell r="B218" t="str">
            <v>丸京製菓株式会社</v>
          </cell>
          <cell r="C218" t="str">
            <v>中国・四国農政局</v>
          </cell>
          <cell r="D218" t="str">
            <v>・福祉目的でのフードバンク等への食品提供量（有償：　　0　ｔ、無償：　　0.1　ｔ）</v>
          </cell>
          <cell r="F218">
            <v>0.1</v>
          </cell>
        </row>
        <row r="219">
          <cell r="B219" t="str">
            <v>弓ヶ浜水産株式会社</v>
          </cell>
          <cell r="C219" t="str">
            <v>中国・四国農政局</v>
          </cell>
          <cell r="D219" t="str">
            <v>・規格外の小さい魚（廃棄品）を商品化するために、数社に原料の供給を行っている。（フライ、練り製品、缶詰など）　　　　　　　　　　　　　　　　　　　　　　　　　　　　　　　　　　　　　　　　　　　　　　　　　　　　　　　　　　　　　　　　　　　　　　　　　　　　　　　　　　　　　　　　　　　　・魚の頭よりエキスの抽出に鮭の頭を提供している。　　　　　　　　　　　　　　　　　　　　　　　　　　　　　　　　　　　　　　　　　　　　　　　　　　　　　　　　　　　　　　　　　　　　　　　　　　　　　　　　　　　　　　　　　　　　　・福祉目的でのフードバンク等への食品提供量（無償：0.5ｔ）</v>
          </cell>
          <cell r="F219">
            <v>0.5</v>
          </cell>
        </row>
        <row r="220">
          <cell r="B220" t="str">
            <v>マルサンアイ鳥取株式会社</v>
          </cell>
          <cell r="C220" t="str">
            <v>中国・四国農政局</v>
          </cell>
          <cell r="D220" t="str">
            <v>　・福祉目的でのフードバンク等への食品提供量（有償：　　　　　　　0ｔ、無償：　　　　　　　0.89ｔ）</v>
          </cell>
          <cell r="F220">
            <v>0.89</v>
          </cell>
        </row>
        <row r="221">
          <cell r="B221" t="str">
            <v>株式会社みしまや</v>
          </cell>
          <cell r="C221" t="str">
            <v>中国・四国農政局</v>
          </cell>
          <cell r="D221" t="str">
            <v>・市の社会福祉協議会との取り組みで、毎月１回賞味期限の近い食品を全店から集めて無償で提供しているが、計量はしていない。　　　　　　　　　　　　　　　　　　　　　　　　　　　　　　　　　　　　　　　　　　　　　　　　　　　　　　　　　　　　　　　　　　　　　　　　　　　　　　　　　　　　　　　　　　　　　　・福祉目的でのフードバンク等への食品提供量（有償：　　　　　　0　ｔ、無償：　　　計量していない　ｔ）</v>
          </cell>
        </row>
        <row r="222">
          <cell r="B222" t="str">
            <v>アルファー食品株式会社</v>
          </cell>
          <cell r="C222" t="str">
            <v>中国・四国農政局</v>
          </cell>
          <cell r="D222" t="str">
            <v>・福祉目的でのフードバンク等への食品提供量（有償：　　　　　　　0ｔ、無償：　　　　　　　0.3ｔ）</v>
          </cell>
          <cell r="F222">
            <v>0.3</v>
          </cell>
        </row>
        <row r="223">
          <cell r="B223" t="str">
            <v>玉川食品株式会社</v>
          </cell>
          <cell r="C223" t="str">
            <v>中国・四国農政局</v>
          </cell>
          <cell r="D223" t="str">
            <v>・福祉目的でのフードバンク等への食品提供量（有償：　　　　　　　ｔ、無償：　　　　　　2.10　ｔ）</v>
          </cell>
          <cell r="F223">
            <v>2.1</v>
          </cell>
        </row>
        <row r="224">
          <cell r="B224" t="str">
            <v>株式会社JA香川県フードサービス</v>
          </cell>
          <cell r="C224" t="str">
            <v>中国・四国農政局</v>
          </cell>
          <cell r="D224" t="str">
            <v>・福祉目的でのフードバンク等への食品提供量（有償：　　　　　　　ｔ、無償：　　　　0.3  ｔ）</v>
          </cell>
          <cell r="F224">
            <v>0.3</v>
          </cell>
        </row>
        <row r="225">
          <cell r="B225" t="str">
            <v>ちぬや冷食株式会社</v>
          </cell>
          <cell r="C225" t="str">
            <v>中国・四国農政局</v>
          </cell>
          <cell r="D225" t="str">
            <v>・SDGsの取り組み12.5として、食品残渣の３Ｒ（発生抑制、再利用、再生利用）についてプロジェクトを立ち上げ活動中である。　　　　　　　　　　　　　　　　　　　　　　　　　　　　　　　　　　　　　　　　　　　　　　　　　　　　　　　　　　　　　　　　　　　　　　　　　　　　　　　　　　　　　　　　　　　　　・福祉目的でのフードバンク等への食品提供量（有償：　　　　　　0ｔ、無償：　　　　　　　0.5ｔ）</v>
          </cell>
          <cell r="F225">
            <v>0.5</v>
          </cell>
        </row>
        <row r="226">
          <cell r="B226" t="str">
            <v>農協食品　株式会社</v>
          </cell>
          <cell r="C226" t="str">
            <v>中国・四国農政局</v>
          </cell>
          <cell r="D226" t="str">
            <v>・福祉目的でのフードバンク等への食品提供量（有償：　　　　　0　ｔ、無償：　　　　　0.2　ｔ）</v>
          </cell>
          <cell r="F226">
            <v>0.2</v>
          </cell>
        </row>
        <row r="227">
          <cell r="B227" t="str">
            <v>株式会社キョーエイ</v>
          </cell>
          <cell r="C227" t="str">
            <v>中国・四国農政局</v>
          </cell>
          <cell r="D227" t="str">
            <v>・福祉目的でのフードバンク等への食品提供量（有償：　　　　　　　ｔ、無償：　　36.5ｔ）</v>
          </cell>
          <cell r="F227">
            <v>36.5</v>
          </cell>
        </row>
        <row r="228">
          <cell r="B228" t="str">
            <v>株式会社　ローソン高知</v>
          </cell>
          <cell r="C228" t="str">
            <v>中国・四国農政局</v>
          </cell>
          <cell r="D228" t="str">
            <v>・福祉目的でのフードバンク等への食品提供量（有償：0ｔ、無償：128ｔ）　</v>
          </cell>
          <cell r="F228">
            <v>128</v>
          </cell>
        </row>
        <row r="229">
          <cell r="B229" t="str">
            <v>日本食研ホールディングス株式会社</v>
          </cell>
          <cell r="C229" t="str">
            <v>中国・四国農政局</v>
          </cell>
          <cell r="D229" t="str">
            <v>福祉目的でのフードバンク等への食品提供量（有償：　　　　　　　ｔ、無償：　　約70ｔ）</v>
          </cell>
          <cell r="F229">
            <v>70</v>
          </cell>
        </row>
        <row r="230">
          <cell r="B230" t="str">
            <v>生活協同組合コープえひめ</v>
          </cell>
          <cell r="C230" t="str">
            <v>中国・四国農政局</v>
          </cell>
          <cell r="D230" t="str">
            <v>・店舗の売り場における「手前どり」の推進　　　　　　　　　　　　　　　　　　　　　　　　　　　　　　　　　　　　　　　　　　　　　　　　　　　　　　　　　　　　　　　　　　　　　　　　　　　　　　　　　　　　　　　　　　　　　・宅配における規格外商品の取り扱い（キズや変形などで見た目は劣るけれど味や品質に問題はない農産物、規格外で通常は出荷できないものなど）　　　　　　　　　　　　　　　　　　　　　　　　　　　　　　　　　　　　　　　　　　　　　　　　　　　　　　　　　　　　　　　　　　　　　　　　　　　　　　　　　　　・福祉目的でのフードバンク等への食品提供量（有償：　　　　　　　ｔ、無償：5,160kg）※2021年11月～2022年3月時点</v>
          </cell>
          <cell r="F230">
            <v>5.16</v>
          </cell>
        </row>
        <row r="231">
          <cell r="B231" t="str">
            <v>ファウンテン・デリ株式会社</v>
          </cell>
          <cell r="C231" t="str">
            <v>九州農政局</v>
          </cell>
          <cell r="D231" t="str">
            <v>・福祉目的でのフードバンク等への食品提供量（有償：　　　　　　　ｔ、無償：　0.5　ｔ）主に野菜</v>
          </cell>
          <cell r="F231">
            <v>0.5</v>
          </cell>
        </row>
        <row r="232">
          <cell r="B232" t="str">
            <v>株式会社　トスデリカ</v>
          </cell>
          <cell r="C232" t="str">
            <v>九州農政局</v>
          </cell>
          <cell r="D232" t="str">
            <v>・福祉目的でのフードバンク等への食品提供量（有償：0ｔ、無償：0.83ｔ）</v>
          </cell>
          <cell r="F232">
            <v>0.83</v>
          </cell>
        </row>
        <row r="233">
          <cell r="B233" t="str">
            <v>マルキン食品株式会社</v>
          </cell>
          <cell r="C233" t="str">
            <v>九州農政局</v>
          </cell>
          <cell r="D233" t="str">
            <v>・福祉目的でのフードバンク等への食品提供量（有償：　　　　　　0ｔ、無償：　　　　0.35ｔ）</v>
          </cell>
          <cell r="F233">
            <v>0.35</v>
          </cell>
        </row>
        <row r="234">
          <cell r="B234" t="str">
            <v>株式会社ジョイフル</v>
          </cell>
          <cell r="C234" t="str">
            <v>九州農政局</v>
          </cell>
          <cell r="D234" t="str">
            <v>・福祉目的でのフードバンク等への食品提供量（有償：　　　　　　　ｔ、無償：　　0.61　　ｔ）社販用チキンステーキを子供食堂へ提供。1月と7月にフードドライブ活動を実施しており、重量は計測しておりません。</v>
          </cell>
          <cell r="F234">
            <v>0.61</v>
          </cell>
        </row>
        <row r="235">
          <cell r="B235" t="str">
            <v>フンドーキン醤油株式会社</v>
          </cell>
          <cell r="C235" t="str">
            <v>九州農政局</v>
          </cell>
          <cell r="D235" t="str">
            <v>・福祉目的でのフードバンク等への食品提供量（有償：　　　0　　ｔ、無償：　　　2.45　　　ｔ）</v>
          </cell>
          <cell r="F235">
            <v>2.4500000000000002</v>
          </cell>
        </row>
        <row r="236">
          <cell r="B236" t="str">
            <v>株式会社トキハインダストリー</v>
          </cell>
          <cell r="C236" t="str">
            <v>九州農政局</v>
          </cell>
          <cell r="D236" t="str">
            <v>・福祉目的でのフードバンク等への食品提供量（有償：　　　　　0　　ｔ、無償：　0.08　ｔ）</v>
          </cell>
          <cell r="F236">
            <v>0.08</v>
          </cell>
        </row>
        <row r="237">
          <cell r="B237" t="str">
            <v>ＪＲ九州リテール株式会社</v>
          </cell>
          <cell r="C237" t="str">
            <v>九州農政局</v>
          </cell>
          <cell r="D237" t="str">
            <v>・福祉目的でのフードバンク等への食品提供量（有償：　　　　　　　0ｔ、無償：　　　0.005ｔ）</v>
          </cell>
          <cell r="F237">
            <v>5.0000000000000001E-3</v>
          </cell>
        </row>
        <row r="238">
          <cell r="B238" t="str">
            <v>一番食品株式会社</v>
          </cell>
          <cell r="C238" t="str">
            <v>九州農政局</v>
          </cell>
          <cell r="D238" t="str">
            <v>・福祉目的でのフードバンク等への食品提供量（有償：　0ｔ、無償：　0.63ｔ）</v>
          </cell>
          <cell r="F238">
            <v>0.63</v>
          </cell>
        </row>
        <row r="239">
          <cell r="B239" t="str">
            <v>熊本製粉株式会社</v>
          </cell>
          <cell r="C239" t="str">
            <v>九州農政局</v>
          </cell>
          <cell r="D239" t="str">
            <v>・福祉目的でのフードバンク等への食品提供量（有償：　　　　　0　ｔ、無償：　　　0.3158　ｔ）</v>
          </cell>
          <cell r="F239">
            <v>0.31580000000000003</v>
          </cell>
        </row>
        <row r="240">
          <cell r="B240" t="str">
            <v>鳥栖キユーピー株式会社</v>
          </cell>
          <cell r="C240" t="str">
            <v>九州農政局</v>
          </cell>
          <cell r="D240" t="str">
            <v>・福祉目的でのフードバンク等への食品提供量（有償：0ｔ、無償：0.201ｔ）</v>
          </cell>
          <cell r="F240">
            <v>0.20100000000000001</v>
          </cell>
        </row>
        <row r="241">
          <cell r="B241" t="str">
            <v>宮島醤油株式会社</v>
          </cell>
          <cell r="C241" t="str">
            <v>九州農政局</v>
          </cell>
          <cell r="D241" t="str">
            <v>・福祉目的でのフードバンク等への食品提供量（有償：　0　ｔ、無償：　　11　ｔ）</v>
          </cell>
          <cell r="F241">
            <v>11</v>
          </cell>
        </row>
        <row r="242">
          <cell r="B242" t="str">
            <v>日興食品株式会社</v>
          </cell>
          <cell r="C242" t="str">
            <v>九州農政局</v>
          </cell>
          <cell r="D242" t="str">
            <v>・福祉目的でのフードバンク等への食品提供量（有償：　　　　　　0　ｔ、無償：　　　　　　8.7　ｔ）</v>
          </cell>
          <cell r="F242">
            <v>8.6999999999999993</v>
          </cell>
        </row>
        <row r="243">
          <cell r="B243" t="str">
            <v>株式会社マルキョウ</v>
          </cell>
          <cell r="C243" t="str">
            <v>九州農政局</v>
          </cell>
          <cell r="D243" t="str">
            <v>・福祉目的でのフードバンク等への食品提供量（有償：　　　　　　　ｔ、無償：　　　2.6　　　　ｔ）</v>
          </cell>
          <cell r="F243">
            <v>2.6</v>
          </cell>
        </row>
        <row r="244">
          <cell r="B244" t="str">
            <v>生活協同組合くまもと</v>
          </cell>
          <cell r="C244" t="str">
            <v>九州農政局</v>
          </cell>
          <cell r="D244" t="str">
            <v>・福祉目的でのフードバンク等への食品提供量（有償：0　ｔ　、無償：　0.38　ｔ）</v>
          </cell>
          <cell r="F244">
            <v>0.38</v>
          </cell>
        </row>
        <row r="245">
          <cell r="B245" t="str">
            <v>株式会社たらみ</v>
          </cell>
          <cell r="C245" t="str">
            <v>九州農政局</v>
          </cell>
          <cell r="D245" t="str">
            <v>・福祉目的でのフードバンク等への食品提供量（有償：0.48ｔ、無償：8.57ｔ）</v>
          </cell>
          <cell r="E245">
            <v>0.48</v>
          </cell>
          <cell r="F245">
            <v>8.57</v>
          </cell>
        </row>
        <row r="246">
          <cell r="B246" t="str">
            <v>ロイヤル株式会社</v>
          </cell>
          <cell r="C246" t="str">
            <v>九州農政局</v>
          </cell>
          <cell r="D246" t="str">
            <v>・福祉目的でのフードバンク等への食品提供量（有償：　0　ｔ、無償：　　0.44　　ｔ）</v>
          </cell>
          <cell r="F246">
            <v>0.44</v>
          </cell>
        </row>
        <row r="247">
          <cell r="B247" t="str">
            <v>株式会社　ヨコオ</v>
          </cell>
          <cell r="C247" t="str">
            <v>九州農政局</v>
          </cell>
          <cell r="D247" t="str">
            <v>・2021年1月より、設備・人員を導入して、食鳥胴ガラのほぼ全量を商品化。食品残渣と調味料系残渣を分別廃棄し、一部残渣の再生利用を可能とする。製造における廃食用油は、廃油燃料化装置を利用し、ボイラ燃料として自家消費している。　　　　　　　　　　　　　　　　　　　　　　　　　　　　　　　　　　　　　　　　　　　　　　　　　　　　　　　　　　　　　　　　　　　　　　　　　　　　　　　　　　　　　　　　　　　　　　　　　　　　・福祉目的でのフードバンク等への食品提供量（有償：　　0　ｔ、無償：　　0.4　ｔ）佐賀県地域のこども食堂へ冷凍食品を毎月提供（2団体、全30ヶ所）</v>
          </cell>
          <cell r="F247">
            <v>0.4</v>
          </cell>
        </row>
        <row r="248">
          <cell r="B248" t="str">
            <v>株式会社　地鳥屋とりこ</v>
          </cell>
          <cell r="C248" t="str">
            <v>九州農政局</v>
          </cell>
          <cell r="D248" t="str">
            <v>・福祉目的でのフードバンク等への食品提供量（有償：　　　　0　ｔ、無償：　　0.01  ｔ）</v>
          </cell>
          <cell r="F248">
            <v>0.01</v>
          </cell>
        </row>
        <row r="249">
          <cell r="B249" t="str">
            <v>株式会社　丸美屋</v>
          </cell>
          <cell r="C249" t="str">
            <v>九州農政局</v>
          </cell>
          <cell r="D249" t="str">
            <v>・福祉目的でのフードバンク等への食品提供量（有償：　  0  　ｔ、無償：　0.12　ｔ）</v>
          </cell>
          <cell r="F249">
            <v>0.12</v>
          </cell>
        </row>
        <row r="250">
          <cell r="B250" t="str">
            <v>西田精麦株式会社</v>
          </cell>
          <cell r="C250" t="str">
            <v>九州農政局</v>
          </cell>
          <cell r="D250" t="str">
            <v>・福祉目的でのフードバンク等への食品提供量（有償：　　　　　0　ｔ、無償：　　　　　0.6　ｔ）</v>
          </cell>
          <cell r="F250">
            <v>0.6</v>
          </cell>
        </row>
        <row r="251">
          <cell r="B251" t="str">
            <v>オーケー食品工業株式会社</v>
          </cell>
          <cell r="C251" t="str">
            <v>九州農政局</v>
          </cell>
          <cell r="D251" t="str">
            <v>・福祉目的でのフードバンク等への食品提供量（有償：　　　　　　0　ｔ、無償：　　　2.9　ｔ）</v>
          </cell>
          <cell r="F251">
            <v>2.9</v>
          </cell>
        </row>
        <row r="252">
          <cell r="B252" t="str">
            <v>イオン九州株式会社</v>
          </cell>
          <cell r="C252" t="str">
            <v>九州農政局</v>
          </cell>
          <cell r="D252" t="str">
            <v>・福祉目的でのフードバンク等への食品提供量（無償：　44.1ｔ）＊2022年度</v>
          </cell>
          <cell r="F252">
            <v>44.1</v>
          </cell>
        </row>
        <row r="253">
          <cell r="B253" t="str">
            <v>株式会社　児湯食鳥</v>
          </cell>
          <cell r="C253" t="str">
            <v>九州農政局</v>
          </cell>
          <cell r="D253" t="str">
            <v>・福祉目的でのフードバンク等への食品提供量（有償：　　　0　ｔ、無償：　　　0.032　t）</v>
          </cell>
          <cell r="F253">
            <v>3.2000000000000001E-2</v>
          </cell>
        </row>
        <row r="254">
          <cell r="B254" t="str">
            <v>熊本県海水養殖漁業協同組合</v>
          </cell>
          <cell r="C254" t="str">
            <v>九州農政局</v>
          </cell>
          <cell r="D254" t="str">
            <v>・福祉目的でのフードバンク等への食品提供量（有償：0ｔ、無償：　0.5ｔ）</v>
          </cell>
          <cell r="F254">
            <v>0.5</v>
          </cell>
        </row>
        <row r="255">
          <cell r="B255" t="str">
            <v>株式会社　ハツトリー</v>
          </cell>
          <cell r="C255" t="str">
            <v>九州農政局</v>
          </cell>
          <cell r="D255" t="str">
            <v>・福祉目的でのフードバンク等への食品提供量（有償：0ｔ、無償：　提供しているが量を把握していない　）</v>
          </cell>
        </row>
        <row r="256">
          <cell r="B256" t="str">
            <v>株式会社ミートクレスト</v>
          </cell>
          <cell r="C256" t="str">
            <v>九州農政局</v>
          </cell>
          <cell r="D256" t="str">
            <v>・福祉目的でのフードバンク等への食品提供量（有償：　　　　　　　0ｔ、無償：　　　　　0.2945ｔ）</v>
          </cell>
          <cell r="F256">
            <v>0.29449999999999998</v>
          </cell>
        </row>
        <row r="257">
          <cell r="B257" t="str">
            <v>株式会社アスタラビスタ</v>
          </cell>
          <cell r="C257" t="str">
            <v>九州農政局</v>
          </cell>
          <cell r="D257" t="str">
            <v>・福祉目的でのフードバンク等への食品提供量（有償：　　　　　0ｔ、無償：　　　　　　　0.1ｔ）</v>
          </cell>
          <cell r="F257">
            <v>0.1</v>
          </cell>
        </row>
        <row r="258">
          <cell r="B258" t="str">
            <v>株式会社マルハニチロ九州</v>
          </cell>
          <cell r="C258" t="str">
            <v>九州農政局</v>
          </cell>
          <cell r="D258" t="str">
            <v>・福祉目的でのフードバンク等への食品提供量（有償：　　　　0ｔ、無償：　　　1.45ｔ）</v>
          </cell>
          <cell r="F258">
            <v>1.45</v>
          </cell>
        </row>
        <row r="259">
          <cell r="B259" t="str">
            <v>塩山食品株式会社</v>
          </cell>
          <cell r="C259" t="str">
            <v>九州農政局</v>
          </cell>
          <cell r="D259" t="str">
            <v>・福祉目的でのフードバンク等への食品提供量（有償：　　　0　　　　ｔ、無償：　　　0.03　　　　ｔ）</v>
          </cell>
          <cell r="F259">
            <v>0.03</v>
          </cell>
        </row>
        <row r="260">
          <cell r="B260" t="str">
            <v>株式会社ローソン南九州</v>
          </cell>
          <cell r="C260" t="str">
            <v>九州農政局</v>
          </cell>
          <cell r="D260" t="str">
            <v>・福祉目的でのフードバンク等への食品提供量（有償：0ｔ、無償：128ｔ）</v>
          </cell>
          <cell r="F260">
            <v>128</v>
          </cell>
        </row>
        <row r="261">
          <cell r="B261" t="str">
            <v>株式会社 南九州ファミリーマート</v>
          </cell>
          <cell r="C261" t="str">
            <v>九州農政局</v>
          </cell>
          <cell r="D261" t="str">
            <v>・福祉目的でのフードバンク等への食品提供量（有償：　　　　　0　ｔ、無償：　　　　　　0.01　ｔ）</v>
          </cell>
          <cell r="F261">
            <v>0.01</v>
          </cell>
        </row>
        <row r="262">
          <cell r="B262" t="str">
            <v>五木食品株式会社</v>
          </cell>
          <cell r="C262" t="str">
            <v>九州農政局</v>
          </cell>
          <cell r="D262" t="str">
            <v>・福祉目的でのフードバンク等への食品提供量（有償：　　0　　ｔ、無償：　4.8　　ｔ）(地元子ども食堂等への食材提供）　</v>
          </cell>
          <cell r="F262">
            <v>4.8</v>
          </cell>
        </row>
        <row r="263">
          <cell r="B263" t="str">
            <v>株式会社コスモス薬品</v>
          </cell>
          <cell r="C263" t="str">
            <v>九州農政局</v>
          </cell>
          <cell r="D263" t="str">
            <v>・福祉目的でのフードバンク等への食品提供量（有償：　0ｔ、無償：あり【供給量計測なし】）</v>
          </cell>
        </row>
        <row r="264">
          <cell r="B264" t="str">
            <v>生活協同組合コープおおいた</v>
          </cell>
          <cell r="C264" t="str">
            <v>九州農政局</v>
          </cell>
          <cell r="D264" t="str">
            <v>・福祉目的でのフードバンク等への食品提供量（有償：　　　　　　2.6　ｔ、無償：　　　　　　5.7　ｔ）</v>
          </cell>
          <cell r="E264">
            <v>2.6</v>
          </cell>
          <cell r="F264">
            <v>5.7</v>
          </cell>
        </row>
        <row r="265">
          <cell r="B265" t="str">
            <v>株式会社　カミチク</v>
          </cell>
          <cell r="C265" t="str">
            <v>九州農政局</v>
          </cell>
          <cell r="D265" t="str">
            <v>・福祉目的でのフードバンク等への食品提供量（有償：　　　　　　0　ｔ、無償：　　　0.02ｔ）</v>
          </cell>
          <cell r="F265">
            <v>0.02</v>
          </cell>
        </row>
        <row r="266">
          <cell r="B266" t="str">
            <v>株式会社サンエ-</v>
          </cell>
          <cell r="C266" t="str">
            <v>沖縄総合事務局</v>
          </cell>
          <cell r="D266" t="str">
            <v>・福祉目的でのフードバンク等への食品提供量（無償：0.66ｔ）子供食堂へ寄付（年4回　165㎏/回）</v>
          </cell>
          <cell r="F266">
            <v>0.82500000000000007</v>
          </cell>
        </row>
        <row r="267">
          <cell r="B267" t="str">
            <v>金秀商事株式会社</v>
          </cell>
          <cell r="C267" t="str">
            <v>沖縄総合事務局</v>
          </cell>
          <cell r="D267" t="str">
            <v>・福祉目的でのフードバンク等への食品提供量（有償：　0ｔ、無償：　年間/　1 ｔ）</v>
          </cell>
          <cell r="F267">
            <v>1</v>
          </cell>
        </row>
        <row r="268">
          <cell r="B268" t="str">
            <v>オキコ株式会社</v>
          </cell>
          <cell r="C268" t="str">
            <v>沖縄総合事務局</v>
          </cell>
          <cell r="D268" t="str">
            <v>・取引先への買取販売移行交渉、生産ロス低減取組み及びメニュー改廃時の食材ロス低減取り組み。　　　　　　　　　　　　　　　　　　　　　　　　　　　　　　　　　　　　　　　　　　　　　　　　　　　　　　　　　　　　　　　　　　　　　　　　　　　　　　　　　　　　　　　　　　　　　・　　　　　　　　　　　　　　　　　　　　　　　　　　　　　　　　　　　　　　　　　　　　　　　　　　　　　　　　　　　　　　　　　　　　　　　　　　　　　　　　　　　　　　　　　　　　　　・福祉目的でのフードバンク等への食品提供量（有償：　1.5　　　ｔ、無償：　　2.5　　ｔ）</v>
          </cell>
        </row>
        <row r="269">
          <cell r="B269" t="str">
            <v>イオン琉球株式会社</v>
          </cell>
          <cell r="C269" t="str">
            <v>沖縄総合事務局</v>
          </cell>
          <cell r="D269" t="str">
            <v>・県内の２店舗で循環型農業の実験スタート（店舗で排出した食品廃棄物をたい肥化し、その土で育て哉野菜を店で販売）　　　　　　　　　　　　　　　　　　　　　　　　　　　　　　　　　　　　　　　　　　　　　　　　　　　　　　　　　　　　　　　　　　　　　　　　　　　　　　　　　　　　　　　　　　　　　　　　　　　　　　　　　　　　　　　　　　　　　　　　　　　　　　　　　　　　　　　　　　　　　　　　　　　　　　　　　　　　　　　　　　　　　　　　　　　　　　　　　　　　　　　・福祉目的でのフードバンク等への食品提供量（有償：０ｔ、無償：３ｔ）２０２２年は約３０００品を地域の社会福祉協議会を通じてフードライブで集めた食料を寄付</v>
          </cell>
        </row>
        <row r="270">
          <cell r="B270" t="str">
            <v>株式会社　琉球デリカサービス</v>
          </cell>
          <cell r="C270" t="str">
            <v>沖縄総合事務局</v>
          </cell>
          <cell r="D270" t="str">
            <v>・　沖縄県障害者技能競技大会（アビリンピックおきなわ）へ協賛品を提供（おにぎりセット　130個）　　　　　　　　　　　　　　　　　　　　　　　　　　　　　　　　　　　　　　　　　　　　　　　　　　　　　　　　　　　　　　　　　　　　　　　　　　　　　　　　　　　　　　　　　・　　　　　　　　　　　　　　　　　　　　　　　　　　　　　　　　　　　　　　　　　　　　　　　　　　　　　　　　　　　　　　　　　　　　　　　　　　　　　　　　　　　　　　　　　　　　・福祉目的でのフードバンク等への食品提供量（有償：0ｔ、無償：　　　　　0.03　ｔ）</v>
          </cell>
        </row>
        <row r="271">
          <cell r="B271" t="str">
            <v>株式会社　ローソン沖縄</v>
          </cell>
          <cell r="C271" t="str">
            <v>沖縄総合事務局</v>
          </cell>
          <cell r="D271" t="str">
            <v>・福祉目的でのフードバンク等への食品提供量（有償：0ｔ、無償：128ｔ）</v>
          </cell>
          <cell r="F271">
            <v>128</v>
          </cell>
        </row>
        <row r="272">
          <cell r="B272" t="str">
            <v>株式会社みなと食品沖縄</v>
          </cell>
          <cell r="C272" t="str">
            <v>沖縄総合事務局</v>
          </cell>
          <cell r="D272" t="str">
            <v>・日々の廃棄量を各具材ごとの計量し、次の製造に数値をもって作業者へフィードバックして修正させる。　　　　　　　　　　　　　　　　　　　　　　　　　　　　　　　　　　　　　　　　　　　　　　　　　　　　　　　　　　　　　　　　　　　　　　　　　　　　　　　　　　　　　　　　　　　　　・　　　　　　　　　　　　　　　　　　　　　　　　　　　　　　　　　　　　　　　　　　　　　　　　　　　　　　　　　　　　　　　　　　　　　　　　　　　　　　　　　　　　　　　　　　　　　　・福祉目的でのフードバンク等への食品提供量（有償：　　0ｔ、無償：　　　0ｔ）</v>
          </cell>
        </row>
        <row r="273">
          <cell r="E273">
            <v>66.294999999999987</v>
          </cell>
          <cell r="F273">
            <v>9633.2473000000027</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EB5670-9055-49E3-B957-4E42642B8A53}">
  <dimension ref="A1:D220"/>
  <sheetViews>
    <sheetView tabSelected="1" zoomScale="90" zoomScaleNormal="90" workbookViewId="0">
      <pane ySplit="3" topLeftCell="A155" activePane="bottomLeft" state="frozen"/>
      <selection pane="bottomLeft" activeCell="E163" sqref="E163"/>
    </sheetView>
  </sheetViews>
  <sheetFormatPr defaultRowHeight="18"/>
  <cols>
    <col min="1" max="1" width="43.5" customWidth="1"/>
    <col min="2" max="2" width="24.59765625" customWidth="1"/>
    <col min="3" max="4" width="16.59765625" style="1" customWidth="1"/>
  </cols>
  <sheetData>
    <row r="1" spans="1:4" ht="60.75" customHeight="1">
      <c r="A1" s="24" t="s">
        <v>335</v>
      </c>
      <c r="B1" s="24"/>
      <c r="C1" s="24"/>
      <c r="D1" s="24"/>
    </row>
    <row r="2" spans="1:4">
      <c r="D2" s="20" t="s">
        <v>312</v>
      </c>
    </row>
    <row r="3" spans="1:4">
      <c r="A3" s="21" t="s">
        <v>0</v>
      </c>
      <c r="B3" s="21" t="s">
        <v>310</v>
      </c>
      <c r="C3" s="21" t="s">
        <v>286</v>
      </c>
      <c r="D3" s="21" t="s">
        <v>287</v>
      </c>
    </row>
    <row r="4" spans="1:4">
      <c r="A4" s="9" t="s">
        <v>333</v>
      </c>
      <c r="B4" s="9" t="s">
        <v>315</v>
      </c>
      <c r="C4" s="9">
        <f>VLOOKUP(A4,[1]Sheet1!$B$2:$F$273,4,FALSE)</f>
        <v>0</v>
      </c>
      <c r="D4" s="18">
        <v>0.66</v>
      </c>
    </row>
    <row r="5" spans="1:4">
      <c r="A5" s="9" t="s">
        <v>3</v>
      </c>
      <c r="B5" s="9" t="s">
        <v>319</v>
      </c>
      <c r="C5" s="9">
        <f>VLOOKUP(A5,[1]Sheet1!$B$2:$F$273,4,FALSE)</f>
        <v>0</v>
      </c>
      <c r="D5" s="10">
        <f>VLOOKUP(A5,[1]Sheet1!$B$2:$F$273,5,FALSE)</f>
        <v>0.29449999999999998</v>
      </c>
    </row>
    <row r="6" spans="1:4">
      <c r="A6" s="9" t="s">
        <v>334</v>
      </c>
      <c r="B6" s="9" t="s">
        <v>319</v>
      </c>
      <c r="C6" s="9">
        <f>VLOOKUP(A6,[1]Sheet1!$B$2:$F$273,4,FALSE)</f>
        <v>0</v>
      </c>
      <c r="D6" s="10">
        <f>VLOOKUP(A6,[1]Sheet1!$B$2:$F$273,5,FALSE)</f>
        <v>0.02</v>
      </c>
    </row>
    <row r="7" spans="1:4">
      <c r="A7" s="9" t="s">
        <v>7</v>
      </c>
      <c r="B7" s="9" t="s">
        <v>314</v>
      </c>
      <c r="C7" s="9">
        <v>1.3</v>
      </c>
      <c r="D7" s="10">
        <v>4</v>
      </c>
    </row>
    <row r="8" spans="1:4">
      <c r="A8" s="9" t="s">
        <v>8</v>
      </c>
      <c r="B8" s="9" t="s">
        <v>324</v>
      </c>
      <c r="C8" s="9">
        <f>VLOOKUP(A8,[1]Sheet1!$B$2:$F$273,4,FALSE)</f>
        <v>0</v>
      </c>
      <c r="D8" s="10">
        <f>VLOOKUP(A8,[1]Sheet1!$B$2:$F$273,5,FALSE)</f>
        <v>0.2</v>
      </c>
    </row>
    <row r="9" spans="1:4">
      <c r="A9" s="9" t="s">
        <v>9</v>
      </c>
      <c r="B9" s="9" t="s">
        <v>319</v>
      </c>
      <c r="C9" s="9">
        <f>VLOOKUP(A9,[1]Sheet1!$B$2:$F$273,4,FALSE)</f>
        <v>0</v>
      </c>
      <c r="D9" s="10">
        <f>VLOOKUP(A9,[1]Sheet1!$B$2:$F$273,5,FALSE)</f>
        <v>0.61</v>
      </c>
    </row>
    <row r="10" spans="1:4">
      <c r="A10" s="9" t="s">
        <v>11</v>
      </c>
      <c r="B10" s="9" t="s">
        <v>322</v>
      </c>
      <c r="C10" s="9">
        <f>VLOOKUP(A10,[1]Sheet1!$B$2:$F$273,4,FALSE)</f>
        <v>0</v>
      </c>
      <c r="D10" s="10">
        <f>VLOOKUP(A10,[1]Sheet1!$B$2:$F$273,5,FALSE)</f>
        <v>23.4</v>
      </c>
    </row>
    <row r="11" spans="1:4">
      <c r="A11" s="9" t="s">
        <v>12</v>
      </c>
      <c r="B11" s="9" t="s">
        <v>323</v>
      </c>
      <c r="C11" s="9">
        <f>VLOOKUP(A11,[1]Sheet1!$B$2:$F$273,4,FALSE)</f>
        <v>0</v>
      </c>
      <c r="D11" s="10">
        <f>VLOOKUP(A11,[1]Sheet1!$B$2:$F$273,5,FALSE)</f>
        <v>6.11</v>
      </c>
    </row>
    <row r="12" spans="1:4">
      <c r="A12" s="9" t="s">
        <v>13</v>
      </c>
      <c r="B12" s="9" t="s">
        <v>317</v>
      </c>
      <c r="C12" s="9">
        <f>VLOOKUP(A12,[1]Sheet1!$B$2:$F$273,4,FALSE)</f>
        <v>0</v>
      </c>
      <c r="D12" s="10">
        <f>VLOOKUP(A12,[1]Sheet1!$B$2:$F$273,5,FALSE)</f>
        <v>9.0999999999999998E-2</v>
      </c>
    </row>
    <row r="13" spans="1:4">
      <c r="A13" s="9" t="s">
        <v>15</v>
      </c>
      <c r="B13" s="9" t="s">
        <v>318</v>
      </c>
      <c r="C13" s="9">
        <f>VLOOKUP(A13,[1]Sheet1!$B$2:$F$273,4,FALSE)</f>
        <v>36</v>
      </c>
      <c r="D13" s="10">
        <f>VLOOKUP(A13,[1]Sheet1!$B$2:$F$273,5,FALSE)</f>
        <v>0</v>
      </c>
    </row>
    <row r="14" spans="1:4">
      <c r="A14" s="9" t="s">
        <v>16</v>
      </c>
      <c r="B14" s="9" t="s">
        <v>318</v>
      </c>
      <c r="C14" s="9">
        <f>VLOOKUP(A14,[1]Sheet1!$B$2:$F$273,4,FALSE)</f>
        <v>0</v>
      </c>
      <c r="D14" s="10">
        <f>VLOOKUP(A14,[1]Sheet1!$B$2:$F$273,5,FALSE)</f>
        <v>2.1</v>
      </c>
    </row>
    <row r="15" spans="1:4">
      <c r="A15" s="9" t="s">
        <v>17</v>
      </c>
      <c r="B15" s="9" t="s">
        <v>318</v>
      </c>
      <c r="C15" s="9">
        <f>VLOOKUP(A15,[1]Sheet1!$B$2:$F$273,4,FALSE)</f>
        <v>0</v>
      </c>
      <c r="D15" s="10">
        <f>VLOOKUP(A15,[1]Sheet1!$B$2:$F$273,5,FALSE)</f>
        <v>0.38</v>
      </c>
    </row>
    <row r="16" spans="1:4">
      <c r="A16" s="9" t="s">
        <v>19</v>
      </c>
      <c r="B16" s="9" t="s">
        <v>321</v>
      </c>
      <c r="C16" s="9">
        <f>VLOOKUP(A16,[1]Sheet1!$B$2:$F$273,4,FALSE)</f>
        <v>0</v>
      </c>
      <c r="D16" s="10">
        <f>VLOOKUP(A16,[1]Sheet1!$B$2:$F$273,5,FALSE)</f>
        <v>0.53</v>
      </c>
    </row>
    <row r="17" spans="1:4">
      <c r="A17" s="9" t="s">
        <v>20</v>
      </c>
      <c r="B17" s="9" t="s">
        <v>321</v>
      </c>
      <c r="C17" s="9">
        <f>VLOOKUP(A17,[1]Sheet1!$B$2:$F$273,4,FALSE)</f>
        <v>0</v>
      </c>
      <c r="D17" s="10">
        <f>VLOOKUP(A17,[1]Sheet1!$B$2:$F$273,5,FALSE)</f>
        <v>3</v>
      </c>
    </row>
    <row r="18" spans="1:4">
      <c r="A18" s="9" t="s">
        <v>21</v>
      </c>
      <c r="B18" s="9" t="s">
        <v>316</v>
      </c>
      <c r="C18" s="9">
        <f>VLOOKUP(A18,[1]Sheet1!$B$2:$F$273,4,FALSE)</f>
        <v>0</v>
      </c>
      <c r="D18" s="10">
        <f>VLOOKUP(A18,[1]Sheet1!$B$2:$F$273,5,FALSE)</f>
        <v>0.4</v>
      </c>
    </row>
    <row r="19" spans="1:4">
      <c r="A19" s="9" t="s">
        <v>22</v>
      </c>
      <c r="B19" s="9" t="s">
        <v>316</v>
      </c>
      <c r="C19" s="9">
        <f>VLOOKUP(A19,[1]Sheet1!$B$2:$F$273,4,FALSE)</f>
        <v>0</v>
      </c>
      <c r="D19" s="10">
        <f>VLOOKUP(A19,[1]Sheet1!$B$2:$F$273,5,FALSE)</f>
        <v>2.9</v>
      </c>
    </row>
    <row r="20" spans="1:4">
      <c r="A20" s="9" t="s">
        <v>23</v>
      </c>
      <c r="B20" s="9" t="s">
        <v>316</v>
      </c>
      <c r="C20" s="9">
        <f>VLOOKUP(A20,[1]Sheet1!$B$2:$F$273,4,FALSE)</f>
        <v>0</v>
      </c>
      <c r="D20" s="10">
        <f>VLOOKUP(A20,[1]Sheet1!$B$2:$F$273,5,FALSE)</f>
        <v>2.9</v>
      </c>
    </row>
    <row r="21" spans="1:4">
      <c r="A21" s="9" t="s">
        <v>24</v>
      </c>
      <c r="B21" s="9" t="s">
        <v>316</v>
      </c>
      <c r="C21" s="9">
        <f>VLOOKUP(A21,[1]Sheet1!$B$2:$F$273,4,FALSE)</f>
        <v>0</v>
      </c>
      <c r="D21" s="10">
        <f>VLOOKUP(A21,[1]Sheet1!$B$2:$F$273,5,FALSE)</f>
        <v>0.6</v>
      </c>
    </row>
    <row r="22" spans="1:4">
      <c r="A22" s="9" t="s">
        <v>25</v>
      </c>
      <c r="B22" s="9" t="s">
        <v>316</v>
      </c>
      <c r="C22" s="9">
        <f>VLOOKUP(A22,[1]Sheet1!$B$2:$F$273,4,FALSE)</f>
        <v>0</v>
      </c>
      <c r="D22" s="10">
        <f>VLOOKUP(A22,[1]Sheet1!$B$2:$F$273,5,FALSE)</f>
        <v>0.06</v>
      </c>
    </row>
    <row r="23" spans="1:4">
      <c r="A23" s="9" t="s">
        <v>26</v>
      </c>
      <c r="B23" s="9" t="s">
        <v>316</v>
      </c>
      <c r="C23" s="9">
        <f>VLOOKUP(A23,[1]Sheet1!$B$2:$F$273,4,FALSE)</f>
        <v>0</v>
      </c>
      <c r="D23" s="10">
        <f>VLOOKUP(A23,[1]Sheet1!$B$2:$F$273,5,FALSE)</f>
        <v>131</v>
      </c>
    </row>
    <row r="24" spans="1:4">
      <c r="A24" s="9" t="s">
        <v>27</v>
      </c>
      <c r="B24" s="9" t="s">
        <v>316</v>
      </c>
      <c r="C24" s="9">
        <f>VLOOKUP(A24,[1]Sheet1!$B$2:$F$273,4,FALSE)</f>
        <v>0</v>
      </c>
      <c r="D24" s="10" t="s">
        <v>311</v>
      </c>
    </row>
    <row r="25" spans="1:4">
      <c r="A25" s="9" t="s">
        <v>28</v>
      </c>
      <c r="B25" s="9" t="s">
        <v>316</v>
      </c>
      <c r="C25" s="9">
        <f>VLOOKUP(A25,[1]Sheet1!$B$2:$F$273,4,FALSE)</f>
        <v>0</v>
      </c>
      <c r="D25" s="10">
        <f>VLOOKUP(A25,[1]Sheet1!$B$2:$F$273,5,FALSE)</f>
        <v>3</v>
      </c>
    </row>
    <row r="26" spans="1:4">
      <c r="A26" s="9" t="s">
        <v>29</v>
      </c>
      <c r="B26" s="9" t="s">
        <v>316</v>
      </c>
      <c r="C26" s="9">
        <f>VLOOKUP(A26,[1]Sheet1!$B$2:$F$273,4,FALSE)</f>
        <v>0</v>
      </c>
      <c r="D26" s="10">
        <f>VLOOKUP(A26,[1]Sheet1!$B$2:$F$273,5,FALSE)</f>
        <v>15.1</v>
      </c>
    </row>
    <row r="27" spans="1:4">
      <c r="A27" s="9" t="s">
        <v>30</v>
      </c>
      <c r="B27" s="9" t="s">
        <v>316</v>
      </c>
      <c r="C27" s="9">
        <f>VLOOKUP(A27,[1]Sheet1!$B$2:$F$273,4,FALSE)</f>
        <v>0</v>
      </c>
      <c r="D27" s="10">
        <f>VLOOKUP(A27,[1]Sheet1!$B$2:$F$273,5,FALSE)</f>
        <v>11.5</v>
      </c>
    </row>
    <row r="28" spans="1:4">
      <c r="A28" s="9" t="s">
        <v>6</v>
      </c>
      <c r="B28" s="9" t="s">
        <v>324</v>
      </c>
      <c r="C28" s="9">
        <f>VLOOKUP(A28,[1]Sheet1!$B$2:$F$273,4,FALSE)</f>
        <v>0</v>
      </c>
      <c r="D28" s="10">
        <v>1.4590000000000001</v>
      </c>
    </row>
    <row r="29" spans="1:4">
      <c r="A29" s="9" t="s">
        <v>31</v>
      </c>
      <c r="B29" s="9" t="s">
        <v>318</v>
      </c>
      <c r="C29" s="9">
        <f>VLOOKUP(A29,[1]Sheet1!$B$2:$F$273,4,FALSE)</f>
        <v>0</v>
      </c>
      <c r="D29" s="10">
        <f>VLOOKUP(A29,[1]Sheet1!$B$2:$F$273,5,FALSE)</f>
        <v>0.2</v>
      </c>
    </row>
    <row r="30" spans="1:4">
      <c r="A30" s="9" t="s">
        <v>32</v>
      </c>
      <c r="B30" s="9" t="s">
        <v>321</v>
      </c>
      <c r="C30" s="9">
        <f>VLOOKUP(A30,[1]Sheet1!$B$2:$F$273,4,FALSE)</f>
        <v>0</v>
      </c>
      <c r="D30" s="10">
        <f>VLOOKUP(A30,[1]Sheet1!$B$2:$F$273,5,FALSE)</f>
        <v>0.5</v>
      </c>
    </row>
    <row r="31" spans="1:4">
      <c r="A31" s="9" t="s">
        <v>33</v>
      </c>
      <c r="B31" s="9" t="s">
        <v>318</v>
      </c>
      <c r="C31" s="9">
        <f>VLOOKUP(A31,[1]Sheet1!$B$2:$F$273,4,FALSE)</f>
        <v>0</v>
      </c>
      <c r="D31" s="10">
        <f>VLOOKUP(A31,[1]Sheet1!$B$2:$F$273,5,FALSE)</f>
        <v>101</v>
      </c>
    </row>
    <row r="32" spans="1:4">
      <c r="A32" s="9" t="s">
        <v>34</v>
      </c>
      <c r="B32" s="9" t="s">
        <v>319</v>
      </c>
      <c r="C32" s="9">
        <v>0</v>
      </c>
      <c r="D32" s="10" t="s">
        <v>311</v>
      </c>
    </row>
    <row r="33" spans="1:4">
      <c r="A33" s="9" t="s">
        <v>35</v>
      </c>
      <c r="B33" s="9" t="s">
        <v>321</v>
      </c>
      <c r="C33" s="9">
        <f>VLOOKUP(A33,[1]Sheet1!$B$2:$F$273,4,FALSE)</f>
        <v>0</v>
      </c>
      <c r="D33" s="10">
        <f>VLOOKUP(A33,[1]Sheet1!$B$2:$F$273,5,FALSE)</f>
        <v>0.3</v>
      </c>
    </row>
    <row r="34" spans="1:4">
      <c r="A34" s="9" t="s">
        <v>36</v>
      </c>
      <c r="B34" s="9" t="s">
        <v>321</v>
      </c>
      <c r="C34" s="9">
        <f>VLOOKUP(A34,[1]Sheet1!$B$2:$F$273,4,FALSE)</f>
        <v>0</v>
      </c>
      <c r="D34" s="10">
        <f>VLOOKUP(A34,[1]Sheet1!$B$2:$F$273,5,FALSE)</f>
        <v>0.2</v>
      </c>
    </row>
    <row r="35" spans="1:4">
      <c r="A35" s="9" t="s">
        <v>37</v>
      </c>
      <c r="B35" s="9" t="s">
        <v>319</v>
      </c>
      <c r="C35" s="9">
        <f>VLOOKUP(A35,[1]Sheet1!$B$2:$F$273,4,FALSE)</f>
        <v>0</v>
      </c>
      <c r="D35" s="10">
        <f>VLOOKUP(A35,[1]Sheet1!$B$2:$F$273,5,FALSE)</f>
        <v>0.4</v>
      </c>
    </row>
    <row r="36" spans="1:4">
      <c r="A36" s="9" t="s">
        <v>38</v>
      </c>
      <c r="B36" s="9" t="s">
        <v>319</v>
      </c>
      <c r="C36" s="9">
        <f>VLOOKUP(A36,[1]Sheet1!$B$2:$F$273,4,FALSE)</f>
        <v>0</v>
      </c>
      <c r="D36" s="10">
        <f>VLOOKUP(A36,[1]Sheet1!$B$2:$F$273,5,FALSE)</f>
        <v>0.01</v>
      </c>
    </row>
    <row r="37" spans="1:4">
      <c r="A37" s="9" t="s">
        <v>39</v>
      </c>
      <c r="B37" s="9" t="s">
        <v>319</v>
      </c>
      <c r="C37" s="9">
        <f>VLOOKUP(A37,[1]Sheet1!$B$2:$F$273,4,FALSE)</f>
        <v>0</v>
      </c>
      <c r="D37" s="10">
        <f>VLOOKUP(A37,[1]Sheet1!$B$2:$F$273,5,FALSE)</f>
        <v>3.2000000000000001E-2</v>
      </c>
    </row>
    <row r="38" spans="1:4">
      <c r="A38" s="9" t="s">
        <v>40</v>
      </c>
      <c r="B38" s="9" t="s">
        <v>316</v>
      </c>
      <c r="C38" s="9">
        <f>VLOOKUP(A38,[1]Sheet1!$B$2:$F$273,4,FALSE)</f>
        <v>0</v>
      </c>
      <c r="D38" s="10">
        <f>VLOOKUP(A38,[1]Sheet1!$B$2:$F$273,5,FALSE)</f>
        <v>2.5779999999999998</v>
      </c>
    </row>
    <row r="39" spans="1:4">
      <c r="A39" s="9" t="s">
        <v>4</v>
      </c>
      <c r="B39" s="9" t="s">
        <v>316</v>
      </c>
      <c r="C39" s="9">
        <f>VLOOKUP(A39,[1]Sheet1!$B$2:$F$273,4,FALSE)</f>
        <v>0</v>
      </c>
      <c r="D39" s="10">
        <f>VLOOKUP(A39,[1]Sheet1!$B$2:$F$273,5,FALSE)</f>
        <v>0.05</v>
      </c>
    </row>
    <row r="40" spans="1:4">
      <c r="A40" s="9" t="s">
        <v>41</v>
      </c>
      <c r="B40" s="9" t="s">
        <v>316</v>
      </c>
      <c r="C40" s="9">
        <f>VLOOKUP(A40,[1]Sheet1!$B$2:$F$273,4,FALSE)</f>
        <v>0</v>
      </c>
      <c r="D40" s="10">
        <f>VLOOKUP(A40,[1]Sheet1!$B$2:$F$273,5,FALSE)</f>
        <v>12.25</v>
      </c>
    </row>
    <row r="41" spans="1:4">
      <c r="A41" s="9" t="s">
        <v>42</v>
      </c>
      <c r="B41" s="9" t="s">
        <v>316</v>
      </c>
      <c r="C41" s="9">
        <f>VLOOKUP(A41,[1]Sheet1!$B$2:$F$273,4,FALSE)</f>
        <v>0</v>
      </c>
      <c r="D41" s="10">
        <f>VLOOKUP(A41,[1]Sheet1!$B$2:$F$273,5,FALSE)</f>
        <v>6.7</v>
      </c>
    </row>
    <row r="42" spans="1:4">
      <c r="A42" s="9" t="s">
        <v>43</v>
      </c>
      <c r="B42" s="9" t="s">
        <v>319</v>
      </c>
      <c r="C42" s="9">
        <f>VLOOKUP(A42,[1]Sheet1!$B$2:$F$273,4,FALSE)</f>
        <v>0</v>
      </c>
      <c r="D42" s="10">
        <f>VLOOKUP(A42,[1]Sheet1!$B$2:$F$273,5,FALSE)</f>
        <v>1.45</v>
      </c>
    </row>
    <row r="43" spans="1:4">
      <c r="A43" s="9" t="s">
        <v>44</v>
      </c>
      <c r="B43" s="9" t="s">
        <v>316</v>
      </c>
      <c r="C43" s="9">
        <f>VLOOKUP(A43,[1]Sheet1!$B$2:$F$273,4,FALSE)</f>
        <v>0</v>
      </c>
      <c r="D43" s="10" t="s">
        <v>311</v>
      </c>
    </row>
    <row r="44" spans="1:4">
      <c r="A44" s="9" t="s">
        <v>45</v>
      </c>
      <c r="B44" s="9" t="s">
        <v>316</v>
      </c>
      <c r="C44" s="9">
        <f>VLOOKUP(A44,[1]Sheet1!$B$2:$F$273,4,FALSE)</f>
        <v>0</v>
      </c>
      <c r="D44" s="10">
        <f>VLOOKUP(A44,[1]Sheet1!$B$2:$F$273,5,FALSE)</f>
        <v>0.01</v>
      </c>
    </row>
    <row r="45" spans="1:4">
      <c r="A45" s="9" t="s">
        <v>46</v>
      </c>
      <c r="B45" s="9" t="s">
        <v>316</v>
      </c>
      <c r="C45" s="9">
        <f>VLOOKUP(A45,[1]Sheet1!$B$2:$F$273,4,FALSE)</f>
        <v>0</v>
      </c>
      <c r="D45" s="10">
        <f>VLOOKUP(A45,[1]Sheet1!$B$2:$F$273,5,FALSE)</f>
        <v>0.96</v>
      </c>
    </row>
    <row r="46" spans="1:4">
      <c r="A46" s="9" t="s">
        <v>14</v>
      </c>
      <c r="B46" s="9" t="s">
        <v>316</v>
      </c>
      <c r="C46" s="9">
        <f>VLOOKUP(A46,[1]Sheet1!$B$2:$F$273,4,FALSE)</f>
        <v>0</v>
      </c>
      <c r="D46" s="10">
        <f>VLOOKUP(A46,[1]Sheet1!$B$2:$F$273,5,FALSE)</f>
        <v>7.9</v>
      </c>
    </row>
    <row r="47" spans="1:4">
      <c r="A47" s="9" t="s">
        <v>48</v>
      </c>
      <c r="B47" s="9" t="s">
        <v>319</v>
      </c>
      <c r="C47" s="9">
        <f>VLOOKUP(A47,[1]Sheet1!$B$2:$F$273,4,FALSE)</f>
        <v>0</v>
      </c>
      <c r="D47" s="10">
        <f>VLOOKUP(A47,[1]Sheet1!$B$2:$F$273,5,FALSE)</f>
        <v>0.35</v>
      </c>
    </row>
    <row r="48" spans="1:4">
      <c r="A48" s="9" t="s">
        <v>49</v>
      </c>
      <c r="B48" s="9" t="s">
        <v>318</v>
      </c>
      <c r="C48" s="9">
        <f>VLOOKUP(A48,[1]Sheet1!$B$2:$F$273,4,FALSE)</f>
        <v>0</v>
      </c>
      <c r="D48" s="10">
        <f>VLOOKUP(A48,[1]Sheet1!$B$2:$F$273,5,FALSE)</f>
        <v>0.47799999999999998</v>
      </c>
    </row>
    <row r="49" spans="1:4">
      <c r="A49" s="9" t="s">
        <v>50</v>
      </c>
      <c r="B49" s="9" t="s">
        <v>323</v>
      </c>
      <c r="C49" s="9">
        <f>VLOOKUP(A49,[1]Sheet1!$B$2:$F$273,4,FALSE)</f>
        <v>0</v>
      </c>
      <c r="D49" s="10">
        <f>VLOOKUP(A49,[1]Sheet1!$B$2:$F$273,5,FALSE)</f>
        <v>179.1</v>
      </c>
    </row>
    <row r="50" spans="1:4">
      <c r="A50" s="9" t="s">
        <v>51</v>
      </c>
      <c r="B50" s="9" t="s">
        <v>319</v>
      </c>
      <c r="C50" s="9">
        <f>VLOOKUP(A50,[1]Sheet1!$B$2:$F$273,4,FALSE)</f>
        <v>0</v>
      </c>
      <c r="D50" s="10">
        <f>VLOOKUP(A50,[1]Sheet1!$B$2:$F$273,5,FALSE)</f>
        <v>4.8</v>
      </c>
    </row>
    <row r="51" spans="1:4">
      <c r="A51" s="9" t="s">
        <v>52</v>
      </c>
      <c r="B51" s="9" t="s">
        <v>318</v>
      </c>
      <c r="C51" s="9">
        <f>VLOOKUP(A51,[1]Sheet1!$B$2:$F$273,4,FALSE)</f>
        <v>0</v>
      </c>
      <c r="D51" s="10">
        <f>VLOOKUP(A51,[1]Sheet1!$B$2:$F$273,5,FALSE)</f>
        <v>0.42799999999999999</v>
      </c>
    </row>
    <row r="52" spans="1:4">
      <c r="A52" s="9" t="s">
        <v>10</v>
      </c>
      <c r="B52" s="9" t="s">
        <v>321</v>
      </c>
      <c r="C52" s="9">
        <f>VLOOKUP(A52,[1]Sheet1!$B$2:$F$273,4,FALSE)</f>
        <v>0</v>
      </c>
      <c r="D52" s="10">
        <f>VLOOKUP(A52,[1]Sheet1!$B$2:$F$273,5,FALSE)</f>
        <v>0.35</v>
      </c>
    </row>
    <row r="53" spans="1:4">
      <c r="A53" s="9" t="s">
        <v>53</v>
      </c>
      <c r="B53" s="9" t="s">
        <v>316</v>
      </c>
      <c r="C53" s="9">
        <f>VLOOKUP(A53,[1]Sheet1!$B$2:$F$273,4,FALSE)</f>
        <v>0</v>
      </c>
      <c r="D53" s="10">
        <f>VLOOKUP(A53,[1]Sheet1!$B$2:$F$273,5,FALSE)</f>
        <v>0.56999999999999995</v>
      </c>
    </row>
    <row r="54" spans="1:4">
      <c r="A54" s="9" t="s">
        <v>5</v>
      </c>
      <c r="B54" s="9" t="s">
        <v>316</v>
      </c>
      <c r="C54" s="9">
        <f>VLOOKUP(A54,[1]Sheet1!$B$2:$F$273,4,FALSE)</f>
        <v>0</v>
      </c>
      <c r="D54" s="10">
        <f>VLOOKUP(A54,[1]Sheet1!$B$2:$F$273,5,FALSE)</f>
        <v>16.867000000000001</v>
      </c>
    </row>
    <row r="55" spans="1:4">
      <c r="A55" s="9" t="s">
        <v>54</v>
      </c>
      <c r="B55" s="9" t="s">
        <v>314</v>
      </c>
      <c r="C55" s="9">
        <v>0</v>
      </c>
      <c r="D55" s="10">
        <v>1</v>
      </c>
    </row>
    <row r="56" spans="1:4">
      <c r="A56" s="9" t="s">
        <v>55</v>
      </c>
      <c r="B56" s="9" t="s">
        <v>314</v>
      </c>
      <c r="C56" s="9">
        <v>0</v>
      </c>
      <c r="D56" s="10">
        <v>38</v>
      </c>
    </row>
    <row r="57" spans="1:4">
      <c r="A57" s="9" t="s">
        <v>56</v>
      </c>
      <c r="B57" s="9" t="s">
        <v>321</v>
      </c>
      <c r="C57" s="9">
        <f>VLOOKUP(A57,[1]Sheet1!$B$2:$F$273,4,FALSE)</f>
        <v>0</v>
      </c>
      <c r="D57" s="10">
        <f>VLOOKUP(A57,[1]Sheet1!$B$2:$F$273,5,FALSE)</f>
        <v>0.5</v>
      </c>
    </row>
    <row r="58" spans="1:4">
      <c r="A58" s="9" t="s">
        <v>57</v>
      </c>
      <c r="B58" s="9" t="s">
        <v>324</v>
      </c>
      <c r="C58" s="9">
        <f>VLOOKUP(A58,[1]Sheet1!$B$2:$F$273,4,FALSE)</f>
        <v>0</v>
      </c>
      <c r="D58" s="10">
        <f>VLOOKUP(A58,[1]Sheet1!$B$2:$F$273,5,FALSE)</f>
        <v>0.5</v>
      </c>
    </row>
    <row r="59" spans="1:4">
      <c r="A59" s="9" t="s">
        <v>58</v>
      </c>
      <c r="B59" s="9" t="s">
        <v>322</v>
      </c>
      <c r="C59" s="9">
        <f>VLOOKUP(A59,[1]Sheet1!$B$2:$F$273,4,FALSE)</f>
        <v>0</v>
      </c>
      <c r="D59" s="10">
        <f>VLOOKUP(A59,[1]Sheet1!$B$2:$F$273,5,FALSE)</f>
        <v>0.02</v>
      </c>
    </row>
    <row r="60" spans="1:4">
      <c r="A60" s="9" t="s">
        <v>59</v>
      </c>
      <c r="B60" s="9" t="s">
        <v>319</v>
      </c>
      <c r="C60" s="9">
        <f>VLOOKUP(A60,[1]Sheet1!$B$2:$F$273,4,FALSE)</f>
        <v>0</v>
      </c>
      <c r="D60" s="10">
        <f>VLOOKUP(A60,[1]Sheet1!$B$2:$F$273,5,FALSE)</f>
        <v>0.5</v>
      </c>
    </row>
    <row r="61" spans="1:4">
      <c r="A61" s="9" t="s">
        <v>60</v>
      </c>
      <c r="B61" s="9" t="s">
        <v>318</v>
      </c>
      <c r="C61" s="9">
        <f>VLOOKUP(A61,[1]Sheet1!$B$2:$F$273,4,FALSE)</f>
        <v>0</v>
      </c>
      <c r="D61" s="10">
        <f>VLOOKUP(A61,[1]Sheet1!$B$2:$F$273,5,FALSE)</f>
        <v>0.5</v>
      </c>
    </row>
    <row r="62" spans="1:4">
      <c r="A62" s="9" t="s">
        <v>61</v>
      </c>
      <c r="B62" s="9" t="s">
        <v>324</v>
      </c>
      <c r="C62" s="9">
        <f>VLOOKUP(A62,[1]Sheet1!$B$2:$F$273,4,FALSE)</f>
        <v>0</v>
      </c>
      <c r="D62" s="10">
        <f>VLOOKUP(A62,[1]Sheet1!$B$2:$F$273,5,FALSE)</f>
        <v>0.1</v>
      </c>
    </row>
    <row r="63" spans="1:4">
      <c r="A63" s="9" t="s">
        <v>62</v>
      </c>
      <c r="B63" s="9" t="s">
        <v>321</v>
      </c>
      <c r="C63" s="9">
        <f>VLOOKUP(A63,[1]Sheet1!$B$2:$F$273,4,FALSE)</f>
        <v>0</v>
      </c>
      <c r="D63" s="10">
        <f>VLOOKUP(A63,[1]Sheet1!$B$2:$F$273,5,FALSE)</f>
        <v>2.1</v>
      </c>
    </row>
    <row r="64" spans="1:4">
      <c r="A64" s="9" t="s">
        <v>47</v>
      </c>
      <c r="B64" s="9" t="s">
        <v>319</v>
      </c>
      <c r="C64" s="9">
        <f>VLOOKUP(A64,[1]Sheet1!$B$2:$F$273,4,FALSE)</f>
        <v>0</v>
      </c>
      <c r="D64" s="10">
        <f>VLOOKUP(A64,[1]Sheet1!$B$2:$F$273,5,FALSE)</f>
        <v>8.6999999999999993</v>
      </c>
    </row>
    <row r="65" spans="1:4">
      <c r="A65" s="9" t="s">
        <v>63</v>
      </c>
      <c r="B65" s="9" t="s">
        <v>318</v>
      </c>
      <c r="C65" s="9">
        <f>VLOOKUP(A65,[1]Sheet1!$B$2:$F$273,4,FALSE)</f>
        <v>0.02</v>
      </c>
      <c r="D65" s="10">
        <f>VLOOKUP(A65,[1]Sheet1!$B$2:$F$273,5,FALSE)</f>
        <v>0</v>
      </c>
    </row>
    <row r="66" spans="1:4">
      <c r="A66" s="9" t="s">
        <v>64</v>
      </c>
      <c r="B66" s="9" t="s">
        <v>318</v>
      </c>
      <c r="C66" s="9">
        <f>VLOOKUP(A66,[1]Sheet1!$B$2:$F$273,4,FALSE)</f>
        <v>0</v>
      </c>
      <c r="D66" s="10">
        <f>VLOOKUP(A66,[1]Sheet1!$B$2:$F$273,5,FALSE)</f>
        <v>0.5</v>
      </c>
    </row>
    <row r="67" spans="1:4">
      <c r="A67" s="9" t="s">
        <v>65</v>
      </c>
      <c r="B67" s="9" t="s">
        <v>319</v>
      </c>
      <c r="C67" s="9">
        <v>0</v>
      </c>
      <c r="D67" s="10">
        <v>1</v>
      </c>
    </row>
    <row r="68" spans="1:4">
      <c r="A68" s="9" t="s">
        <v>66</v>
      </c>
      <c r="B68" s="9" t="s">
        <v>324</v>
      </c>
      <c r="C68" s="9">
        <f>VLOOKUP(A68,[1]Sheet1!$B$2:$F$273,4,FALSE)</f>
        <v>0</v>
      </c>
      <c r="D68" s="10">
        <f>VLOOKUP(A68,[1]Sheet1!$B$2:$F$273,5,FALSE)</f>
        <v>5.0000000000000001E-3</v>
      </c>
    </row>
    <row r="69" spans="1:4">
      <c r="A69" s="9" t="s">
        <v>67</v>
      </c>
      <c r="B69" s="9" t="s">
        <v>316</v>
      </c>
      <c r="C69" s="9">
        <f>VLOOKUP(A69,[1]Sheet1!$B$2:$F$273,4,FALSE)</f>
        <v>0</v>
      </c>
      <c r="D69" s="10">
        <f>VLOOKUP(A69,[1]Sheet1!$B$2:$F$273,5,FALSE)</f>
        <v>0.1</v>
      </c>
    </row>
    <row r="70" spans="1:4">
      <c r="A70" s="9" t="s">
        <v>305</v>
      </c>
      <c r="B70" s="9" t="s">
        <v>319</v>
      </c>
      <c r="C70" s="9">
        <f>VLOOKUP(A70,[1]Sheet1!$B$2:$F$273,4,FALSE)</f>
        <v>0</v>
      </c>
      <c r="D70" s="10">
        <f>VLOOKUP(A70,[1]Sheet1!$B$2:$F$273,5,FALSE)</f>
        <v>2.4500000000000002</v>
      </c>
    </row>
    <row r="71" spans="1:4">
      <c r="A71" s="9" t="s">
        <v>70</v>
      </c>
      <c r="B71" s="9" t="s">
        <v>316</v>
      </c>
      <c r="C71" s="9">
        <f>VLOOKUP(A71,[1]Sheet1!$B$2:$F$273,4,FALSE)</f>
        <v>0</v>
      </c>
      <c r="D71" s="10">
        <f>VLOOKUP(A71,[1]Sheet1!$B$2:$F$273,5,FALSE)</f>
        <v>2</v>
      </c>
    </row>
    <row r="72" spans="1:4">
      <c r="A72" s="9" t="s">
        <v>72</v>
      </c>
      <c r="B72" s="9" t="s">
        <v>316</v>
      </c>
      <c r="C72" s="9">
        <f>VLOOKUP(A72,[1]Sheet1!$B$2:$F$273,4,FALSE)</f>
        <v>0</v>
      </c>
      <c r="D72" s="10">
        <f>VLOOKUP(A72,[1]Sheet1!$B$2:$F$273,5,FALSE)</f>
        <v>5.2</v>
      </c>
    </row>
    <row r="73" spans="1:4">
      <c r="A73" s="9" t="s">
        <v>74</v>
      </c>
      <c r="B73" s="9" t="s">
        <v>322</v>
      </c>
      <c r="C73" s="9">
        <f>VLOOKUP(A73,[1]Sheet1!$B$2:$F$273,4,FALSE)</f>
        <v>0</v>
      </c>
      <c r="D73" s="10">
        <f>VLOOKUP(A73,[1]Sheet1!$B$2:$F$273,5,FALSE)</f>
        <v>61.91</v>
      </c>
    </row>
    <row r="74" spans="1:4">
      <c r="A74" s="9" t="s">
        <v>69</v>
      </c>
      <c r="B74" s="9" t="s">
        <v>319</v>
      </c>
      <c r="C74" s="9">
        <f>VLOOKUP(A74,[1]Sheet1!$B$2:$F$273,4,FALSE)</f>
        <v>0</v>
      </c>
      <c r="D74" s="10">
        <f>VLOOKUP(A74,[1]Sheet1!$B$2:$F$273,5,FALSE)</f>
        <v>11</v>
      </c>
    </row>
    <row r="75" spans="1:4">
      <c r="A75" s="9" t="s">
        <v>75</v>
      </c>
      <c r="B75" s="9" t="s">
        <v>316</v>
      </c>
      <c r="C75" s="9">
        <f>VLOOKUP(A75,[1]Sheet1!$B$2:$F$273,4,FALSE)</f>
        <v>0</v>
      </c>
      <c r="D75" s="10">
        <f>VLOOKUP(A75,[1]Sheet1!$B$2:$F$273,5,FALSE)</f>
        <v>11.32</v>
      </c>
    </row>
    <row r="76" spans="1:4">
      <c r="A76" s="9" t="s">
        <v>76</v>
      </c>
      <c r="B76" s="9" t="s">
        <v>318</v>
      </c>
      <c r="C76" s="9">
        <f>VLOOKUP(A76,[1]Sheet1!$B$2:$F$273,4,FALSE)</f>
        <v>0</v>
      </c>
      <c r="D76" s="10">
        <f>VLOOKUP(A76,[1]Sheet1!$B$2:$F$273,5,FALSE)</f>
        <v>11.9</v>
      </c>
    </row>
    <row r="77" spans="1:4">
      <c r="A77" s="9" t="s">
        <v>77</v>
      </c>
      <c r="B77" s="9" t="s">
        <v>316</v>
      </c>
      <c r="C77" s="9">
        <f>VLOOKUP(A77,[1]Sheet1!$B$2:$F$273,4,FALSE)</f>
        <v>0</v>
      </c>
      <c r="D77" s="10">
        <f>VLOOKUP(A77,[1]Sheet1!$B$2:$F$273,5,FALSE)</f>
        <v>0.47</v>
      </c>
    </row>
    <row r="78" spans="1:4">
      <c r="A78" s="9" t="s">
        <v>78</v>
      </c>
      <c r="B78" s="9" t="s">
        <v>316</v>
      </c>
      <c r="C78" s="9">
        <f>VLOOKUP(A78,[1]Sheet1!$B$2:$F$273,4,FALSE)</f>
        <v>0</v>
      </c>
      <c r="D78" s="10">
        <v>1.4</v>
      </c>
    </row>
    <row r="79" spans="1:4">
      <c r="A79" s="9" t="s">
        <v>79</v>
      </c>
      <c r="B79" s="9" t="s">
        <v>322</v>
      </c>
      <c r="C79" s="9">
        <f>VLOOKUP(A79,[1]Sheet1!$B$2:$F$273,4,FALSE)</f>
        <v>0</v>
      </c>
      <c r="D79" s="10">
        <f>VLOOKUP(A79,[1]Sheet1!$B$2:$F$273,5,FALSE)</f>
        <v>10</v>
      </c>
    </row>
    <row r="80" spans="1:4">
      <c r="A80" s="9" t="s">
        <v>68</v>
      </c>
      <c r="B80" s="9" t="s">
        <v>322</v>
      </c>
      <c r="C80" s="9">
        <f>VLOOKUP(A80,[1]Sheet1!$B$2:$F$273,4,FALSE)</f>
        <v>0</v>
      </c>
      <c r="D80" s="10">
        <f>VLOOKUP(A80,[1]Sheet1!$B$2:$F$273,5,FALSE)</f>
        <v>1.8</v>
      </c>
    </row>
    <row r="81" spans="1:4">
      <c r="A81" s="9" t="s">
        <v>80</v>
      </c>
      <c r="B81" s="9" t="s">
        <v>318</v>
      </c>
      <c r="C81" s="9">
        <f>VLOOKUP(A81,[1]Sheet1!$B$2:$F$273,4,FALSE)</f>
        <v>0</v>
      </c>
      <c r="D81" s="10">
        <f>VLOOKUP(A81,[1]Sheet1!$B$2:$F$273,5,FALSE)</f>
        <v>1</v>
      </c>
    </row>
    <row r="82" spans="1:4">
      <c r="A82" s="9" t="s">
        <v>261</v>
      </c>
      <c r="B82" s="9" t="s">
        <v>319</v>
      </c>
      <c r="C82" s="9">
        <v>30</v>
      </c>
      <c r="D82" s="10">
        <v>0</v>
      </c>
    </row>
    <row r="83" spans="1:4">
      <c r="A83" s="9" t="s">
        <v>18</v>
      </c>
      <c r="B83" s="9" t="s">
        <v>318</v>
      </c>
      <c r="C83" s="9">
        <f>VLOOKUP(A83,[1]Sheet1!$B$2:$F$273,4,FALSE)</f>
        <v>0</v>
      </c>
      <c r="D83" s="10">
        <f>VLOOKUP(A83,[1]Sheet1!$B$2:$F$273,5,FALSE)</f>
        <v>8.1</v>
      </c>
    </row>
    <row r="84" spans="1:4">
      <c r="A84" s="9" t="s">
        <v>81</v>
      </c>
      <c r="B84" s="9" t="s">
        <v>319</v>
      </c>
      <c r="C84" s="9">
        <f>VLOOKUP(A84,[1]Sheet1!$B$2:$F$273,4,FALSE)</f>
        <v>0</v>
      </c>
      <c r="D84" s="10">
        <f>VLOOKUP(A84,[1]Sheet1!$B$2:$F$273,5,FALSE)</f>
        <v>0.63</v>
      </c>
    </row>
    <row r="85" spans="1:4">
      <c r="A85" s="9" t="s">
        <v>82</v>
      </c>
      <c r="B85" s="9" t="s">
        <v>319</v>
      </c>
      <c r="C85" s="9">
        <f>VLOOKUP(A85,[1]Sheet1!$B$2:$F$273,4,FALSE)</f>
        <v>0</v>
      </c>
      <c r="D85" s="10">
        <f>VLOOKUP(A85,[1]Sheet1!$B$2:$F$273,5,FALSE)</f>
        <v>0.20100000000000001</v>
      </c>
    </row>
    <row r="86" spans="1:4">
      <c r="A86" s="9" t="s">
        <v>2</v>
      </c>
      <c r="B86" s="9" t="s">
        <v>319</v>
      </c>
      <c r="C86" s="9">
        <v>0</v>
      </c>
      <c r="D86" s="10">
        <v>0.36</v>
      </c>
    </row>
    <row r="87" spans="1:4">
      <c r="A87" s="9" t="s">
        <v>71</v>
      </c>
      <c r="B87" s="9" t="s">
        <v>316</v>
      </c>
      <c r="C87" s="9">
        <f>VLOOKUP(A87,[1]Sheet1!$B$2:$F$273,4,FALSE)</f>
        <v>0</v>
      </c>
      <c r="D87" s="10">
        <f>VLOOKUP(A87,[1]Sheet1!$B$2:$F$273,5,FALSE)</f>
        <v>3.3</v>
      </c>
    </row>
    <row r="88" spans="1:4">
      <c r="A88" s="9" t="s">
        <v>83</v>
      </c>
      <c r="B88" s="9" t="s">
        <v>316</v>
      </c>
      <c r="C88" s="9">
        <f>VLOOKUP(A88,[1]Sheet1!$B$2:$F$273,4,FALSE)</f>
        <v>0</v>
      </c>
      <c r="D88" s="10">
        <f>VLOOKUP(A88,[1]Sheet1!$B$2:$F$273,5,FALSE)</f>
        <v>0.32300000000000001</v>
      </c>
    </row>
    <row r="89" spans="1:4">
      <c r="A89" s="9" t="s">
        <v>84</v>
      </c>
      <c r="B89" s="9" t="s">
        <v>316</v>
      </c>
      <c r="C89" s="9">
        <f>VLOOKUP(A89,[1]Sheet1!$B$2:$F$273,4,FALSE)</f>
        <v>0</v>
      </c>
      <c r="D89" s="10">
        <f>VLOOKUP(A89,[1]Sheet1!$B$2:$F$273,5,FALSE)</f>
        <v>0.57999999999999996</v>
      </c>
    </row>
    <row r="90" spans="1:4">
      <c r="A90" s="9" t="s">
        <v>85</v>
      </c>
      <c r="B90" s="9" t="s">
        <v>316</v>
      </c>
      <c r="C90" s="9">
        <v>0</v>
      </c>
      <c r="D90" s="10" t="s">
        <v>311</v>
      </c>
    </row>
    <row r="91" spans="1:4">
      <c r="A91" s="9" t="s">
        <v>86</v>
      </c>
      <c r="B91" s="9" t="s">
        <v>316</v>
      </c>
      <c r="C91" s="9">
        <f>VLOOKUP(A91,[1]Sheet1!$B$2:$F$273,4,FALSE)</f>
        <v>0</v>
      </c>
      <c r="D91" s="10">
        <f>VLOOKUP(A91,[1]Sheet1!$B$2:$F$273,5,FALSE)</f>
        <v>0.1</v>
      </c>
    </row>
    <row r="92" spans="1:4">
      <c r="A92" s="9" t="s">
        <v>87</v>
      </c>
      <c r="B92" s="9" t="s">
        <v>316</v>
      </c>
      <c r="C92" s="9">
        <f>VLOOKUP(A92,[1]Sheet1!$B$2:$F$273,4,FALSE)</f>
        <v>18.399999999999999</v>
      </c>
      <c r="D92" s="10">
        <f>VLOOKUP(A92,[1]Sheet1!$B$2:$F$273,5,FALSE)</f>
        <v>22.8</v>
      </c>
    </row>
    <row r="93" spans="1:4">
      <c r="A93" s="9" t="s">
        <v>73</v>
      </c>
      <c r="B93" s="9" t="s">
        <v>322</v>
      </c>
      <c r="C93" s="10">
        <v>0</v>
      </c>
      <c r="D93" s="10" t="s">
        <v>311</v>
      </c>
    </row>
    <row r="94" spans="1:4">
      <c r="A94" s="9" t="s">
        <v>155</v>
      </c>
      <c r="B94" s="9" t="s">
        <v>316</v>
      </c>
      <c r="C94" s="9">
        <f>VLOOKUP(A94,[1]Sheet1!$B$2:$F$273,4,FALSE)</f>
        <v>0</v>
      </c>
      <c r="D94" s="10">
        <f>VLOOKUP(A94,[1]Sheet1!$B$2:$F$273,5,FALSE)</f>
        <v>4.8</v>
      </c>
    </row>
    <row r="95" spans="1:4">
      <c r="A95" s="9" t="s">
        <v>262</v>
      </c>
      <c r="B95" s="9" t="s">
        <v>319</v>
      </c>
      <c r="C95" s="10">
        <v>0</v>
      </c>
      <c r="D95" s="10">
        <v>0.2</v>
      </c>
    </row>
    <row r="96" spans="1:4">
      <c r="A96" s="9" t="s">
        <v>182</v>
      </c>
      <c r="B96" s="9" t="s">
        <v>322</v>
      </c>
      <c r="C96" s="9">
        <f>VLOOKUP(A96,[1]Sheet1!$B$2:$F$273,4,FALSE)</f>
        <v>0</v>
      </c>
      <c r="D96" s="10">
        <f>VLOOKUP(A96,[1]Sheet1!$B$2:$F$273,5,FALSE)</f>
        <v>12</v>
      </c>
    </row>
    <row r="97" spans="1:4">
      <c r="A97" s="9" t="s">
        <v>282</v>
      </c>
      <c r="B97" s="9" t="s">
        <v>319</v>
      </c>
      <c r="C97" s="9">
        <f>VLOOKUP(A97,[1]Sheet1!$B$2:$F$273,4,FALSE)</f>
        <v>0</v>
      </c>
      <c r="D97" s="10">
        <f>VLOOKUP(A97,[1]Sheet1!$B$2:$F$273,5,FALSE)</f>
        <v>0.6</v>
      </c>
    </row>
    <row r="98" spans="1:4">
      <c r="A98" s="9" t="s">
        <v>284</v>
      </c>
      <c r="B98" s="9" t="s">
        <v>314</v>
      </c>
      <c r="C98" s="10">
        <v>0</v>
      </c>
      <c r="D98" s="10">
        <v>4</v>
      </c>
    </row>
    <row r="99" spans="1:4">
      <c r="A99" s="9" t="s">
        <v>242</v>
      </c>
      <c r="B99" s="9" t="s">
        <v>319</v>
      </c>
      <c r="C99" s="9">
        <f>VLOOKUP(A99,[1]Sheet1!$B$2:$F$273,4,FALSE)</f>
        <v>0</v>
      </c>
      <c r="D99" s="10">
        <f>VLOOKUP(A99,[1]Sheet1!$B$2:$F$273,5,FALSE)</f>
        <v>0.31580000000000003</v>
      </c>
    </row>
    <row r="100" spans="1:4">
      <c r="A100" s="9" t="s">
        <v>283</v>
      </c>
      <c r="B100" s="9" t="s">
        <v>323</v>
      </c>
      <c r="C100" s="10">
        <v>0</v>
      </c>
      <c r="D100" s="10" t="s">
        <v>311</v>
      </c>
    </row>
    <row r="101" spans="1:4">
      <c r="A101" s="9" t="s">
        <v>127</v>
      </c>
      <c r="B101" s="9" t="s">
        <v>316</v>
      </c>
      <c r="C101" s="9">
        <f>VLOOKUP(A101,[1]Sheet1!$B$2:$F$273,4,FALSE)</f>
        <v>0</v>
      </c>
      <c r="D101" s="10">
        <f>VLOOKUP(A101,[1]Sheet1!$B$2:$F$273,5,FALSE)</f>
        <v>0.3</v>
      </c>
    </row>
    <row r="102" spans="1:4">
      <c r="A102" s="9" t="s">
        <v>145</v>
      </c>
      <c r="B102" s="9" t="s">
        <v>316</v>
      </c>
      <c r="C102" s="9">
        <f>VLOOKUP(A102,[1]Sheet1!$B$2:$F$273,4,FALSE)</f>
        <v>0</v>
      </c>
      <c r="D102" s="10">
        <f>VLOOKUP(A102,[1]Sheet1!$B$2:$F$273,5,FALSE)</f>
        <v>60</v>
      </c>
    </row>
    <row r="103" spans="1:4">
      <c r="A103" s="9" t="s">
        <v>263</v>
      </c>
      <c r="B103" s="9" t="s">
        <v>314</v>
      </c>
      <c r="C103" s="10">
        <v>0</v>
      </c>
      <c r="D103" s="10">
        <v>0.3</v>
      </c>
    </row>
    <row r="104" spans="1:4">
      <c r="A104" s="9" t="s">
        <v>257</v>
      </c>
      <c r="B104" s="9" t="s">
        <v>315</v>
      </c>
      <c r="C104" s="9">
        <v>1.5</v>
      </c>
      <c r="D104" s="10">
        <v>2.5</v>
      </c>
    </row>
    <row r="105" spans="1:4">
      <c r="A105" s="9" t="s">
        <v>187</v>
      </c>
      <c r="B105" s="9" t="s">
        <v>318</v>
      </c>
      <c r="C105" s="9">
        <f>VLOOKUP(A105,[1]Sheet1!$B$2:$F$273,4,FALSE)</f>
        <v>0</v>
      </c>
      <c r="D105" s="10">
        <f>VLOOKUP(A105,[1]Sheet1!$B$2:$F$273,5,FALSE)</f>
        <v>10</v>
      </c>
    </row>
    <row r="106" spans="1:4">
      <c r="A106" s="9" t="s">
        <v>264</v>
      </c>
      <c r="B106" s="9" t="s">
        <v>319</v>
      </c>
      <c r="C106" s="10">
        <v>0</v>
      </c>
      <c r="D106" s="10">
        <v>4.0999999999999996</v>
      </c>
    </row>
    <row r="107" spans="1:4">
      <c r="A107" s="9" t="s">
        <v>265</v>
      </c>
      <c r="B107" s="9" t="s">
        <v>318</v>
      </c>
      <c r="C107" s="10">
        <v>0</v>
      </c>
      <c r="D107" s="10">
        <v>0.1</v>
      </c>
    </row>
    <row r="108" spans="1:4">
      <c r="A108" s="9" t="s">
        <v>109</v>
      </c>
      <c r="B108" s="9" t="s">
        <v>316</v>
      </c>
      <c r="C108" s="9">
        <f>VLOOKUP(A108,[1]Sheet1!$B$2:$F$273,4,FALSE)</f>
        <v>0</v>
      </c>
      <c r="D108" s="10">
        <f>VLOOKUP(A108,[1]Sheet1!$B$2:$F$273,5,FALSE)</f>
        <v>0.4</v>
      </c>
    </row>
    <row r="109" spans="1:4">
      <c r="A109" s="9" t="s">
        <v>110</v>
      </c>
      <c r="B109" s="9" t="s">
        <v>316</v>
      </c>
      <c r="C109" s="9">
        <f>VLOOKUP(A109,[1]Sheet1!$B$2:$F$273,4,FALSE)</f>
        <v>0</v>
      </c>
      <c r="D109" s="10">
        <f>VLOOKUP(A109,[1]Sheet1!$B$2:$F$273,5,FALSE)</f>
        <v>1</v>
      </c>
    </row>
    <row r="110" spans="1:4">
      <c r="A110" s="9" t="s">
        <v>149</v>
      </c>
      <c r="B110" s="9" t="s">
        <v>316</v>
      </c>
      <c r="C110" s="9">
        <f>VLOOKUP(A110,[1]Sheet1!$B$2:$F$273,4,FALSE)</f>
        <v>0</v>
      </c>
      <c r="D110" s="10">
        <f>VLOOKUP(A110,[1]Sheet1!$B$2:$F$273,5,FALSE)</f>
        <v>168</v>
      </c>
    </row>
    <row r="111" spans="1:4">
      <c r="A111" s="9" t="s">
        <v>173</v>
      </c>
      <c r="B111" s="9" t="s">
        <v>322</v>
      </c>
      <c r="C111" s="9">
        <f>VLOOKUP(A111,[1]Sheet1!$B$2:$F$273,4,FALSE)</f>
        <v>0</v>
      </c>
      <c r="D111" s="10">
        <f>VLOOKUP(A111,[1]Sheet1!$B$2:$F$273,5,FALSE)</f>
        <v>0.3</v>
      </c>
    </row>
    <row r="112" spans="1:4">
      <c r="A112" s="9" t="s">
        <v>174</v>
      </c>
      <c r="B112" s="9" t="s">
        <v>322</v>
      </c>
      <c r="C112" s="9">
        <f>VLOOKUP(A112,[1]Sheet1!$B$2:$F$273,4,FALSE)</f>
        <v>0</v>
      </c>
      <c r="D112" s="10">
        <f>VLOOKUP(A112,[1]Sheet1!$B$2:$F$273,5,FALSE)</f>
        <v>11.6</v>
      </c>
    </row>
    <row r="113" spans="1:4">
      <c r="A113" s="9" t="s">
        <v>186</v>
      </c>
      <c r="B113" s="9" t="s">
        <v>318</v>
      </c>
      <c r="C113" s="9">
        <f>VLOOKUP(A113,[1]Sheet1!$B$2:$F$273,4,FALSE)</f>
        <v>0</v>
      </c>
      <c r="D113" s="10">
        <f>VLOOKUP(A113,[1]Sheet1!$B$2:$F$273,5,FALSE)</f>
        <v>0.81</v>
      </c>
    </row>
    <row r="114" spans="1:4">
      <c r="A114" s="9" t="s">
        <v>92</v>
      </c>
      <c r="B114" s="9" t="s">
        <v>324</v>
      </c>
      <c r="C114" s="9">
        <f>VLOOKUP(A114,[1]Sheet1!$B$2:$F$273,4,FALSE)</f>
        <v>0</v>
      </c>
      <c r="D114" s="10">
        <f>VLOOKUP(A114,[1]Sheet1!$B$2:$F$273,5,FALSE)</f>
        <v>0.6</v>
      </c>
    </row>
    <row r="115" spans="1:4">
      <c r="A115" s="9" t="s">
        <v>189</v>
      </c>
      <c r="B115" s="9" t="s">
        <v>318</v>
      </c>
      <c r="C115" s="9">
        <f>VLOOKUP(A115,[1]Sheet1!$B$2:$F$273,4,FALSE)</f>
        <v>0</v>
      </c>
      <c r="D115" s="10">
        <f>VLOOKUP(A115,[1]Sheet1!$B$2:$F$273,5,FALSE)</f>
        <v>0.69</v>
      </c>
    </row>
    <row r="116" spans="1:4">
      <c r="A116" s="9" t="s">
        <v>266</v>
      </c>
      <c r="B116" s="9" t="s">
        <v>314</v>
      </c>
      <c r="C116" s="10">
        <v>0</v>
      </c>
      <c r="D116" s="10">
        <v>0.01</v>
      </c>
    </row>
    <row r="117" spans="1:4">
      <c r="A117" s="9" t="s">
        <v>193</v>
      </c>
      <c r="B117" s="9" t="s">
        <v>318</v>
      </c>
      <c r="C117" s="9">
        <f>VLOOKUP(A117,[1]Sheet1!$B$2:$F$273,4,FALSE)</f>
        <v>0</v>
      </c>
      <c r="D117" s="10" t="s">
        <v>311</v>
      </c>
    </row>
    <row r="118" spans="1:4">
      <c r="A118" s="9" t="s">
        <v>176</v>
      </c>
      <c r="B118" s="9" t="s">
        <v>322</v>
      </c>
      <c r="C118" s="9">
        <f>VLOOKUP(A118,[1]Sheet1!$B$2:$F$273,4,FALSE)</f>
        <v>0</v>
      </c>
      <c r="D118" s="10">
        <f>VLOOKUP(A118,[1]Sheet1!$B$2:$F$273,5,FALSE)</f>
        <v>0.125</v>
      </c>
    </row>
    <row r="119" spans="1:4">
      <c r="A119" s="9" t="s">
        <v>196</v>
      </c>
      <c r="B119" s="9" t="s">
        <v>318</v>
      </c>
      <c r="C119" s="9">
        <f>VLOOKUP(A119,[1]Sheet1!$B$2:$F$273,4,FALSE)</f>
        <v>0</v>
      </c>
      <c r="D119" s="10">
        <f>VLOOKUP(A119,[1]Sheet1!$B$2:$F$273,5,FALSE)</f>
        <v>0.1</v>
      </c>
    </row>
    <row r="120" spans="1:4">
      <c r="A120" s="9" t="s">
        <v>203</v>
      </c>
      <c r="B120" s="9" t="s">
        <v>318</v>
      </c>
      <c r="C120" s="9">
        <f>VLOOKUP(A120,[1]Sheet1!$B$2:$F$273,4,FALSE)</f>
        <v>0</v>
      </c>
      <c r="D120" s="10">
        <f>VLOOKUP(A120,[1]Sheet1!$B$2:$F$273,5,FALSE)</f>
        <v>124.8</v>
      </c>
    </row>
    <row r="121" spans="1:4">
      <c r="A121" s="9" t="s">
        <v>179</v>
      </c>
      <c r="B121" s="9" t="s">
        <v>322</v>
      </c>
      <c r="C121" s="9">
        <f>VLOOKUP(A121,[1]Sheet1!$B$2:$F$273,4,FALSE)</f>
        <v>0</v>
      </c>
      <c r="D121" s="10">
        <f>VLOOKUP(A121,[1]Sheet1!$B$2:$F$273,5,FALSE)</f>
        <v>3.4</v>
      </c>
    </row>
    <row r="122" spans="1:4">
      <c r="A122" s="9" t="s">
        <v>225</v>
      </c>
      <c r="B122" s="9" t="s">
        <v>321</v>
      </c>
      <c r="C122" s="9">
        <f>VLOOKUP(A122,[1]Sheet1!$B$2:$F$273,4,FALSE)</f>
        <v>0</v>
      </c>
      <c r="D122" s="10">
        <f>VLOOKUP(A122,[1]Sheet1!$B$2:$F$273,5,FALSE)</f>
        <v>3</v>
      </c>
    </row>
    <row r="123" spans="1:4">
      <c r="A123" s="9" t="s">
        <v>267</v>
      </c>
      <c r="B123" s="9" t="s">
        <v>321</v>
      </c>
      <c r="C123" s="10">
        <v>0</v>
      </c>
      <c r="D123" s="10">
        <v>102</v>
      </c>
    </row>
    <row r="124" spans="1:4">
      <c r="A124" s="9" t="s">
        <v>228</v>
      </c>
      <c r="B124" s="9" t="s">
        <v>321</v>
      </c>
      <c r="C124" s="9">
        <f>VLOOKUP(A124,[1]Sheet1!$B$2:$F$273,4,FALSE)</f>
        <v>0</v>
      </c>
      <c r="D124" s="10">
        <f>VLOOKUP(A124,[1]Sheet1!$B$2:$F$273,5,FALSE)</f>
        <v>0.1</v>
      </c>
    </row>
    <row r="125" spans="1:4">
      <c r="A125" s="9" t="s">
        <v>206</v>
      </c>
      <c r="B125" s="9" t="s">
        <v>318</v>
      </c>
      <c r="C125" s="9">
        <f>VLOOKUP(A125,[1]Sheet1!$B$2:$F$273,4,FALSE)</f>
        <v>0</v>
      </c>
      <c r="D125" s="10">
        <f>VLOOKUP(A125,[1]Sheet1!$B$2:$F$273,5,FALSE)</f>
        <v>0.5</v>
      </c>
    </row>
    <row r="126" spans="1:4">
      <c r="A126" s="9" t="s">
        <v>245</v>
      </c>
      <c r="B126" s="9" t="s">
        <v>319</v>
      </c>
      <c r="C126" s="9">
        <f>VLOOKUP(A126,[1]Sheet1!$B$2:$F$273,4,FALSE)</f>
        <v>0.48</v>
      </c>
      <c r="D126" s="10">
        <f>VLOOKUP(A126,[1]Sheet1!$B$2:$F$273,5,FALSE)</f>
        <v>8.57</v>
      </c>
    </row>
    <row r="127" spans="1:4">
      <c r="A127" s="9" t="s">
        <v>112</v>
      </c>
      <c r="B127" s="9" t="s">
        <v>316</v>
      </c>
      <c r="C127" s="9">
        <f>VLOOKUP(A127,[1]Sheet1!$B$2:$F$273,4,FALSE)</f>
        <v>0</v>
      </c>
      <c r="D127" s="10">
        <f>VLOOKUP(A127,[1]Sheet1!$B$2:$F$273,5,FALSE)</f>
        <v>12</v>
      </c>
    </row>
    <row r="128" spans="1:4">
      <c r="A128" s="9" t="s">
        <v>106</v>
      </c>
      <c r="B128" s="9" t="s">
        <v>316</v>
      </c>
      <c r="C128" s="9">
        <f>VLOOKUP(A128,[1]Sheet1!$B$2:$F$273,4,FALSE)</f>
        <v>0</v>
      </c>
      <c r="D128" s="10">
        <f>VLOOKUP(A128,[1]Sheet1!$B$2:$F$273,5,FALSE)</f>
        <v>0.03</v>
      </c>
    </row>
    <row r="129" spans="1:4">
      <c r="A129" s="9" t="s">
        <v>131</v>
      </c>
      <c r="B129" s="9" t="s">
        <v>316</v>
      </c>
      <c r="C129" s="9">
        <f>VLOOKUP(A129,[1]Sheet1!$B$2:$F$273,4,FALSE)</f>
        <v>0</v>
      </c>
      <c r="D129" s="10">
        <f>VLOOKUP(A129,[1]Sheet1!$B$2:$F$273,5,FALSE)</f>
        <v>0.90500000000000003</v>
      </c>
    </row>
    <row r="130" spans="1:4">
      <c r="A130" s="9" t="s">
        <v>124</v>
      </c>
      <c r="B130" s="9" t="s">
        <v>316</v>
      </c>
      <c r="C130" s="9">
        <f>VLOOKUP(A130,[1]Sheet1!$B$2:$F$273,4,FALSE)</f>
        <v>0</v>
      </c>
      <c r="D130" s="10">
        <v>0.9</v>
      </c>
    </row>
    <row r="131" spans="1:4">
      <c r="A131" s="9" t="s">
        <v>133</v>
      </c>
      <c r="B131" s="9" t="s">
        <v>316</v>
      </c>
      <c r="C131" s="9">
        <f>VLOOKUP(A131,[1]Sheet1!$B$2:$F$273,4,FALSE)</f>
        <v>0</v>
      </c>
      <c r="D131" s="10">
        <f>VLOOKUP(A131,[1]Sheet1!$B$2:$F$273,5,FALSE)</f>
        <v>1.47</v>
      </c>
    </row>
    <row r="132" spans="1:4">
      <c r="A132" s="9" t="s">
        <v>117</v>
      </c>
      <c r="B132" s="9" t="s">
        <v>316</v>
      </c>
      <c r="C132" s="9">
        <f>VLOOKUP(A132,[1]Sheet1!$B$2:$F$273,4,FALSE)</f>
        <v>5.0000000000000001E-3</v>
      </c>
      <c r="D132" s="10">
        <f>VLOOKUP(A132,[1]Sheet1!$B$2:$F$273,5,FALSE)</f>
        <v>0</v>
      </c>
    </row>
    <row r="133" spans="1:4">
      <c r="A133" s="9" t="s">
        <v>140</v>
      </c>
      <c r="B133" s="9" t="s">
        <v>316</v>
      </c>
      <c r="C133" s="9">
        <f>VLOOKUP(A133,[1]Sheet1!$B$2:$F$273,4,FALSE)</f>
        <v>0</v>
      </c>
      <c r="D133" s="10">
        <f>VLOOKUP(A133,[1]Sheet1!$B$2:$F$273,5,FALSE)</f>
        <v>0.2</v>
      </c>
    </row>
    <row r="134" spans="1:4">
      <c r="A134" s="9" t="s">
        <v>143</v>
      </c>
      <c r="B134" s="9" t="s">
        <v>316</v>
      </c>
      <c r="C134" s="9">
        <f>VLOOKUP(A134,[1]Sheet1!$B$2:$F$273,4,FALSE)</f>
        <v>0</v>
      </c>
      <c r="D134" s="10">
        <f>VLOOKUP(A134,[1]Sheet1!$B$2:$F$273,5,FALSE)</f>
        <v>4.4000000000000004</v>
      </c>
    </row>
    <row r="135" spans="1:4">
      <c r="A135" s="9" t="s">
        <v>147</v>
      </c>
      <c r="B135" s="9" t="s">
        <v>316</v>
      </c>
      <c r="C135" s="9">
        <f>VLOOKUP(A135,[1]Sheet1!$B$2:$F$273,4,FALSE)</f>
        <v>0</v>
      </c>
      <c r="D135" s="10">
        <f>VLOOKUP(A135,[1]Sheet1!$B$2:$F$273,5,FALSE)</f>
        <v>4.2</v>
      </c>
    </row>
    <row r="136" spans="1:4">
      <c r="A136" s="9" t="s">
        <v>150</v>
      </c>
      <c r="B136" s="9" t="s">
        <v>316</v>
      </c>
      <c r="C136" s="9">
        <f>VLOOKUP(A136,[1]Sheet1!$B$2:$F$273,4,FALSE)</f>
        <v>0</v>
      </c>
      <c r="D136" s="10">
        <f>VLOOKUP(A136,[1]Sheet1!$B$2:$F$273,5,FALSE)</f>
        <v>4.4000000000000004</v>
      </c>
    </row>
    <row r="137" spans="1:4">
      <c r="A137" s="9" t="s">
        <v>160</v>
      </c>
      <c r="B137" s="9" t="s">
        <v>316</v>
      </c>
      <c r="C137" s="9">
        <f>VLOOKUP(A137,[1]Sheet1!$B$2:$F$273,4,FALSE)</f>
        <v>0</v>
      </c>
      <c r="D137" s="10">
        <f>VLOOKUP(A137,[1]Sheet1!$B$2:$F$273,5,FALSE)</f>
        <v>9.6999999999999993</v>
      </c>
    </row>
    <row r="138" spans="1:4">
      <c r="A138" s="9" t="s">
        <v>165</v>
      </c>
      <c r="B138" s="9" t="s">
        <v>316</v>
      </c>
      <c r="C138" s="9">
        <f>VLOOKUP(A138,[1]Sheet1!$B$2:$F$273,4,FALSE)</f>
        <v>0</v>
      </c>
      <c r="D138" s="10">
        <f>VLOOKUP(A138,[1]Sheet1!$B$2:$F$273,5,FALSE)</f>
        <v>1.1299999999999999</v>
      </c>
    </row>
    <row r="139" spans="1:4">
      <c r="A139" s="9" t="s">
        <v>180</v>
      </c>
      <c r="B139" s="9" t="s">
        <v>322</v>
      </c>
      <c r="C139" s="9">
        <f>VLOOKUP(A139,[1]Sheet1!$B$2:$F$273,4,FALSE)</f>
        <v>0</v>
      </c>
      <c r="D139" s="10">
        <f>VLOOKUP(A139,[1]Sheet1!$B$2:$F$273,5,FALSE)</f>
        <v>0.57999999999999996</v>
      </c>
    </row>
    <row r="140" spans="1:4">
      <c r="A140" s="9" t="s">
        <v>158</v>
      </c>
      <c r="B140" s="9" t="s">
        <v>316</v>
      </c>
      <c r="C140" s="9">
        <f>VLOOKUP(A140,[1]Sheet1!$B$2:$F$273,4,FALSE)</f>
        <v>0</v>
      </c>
      <c r="D140" s="10">
        <f>VLOOKUP(A140,[1]Sheet1!$B$2:$F$273,5,FALSE)</f>
        <v>2</v>
      </c>
    </row>
    <row r="141" spans="1:4">
      <c r="A141" s="9" t="s">
        <v>285</v>
      </c>
      <c r="B141" s="9" t="s">
        <v>314</v>
      </c>
      <c r="C141" s="10">
        <v>0</v>
      </c>
      <c r="D141" s="10">
        <v>0.45</v>
      </c>
    </row>
    <row r="142" spans="1:4">
      <c r="A142" s="9" t="s">
        <v>197</v>
      </c>
      <c r="B142" s="9" t="s">
        <v>318</v>
      </c>
      <c r="C142" s="9">
        <f>VLOOKUP(A142,[1]Sheet1!$B$2:$F$273,4,FALSE)</f>
        <v>0</v>
      </c>
      <c r="D142" s="10">
        <f>VLOOKUP(A142,[1]Sheet1!$B$2:$F$273,5,FALSE)</f>
        <v>0.1</v>
      </c>
    </row>
    <row r="143" spans="1:4">
      <c r="A143" s="9" t="s">
        <v>201</v>
      </c>
      <c r="B143" s="9" t="s">
        <v>318</v>
      </c>
      <c r="C143" s="9">
        <f>VLOOKUP(A143,[1]Sheet1!$B$2:$F$273,4,FALSE)</f>
        <v>0</v>
      </c>
      <c r="D143" s="10">
        <f>VLOOKUP(A143,[1]Sheet1!$B$2:$F$273,5,FALSE)</f>
        <v>0.9</v>
      </c>
    </row>
    <row r="144" spans="1:4">
      <c r="A144" s="9" t="s">
        <v>178</v>
      </c>
      <c r="B144" s="9" t="s">
        <v>322</v>
      </c>
      <c r="C144" s="9">
        <f>VLOOKUP(A144,[1]Sheet1!$B$2:$F$273,4,FALSE)</f>
        <v>0</v>
      </c>
      <c r="D144" s="10">
        <f>VLOOKUP(A144,[1]Sheet1!$B$2:$F$273,5,FALSE)</f>
        <v>11</v>
      </c>
    </row>
    <row r="145" spans="1:4">
      <c r="A145" s="9" t="s">
        <v>89</v>
      </c>
      <c r="B145" s="9" t="s">
        <v>323</v>
      </c>
      <c r="C145" s="9">
        <f>VLOOKUP(A145,[1]Sheet1!$B$2:$F$273,4,FALSE)</f>
        <v>0</v>
      </c>
      <c r="D145" s="10">
        <f>VLOOKUP(A145,[1]Sheet1!$B$2:$F$273,5,FALSE)</f>
        <v>0.6</v>
      </c>
    </row>
    <row r="146" spans="1:4">
      <c r="A146" s="9" t="s">
        <v>107</v>
      </c>
      <c r="B146" s="9" t="s">
        <v>316</v>
      </c>
      <c r="C146" s="9">
        <f>VLOOKUP(A146,[1]Sheet1!$B$2:$F$273,4,FALSE)</f>
        <v>0</v>
      </c>
      <c r="D146" s="10">
        <f>VLOOKUP(A146,[1]Sheet1!$B$2:$F$273,5,FALSE)</f>
        <v>4.5</v>
      </c>
    </row>
    <row r="147" spans="1:4">
      <c r="A147" s="9" t="s">
        <v>268</v>
      </c>
      <c r="B147" s="9" t="s">
        <v>316</v>
      </c>
      <c r="C147" s="10">
        <v>0</v>
      </c>
      <c r="D147" s="10">
        <v>0</v>
      </c>
    </row>
    <row r="148" spans="1:4">
      <c r="A148" s="9" t="s">
        <v>103</v>
      </c>
      <c r="B148" s="9" t="s">
        <v>316</v>
      </c>
      <c r="C148" s="9">
        <f>VLOOKUP(A148,[1]Sheet1!$B$2:$F$273,4,FALSE)</f>
        <v>0</v>
      </c>
      <c r="D148" s="10">
        <f>VLOOKUP(A148,[1]Sheet1!$B$2:$F$273,5,FALSE)</f>
        <v>0.248</v>
      </c>
    </row>
    <row r="149" spans="1:4">
      <c r="A149" s="9" t="s">
        <v>105</v>
      </c>
      <c r="B149" s="9" t="s">
        <v>316</v>
      </c>
      <c r="C149" s="9">
        <f>VLOOKUP(A149,[1]Sheet1!$B$2:$F$273,4,FALSE)</f>
        <v>0</v>
      </c>
      <c r="D149" s="10">
        <f>VLOOKUP(A149,[1]Sheet1!$B$2:$F$273,5,FALSE)</f>
        <v>0.8</v>
      </c>
    </row>
    <row r="150" spans="1:4">
      <c r="A150" s="9" t="s">
        <v>108</v>
      </c>
      <c r="B150" s="9" t="s">
        <v>316</v>
      </c>
      <c r="C150" s="9">
        <f>VLOOKUP(A150,[1]Sheet1!$B$2:$F$273,4,FALSE)</f>
        <v>0</v>
      </c>
      <c r="D150" s="10">
        <f>VLOOKUP(A150,[1]Sheet1!$B$2:$F$273,5,FALSE)</f>
        <v>0.123</v>
      </c>
    </row>
    <row r="151" spans="1:4">
      <c r="A151" s="9" t="s">
        <v>102</v>
      </c>
      <c r="B151" s="9" t="s">
        <v>316</v>
      </c>
      <c r="C151" s="9">
        <f>VLOOKUP(A151,[1]Sheet1!$B$2:$F$273,4,FALSE)</f>
        <v>0</v>
      </c>
      <c r="D151" s="10">
        <f>VLOOKUP(A151,[1]Sheet1!$B$2:$F$273,5,FALSE)</f>
        <v>0.4</v>
      </c>
    </row>
    <row r="152" spans="1:4">
      <c r="A152" s="9" t="s">
        <v>154</v>
      </c>
      <c r="B152" s="9" t="s">
        <v>316</v>
      </c>
      <c r="C152" s="9">
        <f>VLOOKUP(A152,[1]Sheet1!$B$2:$F$273,4,FALSE)</f>
        <v>0</v>
      </c>
      <c r="D152" s="10">
        <f>VLOOKUP(A152,[1]Sheet1!$B$2:$F$273,5,FALSE)</f>
        <v>24.4</v>
      </c>
    </row>
    <row r="153" spans="1:4">
      <c r="A153" s="9" t="s">
        <v>256</v>
      </c>
      <c r="B153" s="9" t="s">
        <v>315</v>
      </c>
      <c r="C153" s="9">
        <f>VLOOKUP(A153,[1]Sheet1!$B$2:$F$273,4,FALSE)</f>
        <v>0</v>
      </c>
      <c r="D153" s="10">
        <f>VLOOKUP(A153,[1]Sheet1!$B$2:$F$273,5,FALSE)</f>
        <v>1</v>
      </c>
    </row>
    <row r="154" spans="1:4">
      <c r="A154" s="9" t="s">
        <v>167</v>
      </c>
      <c r="B154" s="9" t="s">
        <v>314</v>
      </c>
      <c r="C154" s="9">
        <f>VLOOKUP(A154,[1]Sheet1!$B$2:$F$273,4,FALSE)</f>
        <v>0</v>
      </c>
      <c r="D154" s="10" t="s">
        <v>311</v>
      </c>
    </row>
    <row r="155" spans="1:4">
      <c r="A155" s="9" t="s">
        <v>269</v>
      </c>
      <c r="B155" s="9" t="s">
        <v>314</v>
      </c>
      <c r="C155" s="10">
        <v>0</v>
      </c>
      <c r="D155" s="10">
        <v>3</v>
      </c>
    </row>
    <row r="156" spans="1:4">
      <c r="A156" s="9" t="s">
        <v>232</v>
      </c>
      <c r="B156" s="9" t="s">
        <v>321</v>
      </c>
      <c r="C156" s="9">
        <f>VLOOKUP(A156,[1]Sheet1!$B$2:$F$273,4,FALSE)</f>
        <v>0</v>
      </c>
      <c r="D156" s="10">
        <f>VLOOKUP(A156,[1]Sheet1!$B$2:$F$273,5,FALSE)</f>
        <v>2.1</v>
      </c>
    </row>
    <row r="157" spans="1:4">
      <c r="A157" s="9" t="s">
        <v>247</v>
      </c>
      <c r="B157" s="9" t="s">
        <v>319</v>
      </c>
      <c r="C157" s="9">
        <f>VLOOKUP(A157,[1]Sheet1!$B$2:$F$273,4,FALSE)</f>
        <v>0</v>
      </c>
      <c r="D157" s="10">
        <f>VLOOKUP(A157,[1]Sheet1!$B$2:$F$273,5,FALSE)</f>
        <v>0.12</v>
      </c>
    </row>
    <row r="158" spans="1:4">
      <c r="A158" s="9" t="s">
        <v>248</v>
      </c>
      <c r="B158" s="9" t="s">
        <v>319</v>
      </c>
      <c r="C158" s="9">
        <f>VLOOKUP(A158,[1]Sheet1!$B$2:$F$273,4,FALSE)</f>
        <v>0</v>
      </c>
      <c r="D158" s="10">
        <f>VLOOKUP(A158,[1]Sheet1!$B$2:$F$273,5,FALSE)</f>
        <v>2.9</v>
      </c>
    </row>
    <row r="159" spans="1:4">
      <c r="A159" s="9" t="s">
        <v>252</v>
      </c>
      <c r="B159" s="9" t="s">
        <v>319</v>
      </c>
      <c r="C159" s="9">
        <f>VLOOKUP(A159,[1]Sheet1!$B$2:$F$273,4,FALSE)</f>
        <v>0</v>
      </c>
      <c r="D159" s="10">
        <f>VLOOKUP(A159,[1]Sheet1!$B$2:$F$273,5,FALSE)</f>
        <v>0.03</v>
      </c>
    </row>
    <row r="160" spans="1:4">
      <c r="A160" s="9" t="s">
        <v>118</v>
      </c>
      <c r="B160" s="9" t="s">
        <v>316</v>
      </c>
      <c r="C160" s="9">
        <f>VLOOKUP(A160,[1]Sheet1!$B$2:$F$273,4,FALSE)</f>
        <v>0</v>
      </c>
      <c r="D160" s="10">
        <f>VLOOKUP(A160,[1]Sheet1!$B$2:$F$273,5,FALSE)</f>
        <v>0.158</v>
      </c>
    </row>
    <row r="161" spans="1:4">
      <c r="A161" s="9" t="s">
        <v>128</v>
      </c>
      <c r="B161" s="9" t="s">
        <v>316</v>
      </c>
      <c r="C161" s="9">
        <f>VLOOKUP(A161,[1]Sheet1!$B$2:$F$273,4,FALSE)</f>
        <v>0</v>
      </c>
      <c r="D161" s="10">
        <f>VLOOKUP(A161,[1]Sheet1!$B$2:$F$273,5,FALSE)</f>
        <v>2.16</v>
      </c>
    </row>
    <row r="162" spans="1:4">
      <c r="A162" s="9" t="s">
        <v>270</v>
      </c>
      <c r="B162" s="9" t="s">
        <v>316</v>
      </c>
      <c r="C162" s="10">
        <v>0</v>
      </c>
      <c r="D162" s="10">
        <v>0.6</v>
      </c>
    </row>
    <row r="163" spans="1:4">
      <c r="A163" s="9" t="s">
        <v>163</v>
      </c>
      <c r="B163" s="9" t="s">
        <v>316</v>
      </c>
      <c r="C163" s="9">
        <f>VLOOKUP(A163,[1]Sheet1!$B$2:$F$273,4,FALSE)</f>
        <v>0</v>
      </c>
      <c r="D163" s="10">
        <f>VLOOKUP(A163,[1]Sheet1!$B$2:$F$273,5,FALSE)</f>
        <v>1.2</v>
      </c>
    </row>
    <row r="164" spans="1:4">
      <c r="A164" s="9" t="s">
        <v>271</v>
      </c>
      <c r="B164" s="9" t="s">
        <v>314</v>
      </c>
      <c r="C164" s="10">
        <v>0</v>
      </c>
      <c r="D164" s="10">
        <v>0.1</v>
      </c>
    </row>
    <row r="165" spans="1:4">
      <c r="A165" s="9" t="s">
        <v>272</v>
      </c>
      <c r="B165" s="9" t="s">
        <v>314</v>
      </c>
      <c r="C165" s="10">
        <v>0</v>
      </c>
      <c r="D165" s="10">
        <v>0.06</v>
      </c>
    </row>
    <row r="166" spans="1:4">
      <c r="A166" s="9" t="s">
        <v>94</v>
      </c>
      <c r="B166" s="9" t="s">
        <v>324</v>
      </c>
      <c r="C166" s="9">
        <f>VLOOKUP(A166,[1]Sheet1!$B$2:$F$273,4,FALSE)</f>
        <v>0</v>
      </c>
      <c r="D166" s="10">
        <v>1.4</v>
      </c>
    </row>
    <row r="167" spans="1:4">
      <c r="A167" s="9" t="s">
        <v>233</v>
      </c>
      <c r="B167" s="9" t="s">
        <v>321</v>
      </c>
      <c r="C167" s="9">
        <f>VLOOKUP(A167,[1]Sheet1!$B$2:$F$273,4,FALSE)</f>
        <v>0</v>
      </c>
      <c r="D167" s="10">
        <f>VLOOKUP(A167,[1]Sheet1!$B$2:$F$273,5,FALSE)</f>
        <v>0.5</v>
      </c>
    </row>
    <row r="168" spans="1:4">
      <c r="A168" s="9" t="s">
        <v>104</v>
      </c>
      <c r="B168" s="9" t="s">
        <v>316</v>
      </c>
      <c r="C168" s="9">
        <f>VLOOKUP(A168,[1]Sheet1!$B$2:$F$273,4,FALSE)</f>
        <v>0</v>
      </c>
      <c r="D168" s="10">
        <f>VLOOKUP(A168,[1]Sheet1!$B$2:$F$273,5,FALSE)</f>
        <v>5.2</v>
      </c>
    </row>
    <row r="169" spans="1:4">
      <c r="A169" s="9" t="s">
        <v>123</v>
      </c>
      <c r="B169" s="9" t="s">
        <v>316</v>
      </c>
      <c r="C169" s="9">
        <f>VLOOKUP(A169,[1]Sheet1!$B$2:$F$273,4,FALSE)</f>
        <v>0</v>
      </c>
      <c r="D169" s="10">
        <f>VLOOKUP(A169,[1]Sheet1!$B$2:$F$273,5,FALSE)</f>
        <v>0.47</v>
      </c>
    </row>
    <row r="170" spans="1:4">
      <c r="A170" s="9" t="s">
        <v>136</v>
      </c>
      <c r="B170" s="9" t="s">
        <v>316</v>
      </c>
      <c r="C170" s="9">
        <f>VLOOKUP(A170,[1]Sheet1!$B$2:$F$273,4,FALSE)</f>
        <v>0</v>
      </c>
      <c r="D170" s="10">
        <f>VLOOKUP(A170,[1]Sheet1!$B$2:$F$273,5,FALSE)</f>
        <v>1.5</v>
      </c>
    </row>
    <row r="171" spans="1:4">
      <c r="A171" s="9" t="s">
        <v>273</v>
      </c>
      <c r="B171" s="9" t="s">
        <v>314</v>
      </c>
      <c r="C171" s="10">
        <v>0</v>
      </c>
      <c r="D171" s="10">
        <v>1</v>
      </c>
    </row>
    <row r="172" spans="1:4">
      <c r="A172" s="9" t="s">
        <v>259</v>
      </c>
      <c r="B172" s="9" t="s">
        <v>315</v>
      </c>
      <c r="C172" s="9">
        <f>VLOOKUP(A172,[1]Sheet1!$B$2:$F$273,4,FALSE)</f>
        <v>0</v>
      </c>
      <c r="D172" s="10">
        <v>0.03</v>
      </c>
    </row>
    <row r="173" spans="1:4">
      <c r="A173" s="9" t="s">
        <v>239</v>
      </c>
      <c r="B173" s="9" t="s">
        <v>319</v>
      </c>
      <c r="C173" s="9">
        <f>VLOOKUP(A173,[1]Sheet1!$B$2:$F$273,4,FALSE)</f>
        <v>0</v>
      </c>
      <c r="D173" s="10">
        <f>VLOOKUP(A173,[1]Sheet1!$B$2:$F$273,5,FALSE)</f>
        <v>0.83</v>
      </c>
    </row>
    <row r="174" spans="1:4">
      <c r="A174" s="9" t="s">
        <v>190</v>
      </c>
      <c r="B174" s="9" t="s">
        <v>318</v>
      </c>
      <c r="C174" s="9">
        <f>VLOOKUP(A174,[1]Sheet1!$B$2:$F$273,4,FALSE)</f>
        <v>0</v>
      </c>
      <c r="D174" s="10">
        <f>VLOOKUP(A174,[1]Sheet1!$B$2:$F$273,5,FALSE)</f>
        <v>0.5</v>
      </c>
    </row>
    <row r="175" spans="1:4">
      <c r="A175" s="9" t="s">
        <v>175</v>
      </c>
      <c r="B175" s="9" t="s">
        <v>322</v>
      </c>
      <c r="C175" s="9">
        <f>VLOOKUP(A175,[1]Sheet1!$B$2:$F$273,4,FALSE)</f>
        <v>0</v>
      </c>
      <c r="D175" s="10">
        <f>VLOOKUP(A175,[1]Sheet1!$B$2:$F$273,5,FALSE)</f>
        <v>10.3</v>
      </c>
    </row>
    <row r="176" spans="1:4">
      <c r="A176" s="9" t="s">
        <v>274</v>
      </c>
      <c r="B176" s="9" t="s">
        <v>314</v>
      </c>
      <c r="C176" s="10">
        <v>0</v>
      </c>
      <c r="D176" s="10">
        <v>0.54</v>
      </c>
    </row>
    <row r="177" spans="1:4">
      <c r="A177" s="9" t="s">
        <v>275</v>
      </c>
      <c r="B177" s="9" t="s">
        <v>314</v>
      </c>
      <c r="C177" s="10">
        <v>0</v>
      </c>
      <c r="D177" s="10">
        <v>0.09</v>
      </c>
    </row>
    <row r="178" spans="1:4">
      <c r="A178" s="9" t="s">
        <v>276</v>
      </c>
      <c r="B178" s="9" t="s">
        <v>319</v>
      </c>
      <c r="C178" s="10">
        <v>0</v>
      </c>
      <c r="D178" s="10">
        <v>0.158</v>
      </c>
    </row>
    <row r="179" spans="1:4">
      <c r="A179" s="9" t="s">
        <v>177</v>
      </c>
      <c r="B179" s="9" t="s">
        <v>322</v>
      </c>
      <c r="C179" s="9">
        <f>VLOOKUP(A179,[1]Sheet1!$B$2:$F$273,4,FALSE)</f>
        <v>0</v>
      </c>
      <c r="D179" s="10">
        <f>VLOOKUP(A179,[1]Sheet1!$B$2:$F$273,5,FALSE)</f>
        <v>38.299999999999997</v>
      </c>
    </row>
    <row r="180" spans="1:4">
      <c r="A180" s="9" t="s">
        <v>170</v>
      </c>
      <c r="B180" s="9" t="s">
        <v>314</v>
      </c>
      <c r="C180" s="9">
        <v>1</v>
      </c>
      <c r="D180" s="10">
        <v>2</v>
      </c>
    </row>
    <row r="181" spans="1:4">
      <c r="A181" s="9" t="s">
        <v>219</v>
      </c>
      <c r="B181" s="9" t="s">
        <v>321</v>
      </c>
      <c r="C181" s="9">
        <f>VLOOKUP(A181,[1]Sheet1!$B$2:$F$273,4,FALSE)</f>
        <v>0</v>
      </c>
      <c r="D181" s="10">
        <f>VLOOKUP(A181,[1]Sheet1!$B$2:$F$273,5,FALSE)</f>
        <v>3</v>
      </c>
    </row>
    <row r="182" spans="1:4">
      <c r="A182" s="9" t="s">
        <v>277</v>
      </c>
      <c r="B182" s="9" t="s">
        <v>321</v>
      </c>
      <c r="C182" s="10">
        <v>0</v>
      </c>
      <c r="D182" s="10" t="s">
        <v>311</v>
      </c>
    </row>
    <row r="183" spans="1:4">
      <c r="A183" s="9" t="s">
        <v>115</v>
      </c>
      <c r="B183" s="9" t="s">
        <v>316</v>
      </c>
      <c r="C183" s="9">
        <f>VLOOKUP(A183,[1]Sheet1!$B$2:$F$273,4,FALSE)</f>
        <v>0</v>
      </c>
      <c r="D183" s="10">
        <f>VLOOKUP(A183,[1]Sheet1!$B$2:$F$273,5,FALSE)</f>
        <v>0.79</v>
      </c>
    </row>
    <row r="184" spans="1:4">
      <c r="A184" s="9" t="s">
        <v>134</v>
      </c>
      <c r="B184" s="9" t="s">
        <v>316</v>
      </c>
      <c r="C184" s="9">
        <f>VLOOKUP(A184,[1]Sheet1!$B$2:$F$273,4,FALSE)</f>
        <v>0</v>
      </c>
      <c r="D184" s="10">
        <f>VLOOKUP(A184,[1]Sheet1!$B$2:$F$273,5,FALSE)</f>
        <v>0.5</v>
      </c>
    </row>
    <row r="185" spans="1:4">
      <c r="A185" s="9" t="s">
        <v>111</v>
      </c>
      <c r="B185" s="9" t="s">
        <v>316</v>
      </c>
      <c r="C185" s="9">
        <f>VLOOKUP(A185,[1]Sheet1!$B$2:$F$273,4,FALSE)</f>
        <v>0</v>
      </c>
      <c r="D185" s="10">
        <f>VLOOKUP(A185,[1]Sheet1!$B$2:$F$273,5,FALSE)</f>
        <v>5.5</v>
      </c>
    </row>
    <row r="186" spans="1:4">
      <c r="A186" s="9" t="s">
        <v>238</v>
      </c>
      <c r="B186" s="9" t="s">
        <v>319</v>
      </c>
      <c r="C186" s="9">
        <f>VLOOKUP(A186,[1]Sheet1!$B$2:$F$273,4,FALSE)</f>
        <v>0</v>
      </c>
      <c r="D186" s="10">
        <f>VLOOKUP(A186,[1]Sheet1!$B$2:$F$273,5,FALSE)</f>
        <v>0.5</v>
      </c>
    </row>
    <row r="187" spans="1:4">
      <c r="A187" s="9" t="s">
        <v>200</v>
      </c>
      <c r="B187" s="9" t="s">
        <v>318</v>
      </c>
      <c r="C187" s="9">
        <f>VLOOKUP(A187,[1]Sheet1!$B$2:$F$273,4,FALSE)</f>
        <v>0</v>
      </c>
      <c r="D187" s="10">
        <f>VLOOKUP(A187,[1]Sheet1!$B$2:$F$273,5,FALSE)</f>
        <v>0.39</v>
      </c>
    </row>
    <row r="188" spans="1:4">
      <c r="A188" s="9" t="s">
        <v>142</v>
      </c>
      <c r="B188" s="9" t="s">
        <v>316</v>
      </c>
      <c r="C188" s="9">
        <f>VLOOKUP(A188,[1]Sheet1!$B$2:$F$273,4,FALSE)</f>
        <v>0</v>
      </c>
      <c r="D188" s="10" t="s">
        <v>311</v>
      </c>
    </row>
    <row r="189" spans="1:4">
      <c r="A189" s="9" t="s">
        <v>278</v>
      </c>
      <c r="B189" s="9" t="s">
        <v>314</v>
      </c>
      <c r="C189" s="10">
        <v>0</v>
      </c>
      <c r="D189" s="10">
        <v>13.9</v>
      </c>
    </row>
    <row r="190" spans="1:4">
      <c r="A190" s="9" t="s">
        <v>191</v>
      </c>
      <c r="B190" s="9" t="s">
        <v>318</v>
      </c>
      <c r="C190" s="9">
        <f>VLOOKUP(A190,[1]Sheet1!$B$2:$F$273,4,FALSE)</f>
        <v>0</v>
      </c>
      <c r="D190" s="10">
        <f>VLOOKUP(A190,[1]Sheet1!$B$2:$F$273,5,FALSE)</f>
        <v>0.11</v>
      </c>
    </row>
    <row r="191" spans="1:4">
      <c r="A191" s="9" t="s">
        <v>279</v>
      </c>
      <c r="B191" s="9" t="s">
        <v>314</v>
      </c>
      <c r="C191" s="10">
        <v>0</v>
      </c>
      <c r="D191" s="10">
        <v>1.2</v>
      </c>
    </row>
    <row r="192" spans="1:4">
      <c r="A192" s="9" t="s">
        <v>97</v>
      </c>
      <c r="B192" s="9" t="s">
        <v>324</v>
      </c>
      <c r="C192" s="9">
        <f>VLOOKUP(A192,[1]Sheet1!$B$2:$F$273,4,FALSE)</f>
        <v>0</v>
      </c>
      <c r="D192" s="10">
        <f>VLOOKUP(A192,[1]Sheet1!$B$2:$F$273,5,FALSE)</f>
        <v>5</v>
      </c>
    </row>
    <row r="193" spans="1:4">
      <c r="A193" s="9" t="s">
        <v>202</v>
      </c>
      <c r="B193" s="9" t="s">
        <v>318</v>
      </c>
      <c r="C193" s="9">
        <f>VLOOKUP(A193,[1]Sheet1!$B$2:$F$273,4,FALSE)</f>
        <v>0</v>
      </c>
      <c r="D193" s="10">
        <f>VLOOKUP(A193,[1]Sheet1!$B$2:$F$273,5,FALSE)</f>
        <v>0.3</v>
      </c>
    </row>
    <row r="194" spans="1:4">
      <c r="A194" s="9" t="s">
        <v>280</v>
      </c>
      <c r="B194" s="9" t="s">
        <v>314</v>
      </c>
      <c r="C194" s="10">
        <v>0</v>
      </c>
      <c r="D194" s="10">
        <v>1.9339999999999999</v>
      </c>
    </row>
    <row r="195" spans="1:4">
      <c r="A195" s="9" t="s">
        <v>205</v>
      </c>
      <c r="B195" s="9" t="s">
        <v>318</v>
      </c>
      <c r="C195" s="9">
        <f>VLOOKUP(A195,[1]Sheet1!$B$2:$F$273,4,FALSE)</f>
        <v>0</v>
      </c>
      <c r="D195" s="10">
        <f>VLOOKUP(A195,[1]Sheet1!$B$2:$F$273,5,FALSE)</f>
        <v>0.8</v>
      </c>
    </row>
    <row r="196" spans="1:4">
      <c r="A196" s="9" t="s">
        <v>231</v>
      </c>
      <c r="B196" s="9" t="s">
        <v>321</v>
      </c>
      <c r="C196" s="9">
        <f>VLOOKUP(A196,[1]Sheet1!$B$2:$F$273,4,FALSE)</f>
        <v>0</v>
      </c>
      <c r="D196" s="10">
        <f>VLOOKUP(A196,[1]Sheet1!$B$2:$F$273,5,FALSE)</f>
        <v>0.3</v>
      </c>
    </row>
    <row r="197" spans="1:4">
      <c r="A197" s="9" t="s">
        <v>181</v>
      </c>
      <c r="B197" s="9" t="s">
        <v>322</v>
      </c>
      <c r="C197" s="9">
        <f>VLOOKUP(A197,[1]Sheet1!$B$2:$F$273,4,FALSE)</f>
        <v>3</v>
      </c>
      <c r="D197" s="10">
        <f>VLOOKUP(A197,[1]Sheet1!$B$2:$F$273,5,FALSE)</f>
        <v>0</v>
      </c>
    </row>
    <row r="198" spans="1:4">
      <c r="A198" s="9" t="s">
        <v>211</v>
      </c>
      <c r="B198" s="9" t="s">
        <v>318</v>
      </c>
      <c r="C198" s="9">
        <f>VLOOKUP(A198,[1]Sheet1!$B$2:$F$273,4,FALSE)</f>
        <v>0</v>
      </c>
      <c r="D198" s="10">
        <f>VLOOKUP(A198,[1]Sheet1!$B$2:$F$273,5,FALSE)</f>
        <v>1</v>
      </c>
    </row>
    <row r="199" spans="1:4">
      <c r="A199" s="9" t="s">
        <v>212</v>
      </c>
      <c r="B199" s="9" t="s">
        <v>318</v>
      </c>
      <c r="C199" s="9">
        <f>VLOOKUP(A199,[1]Sheet1!$B$2:$F$273,4,FALSE)</f>
        <v>0</v>
      </c>
      <c r="D199" s="10" t="s">
        <v>311</v>
      </c>
    </row>
    <row r="200" spans="1:4">
      <c r="A200" s="9" t="s">
        <v>213</v>
      </c>
      <c r="B200" s="9" t="s">
        <v>318</v>
      </c>
      <c r="C200" s="9">
        <f>VLOOKUP(A200,[1]Sheet1!$B$2:$F$273,4,FALSE)</f>
        <v>0</v>
      </c>
      <c r="D200" s="10">
        <f>VLOOKUP(A200,[1]Sheet1!$B$2:$F$273,5,FALSE)</f>
        <v>7</v>
      </c>
    </row>
    <row r="201" spans="1:4">
      <c r="A201" s="9" t="s">
        <v>214</v>
      </c>
      <c r="B201" s="9" t="s">
        <v>318</v>
      </c>
      <c r="C201" s="9">
        <f>VLOOKUP(A201,[1]Sheet1!$B$2:$F$273,4,FALSE)</f>
        <v>0</v>
      </c>
      <c r="D201" s="10">
        <f>VLOOKUP(A201,[1]Sheet1!$B$2:$F$273,5,FALSE)</f>
        <v>1.5</v>
      </c>
    </row>
    <row r="202" spans="1:4">
      <c r="A202" s="9" t="s">
        <v>88</v>
      </c>
      <c r="B202" s="9" t="s">
        <v>323</v>
      </c>
      <c r="C202" s="9">
        <f>VLOOKUP(A202,[1]Sheet1!$B$2:$F$273,4,FALSE)</f>
        <v>0</v>
      </c>
      <c r="D202" s="10">
        <f>VLOOKUP(A202,[1]Sheet1!$B$2:$F$273,5,FALSE)</f>
        <v>17.18</v>
      </c>
    </row>
    <row r="203" spans="1:4">
      <c r="A203" s="9" t="s">
        <v>281</v>
      </c>
      <c r="B203" s="9" t="s">
        <v>314</v>
      </c>
      <c r="C203" s="10">
        <v>0</v>
      </c>
      <c r="D203" s="10">
        <v>0.3</v>
      </c>
    </row>
    <row r="204" spans="1:4">
      <c r="A204" s="9" t="s">
        <v>246</v>
      </c>
      <c r="B204" s="9" t="s">
        <v>319</v>
      </c>
      <c r="C204" s="9">
        <f>VLOOKUP(A204,[1]Sheet1!$B$2:$F$273,4,FALSE)</f>
        <v>0</v>
      </c>
      <c r="D204" s="10">
        <f>VLOOKUP(A204,[1]Sheet1!$B$2:$F$273,5,FALSE)</f>
        <v>0.44</v>
      </c>
    </row>
    <row r="205" spans="1:4">
      <c r="A205" s="9" t="s">
        <v>130</v>
      </c>
      <c r="B205" s="9" t="s">
        <v>316</v>
      </c>
      <c r="C205" s="9">
        <f>VLOOKUP(A205,[1]Sheet1!$B$2:$F$273,4,FALSE)</f>
        <v>0</v>
      </c>
      <c r="D205" s="10">
        <f>VLOOKUP(A205,[1]Sheet1!$B$2:$F$273,5,FALSE)</f>
        <v>1.2</v>
      </c>
    </row>
    <row r="206" spans="1:4">
      <c r="A206" s="9" t="s">
        <v>129</v>
      </c>
      <c r="B206" s="9" t="s">
        <v>316</v>
      </c>
      <c r="C206" s="9">
        <f>VLOOKUP(A206,[1]Sheet1!$B$2:$F$273,4,FALSE)</f>
        <v>0</v>
      </c>
      <c r="D206" s="10">
        <f>VLOOKUP(A206,[1]Sheet1!$B$2:$F$273,5,FALSE)</f>
        <v>0.04</v>
      </c>
    </row>
    <row r="207" spans="1:4">
      <c r="A207" s="9" t="s">
        <v>120</v>
      </c>
      <c r="B207" s="9" t="s">
        <v>316</v>
      </c>
      <c r="C207" s="9">
        <f>VLOOKUP(A207,[1]Sheet1!$B$2:$F$273,4,FALSE)</f>
        <v>0</v>
      </c>
      <c r="D207" s="10">
        <f>VLOOKUP(A207,[1]Sheet1!$B$2:$F$273,5,FALSE)</f>
        <v>0.3</v>
      </c>
    </row>
    <row r="208" spans="1:4">
      <c r="A208" s="9" t="s">
        <v>151</v>
      </c>
      <c r="B208" s="9" t="s">
        <v>316</v>
      </c>
      <c r="C208" s="9">
        <f>VLOOKUP(A208,[1]Sheet1!$B$2:$F$273,4,FALSE)</f>
        <v>0</v>
      </c>
      <c r="D208" s="10">
        <f>VLOOKUP(A208,[1]Sheet1!$B$2:$F$273,5,FALSE)</f>
        <v>3.8</v>
      </c>
    </row>
    <row r="209" spans="1:4">
      <c r="A209" s="9" t="s">
        <v>157</v>
      </c>
      <c r="B209" s="9" t="s">
        <v>316</v>
      </c>
      <c r="C209" s="9">
        <f>VLOOKUP(A209,[1]Sheet1!$B$2:$F$273,4,FALSE)</f>
        <v>0</v>
      </c>
      <c r="D209" s="10">
        <f>VLOOKUP(A209,[1]Sheet1!$B$2:$F$273,5,FALSE)</f>
        <v>86.1</v>
      </c>
    </row>
    <row r="210" spans="1:4">
      <c r="A210" s="9" t="s">
        <v>161</v>
      </c>
      <c r="B210" s="9" t="s">
        <v>316</v>
      </c>
      <c r="C210" s="9">
        <f>VLOOKUP(A210,[1]Sheet1!$B$2:$F$273,4,FALSE)</f>
        <v>0</v>
      </c>
      <c r="D210" s="10">
        <f>VLOOKUP(A210,[1]Sheet1!$B$2:$F$273,5,FALSE)</f>
        <v>4.5</v>
      </c>
    </row>
    <row r="211" spans="1:4">
      <c r="A211" s="9" t="s">
        <v>199</v>
      </c>
      <c r="B211" s="9" t="s">
        <v>318</v>
      </c>
      <c r="C211" s="9">
        <f>VLOOKUP(A211,[1]Sheet1!$B$2:$F$273,4,FALSE)</f>
        <v>0</v>
      </c>
      <c r="D211" s="10">
        <f>VLOOKUP(A211,[1]Sheet1!$B$2:$F$273,5,FALSE)</f>
        <v>1.3</v>
      </c>
    </row>
    <row r="212" spans="1:4">
      <c r="A212" s="9" t="s">
        <v>229</v>
      </c>
      <c r="B212" s="9" t="s">
        <v>321</v>
      </c>
      <c r="C212" s="9">
        <f>VLOOKUP(A212,[1]Sheet1!$B$2:$F$273,4,FALSE)</f>
        <v>0</v>
      </c>
      <c r="D212" s="10">
        <f>VLOOKUP(A212,[1]Sheet1!$B$2:$F$273,5,FALSE)</f>
        <v>0.89</v>
      </c>
    </row>
    <row r="213" spans="1:4">
      <c r="A213" s="9" t="s">
        <v>137</v>
      </c>
      <c r="B213" s="9" t="s">
        <v>316</v>
      </c>
      <c r="C213" s="9">
        <f>VLOOKUP(A213,[1]Sheet1!$B$2:$F$273,4,FALSE)</f>
        <v>0</v>
      </c>
      <c r="D213" s="10">
        <f>VLOOKUP(A213,[1]Sheet1!$B$2:$F$273,5,FALSE)</f>
        <v>15.6</v>
      </c>
    </row>
    <row r="214" spans="1:4">
      <c r="A214" s="9" t="s">
        <v>156</v>
      </c>
      <c r="B214" s="9" t="s">
        <v>316</v>
      </c>
      <c r="C214" s="9">
        <f>VLOOKUP(A214,[1]Sheet1!$B$2:$F$273,4,FALSE)</f>
        <v>0</v>
      </c>
      <c r="D214" s="10">
        <f>VLOOKUP(A214,[1]Sheet1!$B$2:$F$273,5,FALSE)</f>
        <v>296</v>
      </c>
    </row>
    <row r="215" spans="1:4">
      <c r="A215" s="9" t="s">
        <v>99</v>
      </c>
      <c r="B215" s="9" t="s">
        <v>324</v>
      </c>
      <c r="C215" s="9">
        <f>VLOOKUP(A215,[1]Sheet1!$B$2:$F$273,4,FALSE)</f>
        <v>0</v>
      </c>
      <c r="D215" s="10">
        <f>VLOOKUP(A215,[1]Sheet1!$B$2:$F$273,5,FALSE)</f>
        <v>2.4</v>
      </c>
    </row>
    <row r="216" spans="1:4">
      <c r="A216" s="9" t="s">
        <v>132</v>
      </c>
      <c r="B216" s="9" t="s">
        <v>316</v>
      </c>
      <c r="C216" s="9">
        <f>VLOOKUP(A216,[1]Sheet1!$B$2:$F$273,4,FALSE)</f>
        <v>0</v>
      </c>
      <c r="D216" s="10">
        <f>VLOOKUP(A216,[1]Sheet1!$B$2:$F$273,5,FALSE)</f>
        <v>0.157</v>
      </c>
    </row>
    <row r="217" spans="1:4">
      <c r="A217" s="9" t="s">
        <v>139</v>
      </c>
      <c r="B217" s="9" t="s">
        <v>316</v>
      </c>
      <c r="C217" s="9">
        <f>VLOOKUP(A217,[1]Sheet1!$B$2:$F$273,4,FALSE)</f>
        <v>0</v>
      </c>
      <c r="D217" s="10">
        <f>VLOOKUP(A217,[1]Sheet1!$B$2:$F$273,5,FALSE)</f>
        <v>0.87</v>
      </c>
    </row>
    <row r="218" spans="1:4">
      <c r="A218" s="9" t="s">
        <v>306</v>
      </c>
      <c r="B218" s="9" t="s">
        <v>321</v>
      </c>
      <c r="C218" s="10">
        <v>0</v>
      </c>
      <c r="D218" s="10">
        <v>0.03</v>
      </c>
    </row>
    <row r="219" spans="1:4">
      <c r="A219" s="9" t="s">
        <v>307</v>
      </c>
      <c r="B219" s="9" t="s">
        <v>320</v>
      </c>
      <c r="C219" s="10">
        <v>0</v>
      </c>
      <c r="D219" s="10">
        <v>0.1</v>
      </c>
    </row>
    <row r="220" spans="1:4">
      <c r="A220" t="s">
        <v>337</v>
      </c>
    </row>
  </sheetData>
  <autoFilter ref="A3:D219" xr:uid="{6EEB5670-9055-49E3-B957-4E42642B8A53}"/>
  <mergeCells count="1">
    <mergeCell ref="A1:D1"/>
  </mergeCells>
  <phoneticPr fontId="1"/>
  <conditionalFormatting sqref="A2:A1048576">
    <cfRule type="duplicateValues" dxfId="8" priority="1"/>
    <cfRule type="duplicateValues" dxfId="7" priority="2"/>
  </conditionalFormatting>
  <pageMargins left="0.7" right="0.7" top="0.75" bottom="0.75" header="0.3" footer="0.3"/>
  <pageSetup paperSize="9" scale="52" orientation="portrait" r:id="rId1"/>
  <colBreaks count="1" manualBreakCount="1">
    <brk id="4"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67B15-68AB-4445-A5CA-7E8FDC24E457}">
  <dimension ref="A1:D26"/>
  <sheetViews>
    <sheetView zoomScale="90" zoomScaleNormal="90" workbookViewId="0">
      <pane ySplit="3" topLeftCell="A15" activePane="bottomLeft" state="frozen"/>
      <selection pane="bottomLeft" activeCell="A26" sqref="A26"/>
    </sheetView>
  </sheetViews>
  <sheetFormatPr defaultColWidth="9" defaultRowHeight="18"/>
  <cols>
    <col min="1" max="1" width="43.5" style="2" customWidth="1"/>
    <col min="2" max="2" width="24.59765625" style="2" customWidth="1"/>
    <col min="3" max="4" width="16.59765625" style="2" customWidth="1"/>
    <col min="5" max="16384" width="9" style="2"/>
  </cols>
  <sheetData>
    <row r="1" spans="1:4" ht="60.75" customHeight="1">
      <c r="A1" s="24" t="s">
        <v>336</v>
      </c>
      <c r="B1" s="24"/>
      <c r="C1" s="24"/>
      <c r="D1" s="24"/>
    </row>
    <row r="2" spans="1:4">
      <c r="C2" s="3"/>
      <c r="D2" s="20" t="s">
        <v>312</v>
      </c>
    </row>
    <row r="3" spans="1:4">
      <c r="A3" s="21" t="s">
        <v>0</v>
      </c>
      <c r="B3" s="21" t="s">
        <v>310</v>
      </c>
      <c r="C3" s="21" t="s">
        <v>286</v>
      </c>
      <c r="D3" s="21" t="s">
        <v>287</v>
      </c>
    </row>
    <row r="4" spans="1:4" ht="19.5" customHeight="1">
      <c r="A4" s="4" t="s">
        <v>12</v>
      </c>
      <c r="B4" s="4" t="s">
        <v>323</v>
      </c>
      <c r="C4" s="4">
        <v>0</v>
      </c>
      <c r="D4" s="4">
        <v>6.11</v>
      </c>
    </row>
    <row r="5" spans="1:4" ht="19.5" customHeight="1">
      <c r="A5" s="5" t="s">
        <v>153</v>
      </c>
      <c r="B5" s="5" t="s">
        <v>325</v>
      </c>
      <c r="C5" s="5">
        <v>0</v>
      </c>
      <c r="D5" s="5">
        <v>0.44800000000000001</v>
      </c>
    </row>
    <row r="6" spans="1:4" ht="19.5" customHeight="1">
      <c r="A6" s="4" t="s">
        <v>157</v>
      </c>
      <c r="B6" s="4" t="s">
        <v>325</v>
      </c>
      <c r="C6" s="4">
        <v>0</v>
      </c>
      <c r="D6" s="4">
        <v>86.1</v>
      </c>
    </row>
    <row r="7" spans="1:4" ht="19.5" customHeight="1">
      <c r="A7" s="5" t="s">
        <v>302</v>
      </c>
      <c r="B7" s="5" t="s">
        <v>317</v>
      </c>
      <c r="C7" s="5">
        <v>0</v>
      </c>
      <c r="D7" s="5">
        <v>16.867000000000001</v>
      </c>
    </row>
    <row r="8" spans="1:4" ht="19.5" customHeight="1">
      <c r="A8" s="5" t="s">
        <v>99</v>
      </c>
      <c r="B8" s="5" t="s">
        <v>326</v>
      </c>
      <c r="C8" s="5">
        <v>0</v>
      </c>
      <c r="D8" s="5">
        <v>2.4</v>
      </c>
    </row>
    <row r="9" spans="1:4" ht="19.5" customHeight="1">
      <c r="A9" s="4" t="s">
        <v>202</v>
      </c>
      <c r="B9" s="4" t="s">
        <v>327</v>
      </c>
      <c r="C9" s="4">
        <v>0</v>
      </c>
      <c r="D9" s="4">
        <v>0.3</v>
      </c>
    </row>
    <row r="10" spans="1:4" ht="19.5" customHeight="1">
      <c r="A10" s="5" t="s">
        <v>137</v>
      </c>
      <c r="B10" s="5" t="s">
        <v>325</v>
      </c>
      <c r="C10" s="5">
        <v>0</v>
      </c>
      <c r="D10" s="5">
        <v>15.6</v>
      </c>
    </row>
    <row r="11" spans="1:4" ht="19.5" customHeight="1">
      <c r="A11" s="4" t="s">
        <v>143</v>
      </c>
      <c r="B11" s="4" t="s">
        <v>325</v>
      </c>
      <c r="C11" s="4">
        <v>0</v>
      </c>
      <c r="D11" s="4">
        <v>4.4000000000000004</v>
      </c>
    </row>
    <row r="12" spans="1:4" ht="19.5" customHeight="1">
      <c r="A12" s="5" t="s">
        <v>60</v>
      </c>
      <c r="B12" s="5" t="s">
        <v>327</v>
      </c>
      <c r="C12" s="5">
        <v>0</v>
      </c>
      <c r="D12" s="5">
        <v>0.5</v>
      </c>
    </row>
    <row r="13" spans="1:4" ht="19.5" customHeight="1">
      <c r="A13" s="4" t="s">
        <v>79</v>
      </c>
      <c r="B13" s="4" t="s">
        <v>328</v>
      </c>
      <c r="C13" s="4">
        <v>0</v>
      </c>
      <c r="D13" s="4">
        <v>10</v>
      </c>
    </row>
    <row r="14" spans="1:4" ht="19.5" customHeight="1">
      <c r="A14" s="5" t="s">
        <v>188</v>
      </c>
      <c r="B14" s="5" t="s">
        <v>327</v>
      </c>
      <c r="C14" s="5">
        <v>0</v>
      </c>
      <c r="D14" s="5">
        <v>28.2</v>
      </c>
    </row>
    <row r="15" spans="1:4" ht="19.5" customHeight="1">
      <c r="A15" s="5" t="s">
        <v>236</v>
      </c>
      <c r="B15" s="5" t="s">
        <v>329</v>
      </c>
      <c r="C15" s="5">
        <v>0</v>
      </c>
      <c r="D15" s="5">
        <v>70</v>
      </c>
    </row>
    <row r="16" spans="1:4" ht="19.5" customHeight="1">
      <c r="A16" s="4" t="s">
        <v>46</v>
      </c>
      <c r="B16" s="4" t="s">
        <v>325</v>
      </c>
      <c r="C16" s="4">
        <v>0</v>
      </c>
      <c r="D16" s="4">
        <v>0.96</v>
      </c>
    </row>
    <row r="17" spans="1:4" ht="19.5" customHeight="1">
      <c r="A17" s="5" t="s">
        <v>23</v>
      </c>
      <c r="B17" s="4" t="s">
        <v>325</v>
      </c>
      <c r="C17" s="5">
        <v>0</v>
      </c>
      <c r="D17" s="5">
        <v>2.9</v>
      </c>
    </row>
    <row r="18" spans="1:4" ht="19.5" customHeight="1">
      <c r="A18" s="5" t="s">
        <v>146</v>
      </c>
      <c r="B18" s="4" t="s">
        <v>325</v>
      </c>
      <c r="C18" s="5">
        <v>0</v>
      </c>
      <c r="D18" s="5">
        <v>40.5</v>
      </c>
    </row>
    <row r="19" spans="1:4" ht="19.5" customHeight="1">
      <c r="A19" s="5" t="s">
        <v>147</v>
      </c>
      <c r="B19" s="4" t="s">
        <v>325</v>
      </c>
      <c r="C19" s="5">
        <v>0</v>
      </c>
      <c r="D19" s="5">
        <v>4.2</v>
      </c>
    </row>
    <row r="20" spans="1:4" ht="19.5" customHeight="1">
      <c r="A20" s="5" t="s">
        <v>85</v>
      </c>
      <c r="B20" s="4" t="s">
        <v>325</v>
      </c>
      <c r="C20" s="5">
        <v>0</v>
      </c>
      <c r="D20" s="8" t="s">
        <v>311</v>
      </c>
    </row>
    <row r="21" spans="1:4" ht="19.5" customHeight="1">
      <c r="A21" s="5" t="s">
        <v>152</v>
      </c>
      <c r="B21" s="4" t="s">
        <v>325</v>
      </c>
      <c r="C21" s="5">
        <v>0</v>
      </c>
      <c r="D21" s="5">
        <v>17</v>
      </c>
    </row>
    <row r="22" spans="1:4" ht="19.5" customHeight="1">
      <c r="A22" s="5" t="s">
        <v>159</v>
      </c>
      <c r="B22" s="4" t="s">
        <v>325</v>
      </c>
      <c r="C22" s="5">
        <v>0</v>
      </c>
      <c r="D22" s="5">
        <v>40.299999999999997</v>
      </c>
    </row>
    <row r="23" spans="1:4" ht="19.5" customHeight="1">
      <c r="A23" s="5" t="s">
        <v>166</v>
      </c>
      <c r="B23" s="4" t="s">
        <v>325</v>
      </c>
      <c r="C23" s="5">
        <v>0</v>
      </c>
      <c r="D23" s="5">
        <v>1</v>
      </c>
    </row>
    <row r="24" spans="1:4" ht="19.5" customHeight="1">
      <c r="A24" s="9" t="s">
        <v>27</v>
      </c>
      <c r="B24" s="4" t="s">
        <v>325</v>
      </c>
      <c r="C24" s="9">
        <v>0</v>
      </c>
      <c r="D24" s="10" t="s">
        <v>311</v>
      </c>
    </row>
    <row r="25" spans="1:4" ht="19.5" customHeight="1">
      <c r="A25" s="9" t="s">
        <v>156</v>
      </c>
      <c r="B25" s="4" t="s">
        <v>325</v>
      </c>
      <c r="C25" s="9">
        <v>0</v>
      </c>
      <c r="D25" s="10">
        <v>296</v>
      </c>
    </row>
    <row r="26" spans="1:4">
      <c r="A26" s="2" t="s">
        <v>337</v>
      </c>
    </row>
  </sheetData>
  <autoFilter ref="A3:D25" xr:uid="{E0367B15-68AB-4445-A5CA-7E8FDC24E457}"/>
  <mergeCells count="1">
    <mergeCell ref="A1:D1"/>
  </mergeCells>
  <phoneticPr fontId="1"/>
  <conditionalFormatting sqref="A2:A3">
    <cfRule type="duplicateValues" dxfId="6" priority="3"/>
  </conditionalFormatting>
  <conditionalFormatting sqref="A24">
    <cfRule type="duplicateValues" dxfId="5" priority="2"/>
  </conditionalFormatting>
  <conditionalFormatting sqref="A25">
    <cfRule type="duplicateValues" dxfId="4" priority="1"/>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2EA21-1383-4108-A0BC-1F1EBB7A2F6D}">
  <dimension ref="A1:D93"/>
  <sheetViews>
    <sheetView zoomScale="90" zoomScaleNormal="90" workbookViewId="0">
      <pane ySplit="3" topLeftCell="A78" activePane="bottomLeft" state="frozen"/>
      <selection pane="bottomLeft" activeCell="A93" sqref="A93"/>
    </sheetView>
  </sheetViews>
  <sheetFormatPr defaultColWidth="9" defaultRowHeight="18"/>
  <cols>
    <col min="1" max="1" width="43.5" style="2" customWidth="1"/>
    <col min="2" max="2" width="24.59765625" style="2" customWidth="1"/>
    <col min="3" max="4" width="16.59765625" style="3" customWidth="1"/>
    <col min="5" max="16384" width="9" style="2"/>
  </cols>
  <sheetData>
    <row r="1" spans="1:4" ht="60.75" customHeight="1">
      <c r="A1" s="24" t="s">
        <v>336</v>
      </c>
      <c r="B1" s="24"/>
      <c r="C1" s="24"/>
      <c r="D1" s="24"/>
    </row>
    <row r="2" spans="1:4">
      <c r="D2" s="20" t="s">
        <v>312</v>
      </c>
    </row>
    <row r="3" spans="1:4">
      <c r="A3" s="21" t="s">
        <v>0</v>
      </c>
      <c r="B3" s="21" t="s">
        <v>310</v>
      </c>
      <c r="C3" s="22" t="s">
        <v>286</v>
      </c>
      <c r="D3" s="22" t="s">
        <v>287</v>
      </c>
    </row>
    <row r="4" spans="1:4" ht="18.75" customHeight="1">
      <c r="A4" s="4" t="s">
        <v>90</v>
      </c>
      <c r="B4" s="7" t="s">
        <v>324</v>
      </c>
      <c r="C4" s="11">
        <v>0</v>
      </c>
      <c r="D4" s="11">
        <v>5.0999999999999996</v>
      </c>
    </row>
    <row r="5" spans="1:4" ht="18.75" customHeight="1">
      <c r="A5" s="4" t="s">
        <v>185</v>
      </c>
      <c r="B5" s="7" t="s">
        <v>331</v>
      </c>
      <c r="C5" s="11">
        <v>0</v>
      </c>
      <c r="D5" s="11">
        <v>7.4</v>
      </c>
    </row>
    <row r="6" spans="1:4" ht="18.75" customHeight="1">
      <c r="A6" s="13" t="s">
        <v>1</v>
      </c>
      <c r="B6" s="7" t="s">
        <v>315</v>
      </c>
      <c r="C6" s="11">
        <v>0</v>
      </c>
      <c r="D6" s="11">
        <v>0.66</v>
      </c>
    </row>
    <row r="7" spans="1:4" ht="18.75" customHeight="1">
      <c r="A7" s="4" t="s">
        <v>256</v>
      </c>
      <c r="B7" s="7" t="s">
        <v>315</v>
      </c>
      <c r="C7" s="11">
        <v>0</v>
      </c>
      <c r="D7" s="11">
        <v>1</v>
      </c>
    </row>
    <row r="8" spans="1:4" ht="18.75" customHeight="1">
      <c r="A8" s="4" t="s">
        <v>258</v>
      </c>
      <c r="B8" s="7" t="s">
        <v>315</v>
      </c>
      <c r="C8" s="11">
        <v>0</v>
      </c>
      <c r="D8" s="11">
        <v>3</v>
      </c>
    </row>
    <row r="9" spans="1:4" ht="18.75" customHeight="1">
      <c r="A9" s="4" t="s">
        <v>300</v>
      </c>
      <c r="B9" s="7" t="s">
        <v>318</v>
      </c>
      <c r="C9" s="11" t="s">
        <v>311</v>
      </c>
      <c r="D9" s="11" t="s">
        <v>311</v>
      </c>
    </row>
    <row r="10" spans="1:4" ht="18.75" customHeight="1">
      <c r="A10" s="4" t="s">
        <v>187</v>
      </c>
      <c r="B10" s="7" t="s">
        <v>331</v>
      </c>
      <c r="C10" s="11">
        <v>0</v>
      </c>
      <c r="D10" s="11">
        <v>10</v>
      </c>
    </row>
    <row r="11" spans="1:4" ht="18.75" customHeight="1">
      <c r="A11" s="4" t="s">
        <v>299</v>
      </c>
      <c r="B11" s="7" t="s">
        <v>315</v>
      </c>
      <c r="C11" s="11" t="s">
        <v>311</v>
      </c>
      <c r="D11" s="11" t="s">
        <v>311</v>
      </c>
    </row>
    <row r="12" spans="1:4" ht="18.75" customHeight="1">
      <c r="A12" s="4" t="s">
        <v>298</v>
      </c>
      <c r="B12" s="7" t="s">
        <v>313</v>
      </c>
      <c r="C12" s="11">
        <v>0</v>
      </c>
      <c r="D12" s="11" t="s">
        <v>311</v>
      </c>
    </row>
    <row r="13" spans="1:4" ht="18.75" customHeight="1">
      <c r="A13" s="4" t="s">
        <v>168</v>
      </c>
      <c r="B13" s="7" t="s">
        <v>330</v>
      </c>
      <c r="C13" s="11">
        <v>0</v>
      </c>
      <c r="D13" s="11" t="s">
        <v>311</v>
      </c>
    </row>
    <row r="14" spans="1:4" ht="18.75" customHeight="1">
      <c r="A14" s="4" t="s">
        <v>297</v>
      </c>
      <c r="B14" s="7" t="s">
        <v>313</v>
      </c>
      <c r="C14" s="11">
        <v>0</v>
      </c>
      <c r="D14" s="11">
        <v>0.45</v>
      </c>
    </row>
    <row r="15" spans="1:4" ht="18.75" customHeight="1">
      <c r="A15" s="4" t="s">
        <v>93</v>
      </c>
      <c r="B15" s="7" t="s">
        <v>324</v>
      </c>
      <c r="C15" s="11">
        <v>0</v>
      </c>
      <c r="D15" s="11">
        <v>11</v>
      </c>
    </row>
    <row r="16" spans="1:4" ht="18.75" customHeight="1">
      <c r="A16" s="4" t="s">
        <v>192</v>
      </c>
      <c r="B16" s="7" t="s">
        <v>331</v>
      </c>
      <c r="C16" s="11">
        <v>0</v>
      </c>
      <c r="D16" s="11">
        <v>5.6</v>
      </c>
    </row>
    <row r="17" spans="1:4" ht="18.75" customHeight="1">
      <c r="A17" s="4" t="s">
        <v>95</v>
      </c>
      <c r="B17" s="7" t="s">
        <v>324</v>
      </c>
      <c r="C17" s="11">
        <v>0</v>
      </c>
      <c r="D17" s="11">
        <v>2.9</v>
      </c>
    </row>
    <row r="18" spans="1:4" ht="18.75" customHeight="1">
      <c r="A18" s="4" t="s">
        <v>194</v>
      </c>
      <c r="B18" s="7" t="s">
        <v>331</v>
      </c>
      <c r="C18" s="11">
        <v>0</v>
      </c>
      <c r="D18" s="11">
        <v>14</v>
      </c>
    </row>
    <row r="19" spans="1:4" ht="18.75" customHeight="1">
      <c r="A19" s="4" t="s">
        <v>215</v>
      </c>
      <c r="B19" s="7" t="s">
        <v>332</v>
      </c>
      <c r="C19" s="11">
        <v>0</v>
      </c>
      <c r="D19" s="11">
        <v>12</v>
      </c>
    </row>
    <row r="20" spans="1:4" ht="18.75" customHeight="1">
      <c r="A20" s="4" t="s">
        <v>195</v>
      </c>
      <c r="B20" s="7" t="s">
        <v>331</v>
      </c>
      <c r="C20" s="11">
        <v>0</v>
      </c>
      <c r="D20" s="11">
        <v>0.7</v>
      </c>
    </row>
    <row r="21" spans="1:4" ht="18.75" customHeight="1">
      <c r="A21" s="4" t="s">
        <v>96</v>
      </c>
      <c r="B21" s="7" t="s">
        <v>324</v>
      </c>
      <c r="C21" s="11">
        <v>0</v>
      </c>
      <c r="D21" s="11">
        <v>0.57999999999999996</v>
      </c>
    </row>
    <row r="22" spans="1:4" ht="18.75" customHeight="1">
      <c r="A22" s="4" t="s">
        <v>98</v>
      </c>
      <c r="B22" s="7" t="s">
        <v>324</v>
      </c>
      <c r="C22" s="11">
        <v>0</v>
      </c>
      <c r="D22" s="11">
        <v>46.6</v>
      </c>
    </row>
    <row r="23" spans="1:4" ht="18.75" customHeight="1">
      <c r="A23" s="4" t="s">
        <v>169</v>
      </c>
      <c r="B23" s="7" t="s">
        <v>330</v>
      </c>
      <c r="C23" s="11">
        <v>0</v>
      </c>
      <c r="D23" s="11">
        <v>0.72399999999999998</v>
      </c>
    </row>
    <row r="24" spans="1:4" ht="18.75" customHeight="1">
      <c r="A24" s="4" t="s">
        <v>171</v>
      </c>
      <c r="B24" s="7" t="s">
        <v>330</v>
      </c>
      <c r="C24" s="11">
        <v>0</v>
      </c>
      <c r="D24" s="11">
        <v>0.44500000000000001</v>
      </c>
    </row>
    <row r="25" spans="1:4" ht="18.75" customHeight="1">
      <c r="A25" s="4" t="s">
        <v>296</v>
      </c>
      <c r="B25" s="7" t="s">
        <v>313</v>
      </c>
      <c r="C25" s="11">
        <v>0</v>
      </c>
      <c r="D25" s="11">
        <v>0.9</v>
      </c>
    </row>
    <row r="26" spans="1:4" ht="18.75" customHeight="1">
      <c r="A26" s="4" t="s">
        <v>217</v>
      </c>
      <c r="B26" s="7" t="s">
        <v>332</v>
      </c>
      <c r="C26" s="11">
        <v>0</v>
      </c>
      <c r="D26" s="11">
        <v>1.6</v>
      </c>
    </row>
    <row r="27" spans="1:4" ht="18.75" customHeight="1">
      <c r="A27" s="4" t="s">
        <v>204</v>
      </c>
      <c r="B27" s="7" t="s">
        <v>331</v>
      </c>
      <c r="C27" s="11" t="s">
        <v>311</v>
      </c>
      <c r="D27" s="11" t="s">
        <v>311</v>
      </c>
    </row>
    <row r="28" spans="1:4" ht="18.75" customHeight="1">
      <c r="A28" s="4" t="s">
        <v>218</v>
      </c>
      <c r="B28" s="7" t="s">
        <v>332</v>
      </c>
      <c r="C28" s="11">
        <v>0</v>
      </c>
      <c r="D28" s="11">
        <v>1.4</v>
      </c>
    </row>
    <row r="29" spans="1:4" ht="18.75" customHeight="1">
      <c r="A29" s="4" t="s">
        <v>220</v>
      </c>
      <c r="B29" s="7" t="s">
        <v>332</v>
      </c>
      <c r="C29" s="11">
        <v>0</v>
      </c>
      <c r="D29" s="11">
        <v>300</v>
      </c>
    </row>
    <row r="30" spans="1:4" ht="18.75" customHeight="1">
      <c r="A30" s="4" t="s">
        <v>221</v>
      </c>
      <c r="B30" s="7" t="s">
        <v>332</v>
      </c>
      <c r="C30" s="11">
        <v>0</v>
      </c>
      <c r="D30" s="11">
        <v>1.6</v>
      </c>
    </row>
    <row r="31" spans="1:4" ht="18.75" customHeight="1">
      <c r="A31" s="4" t="s">
        <v>222</v>
      </c>
      <c r="B31" s="7" t="s">
        <v>332</v>
      </c>
      <c r="C31" s="11">
        <v>0</v>
      </c>
      <c r="D31" s="11">
        <v>0.24</v>
      </c>
    </row>
    <row r="32" spans="1:4" ht="18.75" customHeight="1">
      <c r="A32" s="4" t="s">
        <v>223</v>
      </c>
      <c r="B32" s="7" t="s">
        <v>332</v>
      </c>
      <c r="C32" s="11">
        <v>0</v>
      </c>
      <c r="D32" s="11" t="s">
        <v>311</v>
      </c>
    </row>
    <row r="33" spans="1:4" ht="18.75" customHeight="1">
      <c r="A33" s="4" t="s">
        <v>224</v>
      </c>
      <c r="B33" s="7" t="s">
        <v>332</v>
      </c>
      <c r="C33" s="11">
        <v>0</v>
      </c>
      <c r="D33" s="11">
        <v>2.7</v>
      </c>
    </row>
    <row r="34" spans="1:4" ht="18.75" customHeight="1">
      <c r="A34" s="4" t="s">
        <v>226</v>
      </c>
      <c r="B34" s="7" t="s">
        <v>332</v>
      </c>
      <c r="C34" s="11">
        <v>0</v>
      </c>
      <c r="D34" s="11">
        <v>0.05</v>
      </c>
    </row>
    <row r="35" spans="1:4" ht="18.75" customHeight="1">
      <c r="A35" s="4" t="s">
        <v>227</v>
      </c>
      <c r="B35" s="7" t="s">
        <v>332</v>
      </c>
      <c r="C35" s="11">
        <v>0</v>
      </c>
      <c r="D35" s="11">
        <v>10.3</v>
      </c>
    </row>
    <row r="36" spans="1:4" ht="18.75" customHeight="1">
      <c r="A36" s="4" t="s">
        <v>100</v>
      </c>
      <c r="B36" s="7" t="s">
        <v>324</v>
      </c>
      <c r="C36" s="11">
        <v>0</v>
      </c>
      <c r="D36" s="11">
        <v>10.1</v>
      </c>
    </row>
    <row r="37" spans="1:4" ht="18.75" customHeight="1">
      <c r="A37" s="4" t="s">
        <v>230</v>
      </c>
      <c r="B37" s="7" t="s">
        <v>332</v>
      </c>
      <c r="C37" s="11">
        <v>0</v>
      </c>
      <c r="D37" s="11" t="s">
        <v>311</v>
      </c>
    </row>
    <row r="38" spans="1:4" ht="18.75" customHeight="1">
      <c r="A38" s="4" t="s">
        <v>240</v>
      </c>
      <c r="B38" s="7" t="s">
        <v>320</v>
      </c>
      <c r="C38" s="11">
        <v>0</v>
      </c>
      <c r="D38" s="11">
        <v>0.08</v>
      </c>
    </row>
    <row r="39" spans="1:4" ht="18.75" customHeight="1">
      <c r="A39" s="4" t="s">
        <v>207</v>
      </c>
      <c r="B39" s="7" t="s">
        <v>331</v>
      </c>
      <c r="C39" s="11">
        <v>0</v>
      </c>
      <c r="D39" s="11">
        <v>293.2</v>
      </c>
    </row>
    <row r="40" spans="1:4" ht="18.75" customHeight="1">
      <c r="A40" s="4" t="s">
        <v>209</v>
      </c>
      <c r="B40" s="7" t="s">
        <v>331</v>
      </c>
      <c r="C40" s="11">
        <v>0</v>
      </c>
      <c r="D40" s="11">
        <v>4</v>
      </c>
    </row>
    <row r="41" spans="1:4" ht="18.75" customHeight="1">
      <c r="A41" s="4" t="s">
        <v>210</v>
      </c>
      <c r="B41" s="7" t="s">
        <v>331</v>
      </c>
      <c r="C41" s="11">
        <v>0</v>
      </c>
      <c r="D41" s="11">
        <v>2.4</v>
      </c>
    </row>
    <row r="42" spans="1:4" ht="18.75" customHeight="1">
      <c r="A42" s="4" t="s">
        <v>183</v>
      </c>
      <c r="B42" s="7" t="s">
        <v>322</v>
      </c>
      <c r="C42" s="11">
        <v>0</v>
      </c>
      <c r="D42" s="11">
        <v>68.099999999999994</v>
      </c>
    </row>
    <row r="43" spans="1:4" ht="18.75" customHeight="1">
      <c r="A43" s="4" t="s">
        <v>303</v>
      </c>
      <c r="B43" s="7" t="s">
        <v>318</v>
      </c>
      <c r="C43" s="11">
        <v>0</v>
      </c>
      <c r="D43" s="11" t="s">
        <v>311</v>
      </c>
    </row>
    <row r="44" spans="1:4" ht="18.75" customHeight="1">
      <c r="A44" s="4" t="s">
        <v>184</v>
      </c>
      <c r="B44" s="7" t="s">
        <v>322</v>
      </c>
      <c r="C44" s="11">
        <v>0</v>
      </c>
      <c r="D44" s="11">
        <v>0.3</v>
      </c>
    </row>
    <row r="45" spans="1:4" ht="18.75" customHeight="1">
      <c r="A45" s="4" t="s">
        <v>243</v>
      </c>
      <c r="B45" s="7" t="s">
        <v>320</v>
      </c>
      <c r="C45" s="11">
        <v>0</v>
      </c>
      <c r="D45" s="11">
        <v>2.6</v>
      </c>
    </row>
    <row r="46" spans="1:4" s="6" customFormat="1" ht="18.75" customHeight="1">
      <c r="A46" s="13" t="s">
        <v>295</v>
      </c>
      <c r="B46" s="7" t="s">
        <v>318</v>
      </c>
      <c r="C46" s="11">
        <v>0</v>
      </c>
      <c r="D46" s="11" t="s">
        <v>311</v>
      </c>
    </row>
    <row r="47" spans="1:4" ht="18.75" customHeight="1">
      <c r="A47" s="4" t="s">
        <v>244</v>
      </c>
      <c r="B47" s="7" t="s">
        <v>320</v>
      </c>
      <c r="C47" s="11">
        <v>0</v>
      </c>
      <c r="D47" s="11">
        <v>0.38</v>
      </c>
    </row>
    <row r="48" spans="1:4" ht="18.75" customHeight="1">
      <c r="A48" s="4" t="s">
        <v>50</v>
      </c>
      <c r="B48" s="7" t="s">
        <v>323</v>
      </c>
      <c r="C48" s="11">
        <v>0</v>
      </c>
      <c r="D48" s="11">
        <v>179.1</v>
      </c>
    </row>
    <row r="49" spans="1:4" ht="18.75" customHeight="1">
      <c r="A49" s="4" t="s">
        <v>12</v>
      </c>
      <c r="B49" s="7" t="s">
        <v>323</v>
      </c>
      <c r="C49" s="11">
        <v>0</v>
      </c>
      <c r="D49" s="11">
        <v>6.11</v>
      </c>
    </row>
    <row r="50" spans="1:4" ht="18.75" customHeight="1">
      <c r="A50" s="4" t="s">
        <v>234</v>
      </c>
      <c r="B50" s="7" t="s">
        <v>332</v>
      </c>
      <c r="C50" s="11">
        <v>0</v>
      </c>
      <c r="D50" s="11">
        <v>36.5</v>
      </c>
    </row>
    <row r="51" spans="1:4" ht="18.75" customHeight="1">
      <c r="A51" s="4" t="s">
        <v>294</v>
      </c>
      <c r="B51" s="7" t="s">
        <v>321</v>
      </c>
      <c r="C51" s="11" t="s">
        <v>311</v>
      </c>
      <c r="D51" s="11" t="s">
        <v>311</v>
      </c>
    </row>
    <row r="52" spans="1:4" ht="18.75" customHeight="1">
      <c r="A52" s="4" t="s">
        <v>293</v>
      </c>
      <c r="B52" s="7" t="s">
        <v>321</v>
      </c>
      <c r="C52" s="11">
        <v>0</v>
      </c>
      <c r="D52" s="11" t="s">
        <v>311</v>
      </c>
    </row>
    <row r="53" spans="1:4" ht="18.75" customHeight="1">
      <c r="A53" s="4" t="s">
        <v>237</v>
      </c>
      <c r="B53" s="7" t="s">
        <v>332</v>
      </c>
      <c r="C53" s="11">
        <v>0</v>
      </c>
      <c r="D53" s="11">
        <v>0.51600000000000001</v>
      </c>
    </row>
    <row r="54" spans="1:4" ht="18.75" customHeight="1">
      <c r="A54" s="4" t="s">
        <v>249</v>
      </c>
      <c r="B54" s="7" t="s">
        <v>320</v>
      </c>
      <c r="C54" s="11">
        <v>0</v>
      </c>
      <c r="D54" s="11">
        <v>44.1</v>
      </c>
    </row>
    <row r="55" spans="1:4" ht="18.75" customHeight="1">
      <c r="A55" s="4" t="s">
        <v>250</v>
      </c>
      <c r="B55" s="7" t="s">
        <v>320</v>
      </c>
      <c r="C55" s="11">
        <v>0</v>
      </c>
      <c r="D55" s="11" t="s">
        <v>311</v>
      </c>
    </row>
    <row r="56" spans="1:4" ht="18.75" customHeight="1">
      <c r="A56" s="4" t="s">
        <v>251</v>
      </c>
      <c r="B56" s="7" t="s">
        <v>320</v>
      </c>
      <c r="C56" s="11">
        <v>0</v>
      </c>
      <c r="D56" s="11">
        <v>0.1</v>
      </c>
    </row>
    <row r="57" spans="1:4" ht="18.75" customHeight="1">
      <c r="A57" s="4" t="s">
        <v>252</v>
      </c>
      <c r="B57" s="7" t="s">
        <v>320</v>
      </c>
      <c r="C57" s="11">
        <v>0</v>
      </c>
      <c r="D57" s="11">
        <v>0.03</v>
      </c>
    </row>
    <row r="58" spans="1:4" ht="18.75" customHeight="1">
      <c r="A58" s="4" t="s">
        <v>255</v>
      </c>
      <c r="B58" s="7" t="s">
        <v>320</v>
      </c>
      <c r="C58" s="11">
        <v>2.6</v>
      </c>
      <c r="D58" s="11">
        <v>5.7</v>
      </c>
    </row>
    <row r="59" spans="1:4" ht="18.75" customHeight="1">
      <c r="A59" s="4" t="s">
        <v>113</v>
      </c>
      <c r="B59" s="7" t="s">
        <v>317</v>
      </c>
      <c r="C59" s="11">
        <v>0</v>
      </c>
      <c r="D59" s="11">
        <v>8.6989999999999998</v>
      </c>
    </row>
    <row r="60" spans="1:4" ht="18.75" customHeight="1">
      <c r="A60" s="4" t="s">
        <v>101</v>
      </c>
      <c r="B60" s="7" t="s">
        <v>317</v>
      </c>
      <c r="C60" s="11" t="s">
        <v>311</v>
      </c>
      <c r="D60" s="11" t="s">
        <v>311</v>
      </c>
    </row>
    <row r="61" spans="1:4" ht="18.75" customHeight="1">
      <c r="A61" s="4" t="s">
        <v>122</v>
      </c>
      <c r="B61" s="7" t="s">
        <v>317</v>
      </c>
      <c r="C61" s="11">
        <v>0</v>
      </c>
      <c r="D61" s="11">
        <v>712.4</v>
      </c>
    </row>
    <row r="62" spans="1:4" ht="18.75" customHeight="1">
      <c r="A62" s="4" t="s">
        <v>119</v>
      </c>
      <c r="B62" s="7" t="s">
        <v>317</v>
      </c>
      <c r="C62" s="11">
        <v>0</v>
      </c>
      <c r="D62" s="11">
        <v>2.4</v>
      </c>
    </row>
    <row r="63" spans="1:4" ht="18.75" customHeight="1">
      <c r="A63" s="4" t="s">
        <v>292</v>
      </c>
      <c r="B63" s="7" t="s">
        <v>316</v>
      </c>
      <c r="C63" s="11">
        <v>0</v>
      </c>
      <c r="D63" s="11">
        <v>83.5</v>
      </c>
    </row>
    <row r="64" spans="1:4" ht="18.75" customHeight="1">
      <c r="A64" s="14" t="s">
        <v>116</v>
      </c>
      <c r="B64" s="7" t="s">
        <v>317</v>
      </c>
      <c r="C64" s="11">
        <v>0</v>
      </c>
      <c r="D64" s="11" t="s">
        <v>311</v>
      </c>
    </row>
    <row r="65" spans="1:4" ht="18.75" customHeight="1">
      <c r="A65" s="5" t="s">
        <v>291</v>
      </c>
      <c r="B65" s="7" t="s">
        <v>316</v>
      </c>
      <c r="C65" s="11">
        <v>0</v>
      </c>
      <c r="D65" s="11">
        <v>1.2749999999999999</v>
      </c>
    </row>
    <row r="66" spans="1:4" ht="18.75" customHeight="1">
      <c r="A66" s="5" t="s">
        <v>172</v>
      </c>
      <c r="B66" s="7" t="s">
        <v>330</v>
      </c>
      <c r="C66" s="11">
        <v>0</v>
      </c>
      <c r="D66" s="11">
        <v>25</v>
      </c>
    </row>
    <row r="67" spans="1:4" ht="18.75" customHeight="1">
      <c r="A67" s="5" t="s">
        <v>290</v>
      </c>
      <c r="B67" s="7" t="s">
        <v>313</v>
      </c>
      <c r="C67" s="11">
        <v>0</v>
      </c>
      <c r="D67" s="11">
        <v>0.18</v>
      </c>
    </row>
    <row r="68" spans="1:4" ht="18.75" customHeight="1">
      <c r="A68" s="5" t="s">
        <v>289</v>
      </c>
      <c r="B68" s="7" t="s">
        <v>313</v>
      </c>
      <c r="C68" s="11">
        <v>0</v>
      </c>
      <c r="D68" s="11">
        <v>0.15</v>
      </c>
    </row>
    <row r="69" spans="1:4" ht="18.75" customHeight="1">
      <c r="A69" s="15" t="s">
        <v>38</v>
      </c>
      <c r="B69" s="7" t="s">
        <v>320</v>
      </c>
      <c r="C69" s="11">
        <v>0</v>
      </c>
      <c r="D69" s="11">
        <v>0.01</v>
      </c>
    </row>
    <row r="70" spans="1:4" ht="18.75" customHeight="1">
      <c r="A70" s="4" t="s">
        <v>208</v>
      </c>
      <c r="B70" s="7" t="s">
        <v>331</v>
      </c>
      <c r="C70" s="11">
        <v>0</v>
      </c>
      <c r="D70" s="11" t="s">
        <v>311</v>
      </c>
    </row>
    <row r="71" spans="1:4" ht="18.75" customHeight="1">
      <c r="A71" s="4" t="s">
        <v>121</v>
      </c>
      <c r="B71" s="7" t="s">
        <v>317</v>
      </c>
      <c r="C71" s="11">
        <v>2.09</v>
      </c>
      <c r="D71" s="11">
        <v>5.59</v>
      </c>
    </row>
    <row r="72" spans="1:4" ht="18.75" customHeight="1">
      <c r="A72" s="4" t="s">
        <v>133</v>
      </c>
      <c r="B72" s="7" t="s">
        <v>317</v>
      </c>
      <c r="C72" s="11">
        <v>0</v>
      </c>
      <c r="D72" s="11">
        <v>1.47</v>
      </c>
    </row>
    <row r="73" spans="1:4" ht="18.75" customHeight="1">
      <c r="A73" s="5" t="s">
        <v>25</v>
      </c>
      <c r="B73" s="7" t="s">
        <v>317</v>
      </c>
      <c r="C73" s="11">
        <v>0</v>
      </c>
      <c r="D73" s="11">
        <v>0.06</v>
      </c>
    </row>
    <row r="74" spans="1:4" ht="18.75" customHeight="1">
      <c r="A74" s="5" t="s">
        <v>147</v>
      </c>
      <c r="B74" s="7" t="s">
        <v>317</v>
      </c>
      <c r="C74" s="11">
        <v>0</v>
      </c>
      <c r="D74" s="11">
        <v>4.2</v>
      </c>
    </row>
    <row r="75" spans="1:4" ht="59.25" customHeight="1">
      <c r="A75" s="13" t="s">
        <v>260</v>
      </c>
      <c r="B75" s="7" t="s">
        <v>315</v>
      </c>
      <c r="C75" s="11">
        <v>0</v>
      </c>
      <c r="D75" s="17" t="s">
        <v>308</v>
      </c>
    </row>
    <row r="76" spans="1:4" ht="18.75" customHeight="1">
      <c r="A76" s="13" t="s">
        <v>241</v>
      </c>
      <c r="B76" s="7" t="s">
        <v>320</v>
      </c>
      <c r="C76" s="11">
        <v>0</v>
      </c>
      <c r="D76" s="11">
        <v>5.0000000000000001E-3</v>
      </c>
    </row>
    <row r="77" spans="1:4" ht="60" customHeight="1">
      <c r="A77" s="13" t="s">
        <v>235</v>
      </c>
      <c r="B77" s="7" t="s">
        <v>332</v>
      </c>
      <c r="C77" s="11">
        <v>0</v>
      </c>
      <c r="D77" s="17" t="s">
        <v>309</v>
      </c>
    </row>
    <row r="78" spans="1:4" ht="59.25" customHeight="1">
      <c r="A78" s="13" t="s">
        <v>253</v>
      </c>
      <c r="B78" s="7" t="s">
        <v>320</v>
      </c>
      <c r="C78" s="11">
        <v>0</v>
      </c>
      <c r="D78" s="17" t="s">
        <v>309</v>
      </c>
    </row>
    <row r="79" spans="1:4" ht="18.75" customHeight="1">
      <c r="A79" s="13" t="s">
        <v>254</v>
      </c>
      <c r="B79" s="7" t="s">
        <v>320</v>
      </c>
      <c r="C79" s="11">
        <v>0</v>
      </c>
      <c r="D79" s="11">
        <v>0.01</v>
      </c>
    </row>
    <row r="80" spans="1:4" ht="18.75" customHeight="1">
      <c r="A80" s="13" t="s">
        <v>125</v>
      </c>
      <c r="B80" s="7" t="s">
        <v>317</v>
      </c>
      <c r="C80" s="11">
        <v>0</v>
      </c>
      <c r="D80" s="11">
        <v>0.1</v>
      </c>
    </row>
    <row r="81" spans="1:4" ht="18.75" customHeight="1">
      <c r="A81" s="13" t="s">
        <v>138</v>
      </c>
      <c r="B81" s="7" t="s">
        <v>317</v>
      </c>
      <c r="C81" s="11">
        <v>0</v>
      </c>
      <c r="D81" s="11">
        <v>128</v>
      </c>
    </row>
    <row r="82" spans="1:4" ht="18.75" customHeight="1">
      <c r="A82" s="13" t="s">
        <v>149</v>
      </c>
      <c r="B82" s="7" t="s">
        <v>317</v>
      </c>
      <c r="C82" s="11">
        <v>0</v>
      </c>
      <c r="D82" s="11">
        <v>168</v>
      </c>
    </row>
    <row r="83" spans="1:4" ht="18.75" customHeight="1">
      <c r="A83" s="4" t="s">
        <v>63</v>
      </c>
      <c r="B83" s="7" t="s">
        <v>331</v>
      </c>
      <c r="C83" s="11">
        <v>0.02</v>
      </c>
      <c r="D83" s="11">
        <v>0</v>
      </c>
    </row>
    <row r="84" spans="1:4" ht="18.75" customHeight="1">
      <c r="A84" s="4" t="s">
        <v>190</v>
      </c>
      <c r="B84" s="7" t="s">
        <v>331</v>
      </c>
      <c r="C84" s="11">
        <v>0</v>
      </c>
      <c r="D84" s="11">
        <v>0.5</v>
      </c>
    </row>
    <row r="85" spans="1:4" ht="18.75" customHeight="1">
      <c r="A85" s="4" t="s">
        <v>198</v>
      </c>
      <c r="B85" s="7" t="s">
        <v>331</v>
      </c>
      <c r="C85" s="11">
        <v>0</v>
      </c>
      <c r="D85" s="11">
        <v>7.5</v>
      </c>
    </row>
    <row r="86" spans="1:4" ht="18.75" customHeight="1">
      <c r="A86" s="4" t="s">
        <v>88</v>
      </c>
      <c r="B86" s="7" t="s">
        <v>323</v>
      </c>
      <c r="C86" s="11">
        <v>0</v>
      </c>
      <c r="D86" s="11">
        <v>17.18</v>
      </c>
    </row>
    <row r="87" spans="1:4" ht="18.75" customHeight="1">
      <c r="A87" s="14" t="s">
        <v>141</v>
      </c>
      <c r="B87" s="7" t="s">
        <v>317</v>
      </c>
      <c r="C87" s="11">
        <v>0</v>
      </c>
      <c r="D87" s="11">
        <v>5.6</v>
      </c>
    </row>
    <row r="88" spans="1:4" ht="18.75" customHeight="1">
      <c r="A88" s="5" t="s">
        <v>142</v>
      </c>
      <c r="B88" s="7" t="s">
        <v>317</v>
      </c>
      <c r="C88" s="11">
        <v>0</v>
      </c>
      <c r="D88" s="11" t="s">
        <v>311</v>
      </c>
    </row>
    <row r="89" spans="1:4" ht="18.75" customHeight="1">
      <c r="A89" s="5" t="s">
        <v>157</v>
      </c>
      <c r="B89" s="7" t="s">
        <v>317</v>
      </c>
      <c r="C89" s="11">
        <v>0</v>
      </c>
      <c r="D89" s="11">
        <v>86.1</v>
      </c>
    </row>
    <row r="90" spans="1:4" ht="18.75" customHeight="1">
      <c r="A90" s="16" t="s">
        <v>288</v>
      </c>
      <c r="B90" s="12" t="s">
        <v>313</v>
      </c>
      <c r="C90" s="19">
        <v>0</v>
      </c>
      <c r="D90" s="19">
        <v>5</v>
      </c>
    </row>
    <row r="91" spans="1:4" ht="18.75" customHeight="1">
      <c r="A91" s="9" t="s">
        <v>91</v>
      </c>
      <c r="B91" s="7" t="s">
        <v>324</v>
      </c>
      <c r="C91" s="11">
        <v>0</v>
      </c>
      <c r="D91" s="11" t="s">
        <v>311</v>
      </c>
    </row>
    <row r="92" spans="1:4" ht="18.75" customHeight="1">
      <c r="A92" s="9" t="s">
        <v>277</v>
      </c>
      <c r="B92" s="7" t="s">
        <v>321</v>
      </c>
      <c r="C92" s="11">
        <v>0</v>
      </c>
      <c r="D92" s="11" t="s">
        <v>311</v>
      </c>
    </row>
    <row r="93" spans="1:4">
      <c r="A93" s="2" t="s">
        <v>337</v>
      </c>
    </row>
  </sheetData>
  <autoFilter ref="A3:D3" xr:uid="{C9E2EA21-1383-4108-A0BC-1F1EBB7A2F6D}"/>
  <mergeCells count="1">
    <mergeCell ref="A1:D1"/>
  </mergeCells>
  <phoneticPr fontId="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805ABA-9F37-4806-B834-1F4F231326EE}">
  <dimension ref="A1:D126"/>
  <sheetViews>
    <sheetView topLeftCell="A21" zoomScale="90" zoomScaleNormal="90" workbookViewId="0">
      <selection activeCell="B42" sqref="B42"/>
    </sheetView>
  </sheetViews>
  <sheetFormatPr defaultColWidth="9" defaultRowHeight="18"/>
  <cols>
    <col min="1" max="1" width="43.5" style="2" customWidth="1"/>
    <col min="2" max="2" width="24.59765625" style="2" customWidth="1"/>
    <col min="3" max="4" width="16.59765625" style="3" customWidth="1"/>
    <col min="5" max="16384" width="9" style="2"/>
  </cols>
  <sheetData>
    <row r="1" spans="1:4" ht="60.75" customHeight="1">
      <c r="A1" s="24" t="s">
        <v>336</v>
      </c>
      <c r="B1" s="24"/>
      <c r="C1" s="24"/>
      <c r="D1" s="24"/>
    </row>
    <row r="2" spans="1:4">
      <c r="D2" s="20" t="s">
        <v>312</v>
      </c>
    </row>
    <row r="3" spans="1:4">
      <c r="A3" s="21" t="s">
        <v>0</v>
      </c>
      <c r="B3" s="23" t="s">
        <v>310</v>
      </c>
      <c r="C3" s="23" t="s">
        <v>286</v>
      </c>
      <c r="D3" s="23" t="s">
        <v>287</v>
      </c>
    </row>
    <row r="4" spans="1:4" ht="19.5" customHeight="1">
      <c r="A4" s="4" t="s">
        <v>297</v>
      </c>
      <c r="B4" s="7" t="s">
        <v>314</v>
      </c>
      <c r="C4" s="7">
        <v>0</v>
      </c>
      <c r="D4" s="11">
        <v>0.45</v>
      </c>
    </row>
    <row r="5" spans="1:4" ht="19.5" customHeight="1">
      <c r="A5" s="4" t="s">
        <v>96</v>
      </c>
      <c r="B5" s="7" t="s">
        <v>324</v>
      </c>
      <c r="C5" s="7">
        <v>0</v>
      </c>
      <c r="D5" s="11">
        <v>0.57999999999999996</v>
      </c>
    </row>
    <row r="6" spans="1:4" ht="19.5" customHeight="1">
      <c r="A6" s="4" t="s">
        <v>216</v>
      </c>
      <c r="B6" s="7" t="s">
        <v>332</v>
      </c>
      <c r="C6" s="7">
        <v>0</v>
      </c>
      <c r="D6" s="11" t="s">
        <v>304</v>
      </c>
    </row>
    <row r="7" spans="1:4" ht="19.5" customHeight="1">
      <c r="A7" s="4" t="s">
        <v>9</v>
      </c>
      <c r="B7" s="7" t="s">
        <v>320</v>
      </c>
      <c r="C7" s="7">
        <v>0</v>
      </c>
      <c r="D7" s="11">
        <v>0.61</v>
      </c>
    </row>
    <row r="8" spans="1:4" ht="19.5" customHeight="1">
      <c r="A8" s="13" t="s">
        <v>11</v>
      </c>
      <c r="B8" s="7" t="s">
        <v>322</v>
      </c>
      <c r="C8" s="7">
        <v>0</v>
      </c>
      <c r="D8" s="11">
        <v>23.4</v>
      </c>
    </row>
    <row r="9" spans="1:4" ht="19.5" customHeight="1">
      <c r="A9" s="4" t="s">
        <v>208</v>
      </c>
      <c r="B9" s="7" t="s">
        <v>331</v>
      </c>
      <c r="C9" s="7">
        <v>0</v>
      </c>
      <c r="D9" s="11" t="s">
        <v>311</v>
      </c>
    </row>
    <row r="10" spans="1:4" ht="19.5" customHeight="1">
      <c r="A10" s="4" t="s">
        <v>88</v>
      </c>
      <c r="B10" s="7" t="s">
        <v>323</v>
      </c>
      <c r="C10" s="7">
        <v>0</v>
      </c>
      <c r="D10" s="11">
        <v>17.18</v>
      </c>
    </row>
    <row r="11" spans="1:4" ht="19.5" customHeight="1">
      <c r="A11" s="4" t="s">
        <v>244</v>
      </c>
      <c r="B11" s="7" t="s">
        <v>320</v>
      </c>
      <c r="C11" s="7">
        <v>0</v>
      </c>
      <c r="D11" s="11">
        <v>0.38</v>
      </c>
    </row>
    <row r="12" spans="1:4" ht="19.5" customHeight="1">
      <c r="A12" s="4" t="s">
        <v>12</v>
      </c>
      <c r="B12" s="7" t="s">
        <v>323</v>
      </c>
      <c r="C12" s="7">
        <v>0</v>
      </c>
      <c r="D12" s="11">
        <v>6.11</v>
      </c>
    </row>
    <row r="13" spans="1:4" ht="19.5" customHeight="1">
      <c r="A13" s="4" t="s">
        <v>281</v>
      </c>
      <c r="B13" s="7" t="s">
        <v>314</v>
      </c>
      <c r="C13" s="7">
        <v>0</v>
      </c>
      <c r="D13" s="11">
        <v>0.3</v>
      </c>
    </row>
    <row r="14" spans="1:4" ht="19.5" customHeight="1">
      <c r="A14" s="4" t="s">
        <v>121</v>
      </c>
      <c r="B14" s="7" t="s">
        <v>317</v>
      </c>
      <c r="C14" s="7">
        <v>2.09</v>
      </c>
      <c r="D14" s="11">
        <v>5.59</v>
      </c>
    </row>
    <row r="15" spans="1:4" ht="19.5" customHeight="1">
      <c r="A15" s="4" t="s">
        <v>133</v>
      </c>
      <c r="B15" s="7" t="s">
        <v>317</v>
      </c>
      <c r="C15" s="7">
        <v>0</v>
      </c>
      <c r="D15" s="11">
        <v>1.47</v>
      </c>
    </row>
    <row r="16" spans="1:4" ht="19.5" customHeight="1">
      <c r="A16" s="4" t="s">
        <v>126</v>
      </c>
      <c r="B16" s="7" t="s">
        <v>317</v>
      </c>
      <c r="C16" s="7">
        <v>0</v>
      </c>
      <c r="D16" s="11">
        <v>2.254</v>
      </c>
    </row>
    <row r="17" spans="1:4" ht="19.5" customHeight="1">
      <c r="A17" s="5" t="s">
        <v>301</v>
      </c>
      <c r="B17" s="7" t="s">
        <v>317</v>
      </c>
      <c r="C17" s="7">
        <v>0</v>
      </c>
      <c r="D17" s="11" t="s">
        <v>311</v>
      </c>
    </row>
    <row r="18" spans="1:4" ht="19.5" customHeight="1">
      <c r="A18" s="5" t="s">
        <v>86</v>
      </c>
      <c r="B18" s="7" t="s">
        <v>317</v>
      </c>
      <c r="C18" s="7">
        <v>0</v>
      </c>
      <c r="D18" s="11">
        <v>0.1</v>
      </c>
    </row>
    <row r="19" spans="1:4" ht="19.5" customHeight="1">
      <c r="A19" s="5" t="s">
        <v>162</v>
      </c>
      <c r="B19" s="7" t="s">
        <v>317</v>
      </c>
      <c r="C19" s="7">
        <v>0</v>
      </c>
      <c r="D19" s="11">
        <v>3.75</v>
      </c>
    </row>
    <row r="20" spans="1:4" ht="19.5" customHeight="1">
      <c r="A20" s="5" t="s">
        <v>165</v>
      </c>
      <c r="B20" s="7" t="s">
        <v>317</v>
      </c>
      <c r="C20" s="7">
        <v>0</v>
      </c>
      <c r="D20" s="11">
        <v>1.1299999999999999</v>
      </c>
    </row>
    <row r="21" spans="1:4" ht="19.5" customHeight="1">
      <c r="A21" s="4" t="s">
        <v>1</v>
      </c>
      <c r="B21" s="7" t="s">
        <v>315</v>
      </c>
      <c r="C21" s="7">
        <v>0</v>
      </c>
      <c r="D21" s="11">
        <v>0.66</v>
      </c>
    </row>
    <row r="22" spans="1:4" ht="19.5" customHeight="1">
      <c r="A22" s="4" t="s">
        <v>299</v>
      </c>
      <c r="B22" s="7" t="s">
        <v>315</v>
      </c>
      <c r="C22" s="11" t="s">
        <v>311</v>
      </c>
      <c r="D22" s="11" t="s">
        <v>311</v>
      </c>
    </row>
    <row r="23" spans="1:4" ht="19.5" customHeight="1">
      <c r="A23" s="5" t="s">
        <v>120</v>
      </c>
      <c r="B23" s="7" t="s">
        <v>317</v>
      </c>
      <c r="C23" s="7">
        <v>0</v>
      </c>
      <c r="D23" s="11">
        <v>0.3</v>
      </c>
    </row>
    <row r="24" spans="1:4" ht="19.5" customHeight="1">
      <c r="A24" s="5" t="s">
        <v>147</v>
      </c>
      <c r="B24" s="7" t="s">
        <v>317</v>
      </c>
      <c r="C24" s="7">
        <v>0</v>
      </c>
      <c r="D24" s="11">
        <v>4.2</v>
      </c>
    </row>
    <row r="25" spans="1:4" ht="19.5" customHeight="1">
      <c r="A25" s="5" t="s">
        <v>151</v>
      </c>
      <c r="B25" s="7" t="s">
        <v>317</v>
      </c>
      <c r="C25" s="7">
        <v>0</v>
      </c>
      <c r="D25" s="11">
        <v>3.8</v>
      </c>
    </row>
    <row r="26" spans="1:4" ht="19.5" customHeight="1">
      <c r="A26" s="5" t="s">
        <v>144</v>
      </c>
      <c r="B26" s="7" t="s">
        <v>317</v>
      </c>
      <c r="C26" s="7">
        <v>0</v>
      </c>
      <c r="D26" s="11">
        <v>0.14000000000000001</v>
      </c>
    </row>
    <row r="27" spans="1:4" ht="19.5" customHeight="1">
      <c r="A27" s="4" t="s">
        <v>206</v>
      </c>
      <c r="B27" s="7" t="s">
        <v>331</v>
      </c>
      <c r="C27" s="7">
        <v>0</v>
      </c>
      <c r="D27" s="11">
        <v>0.5</v>
      </c>
    </row>
    <row r="28" spans="1:4" ht="19.5" customHeight="1">
      <c r="A28" s="14" t="s">
        <v>148</v>
      </c>
      <c r="B28" s="7" t="s">
        <v>317</v>
      </c>
      <c r="C28" s="11" t="s">
        <v>311</v>
      </c>
      <c r="D28" s="11" t="s">
        <v>311</v>
      </c>
    </row>
    <row r="29" spans="1:4" ht="19.5" customHeight="1">
      <c r="A29" s="4" t="s">
        <v>114</v>
      </c>
      <c r="B29" s="7" t="s">
        <v>317</v>
      </c>
      <c r="C29" s="7">
        <v>0</v>
      </c>
      <c r="D29" s="11">
        <v>8</v>
      </c>
    </row>
    <row r="30" spans="1:4" ht="19.5" customHeight="1">
      <c r="A30" s="4" t="s">
        <v>130</v>
      </c>
      <c r="B30" s="7" t="s">
        <v>317</v>
      </c>
      <c r="C30" s="7">
        <v>0</v>
      </c>
      <c r="D30" s="11">
        <v>1.2</v>
      </c>
    </row>
    <row r="31" spans="1:4" ht="19.5" customHeight="1">
      <c r="A31" s="14" t="s">
        <v>135</v>
      </c>
      <c r="B31" s="7" t="s">
        <v>317</v>
      </c>
      <c r="C31" s="7">
        <v>0</v>
      </c>
      <c r="D31" s="11">
        <v>12.5</v>
      </c>
    </row>
    <row r="32" spans="1:4" ht="19.5" customHeight="1">
      <c r="A32" s="5" t="s">
        <v>273</v>
      </c>
      <c r="B32" s="7" t="s">
        <v>314</v>
      </c>
      <c r="C32" s="11">
        <v>0</v>
      </c>
      <c r="D32" s="11">
        <v>1</v>
      </c>
    </row>
    <row r="33" spans="1:4" ht="19.5" customHeight="1">
      <c r="A33" s="4" t="s">
        <v>33</v>
      </c>
      <c r="B33" s="7" t="s">
        <v>331</v>
      </c>
      <c r="C33" s="7">
        <v>0</v>
      </c>
      <c r="D33" s="11">
        <v>101</v>
      </c>
    </row>
    <row r="34" spans="1:4" ht="19.5" customHeight="1">
      <c r="A34" s="4" t="s">
        <v>298</v>
      </c>
      <c r="B34" s="7" t="s">
        <v>314</v>
      </c>
      <c r="C34" s="7">
        <v>0</v>
      </c>
      <c r="D34" s="11" t="s">
        <v>311</v>
      </c>
    </row>
    <row r="35" spans="1:4" ht="19.5" customHeight="1">
      <c r="A35" s="9" t="s">
        <v>277</v>
      </c>
      <c r="B35" s="7" t="s">
        <v>332</v>
      </c>
      <c r="C35" s="7">
        <v>0</v>
      </c>
      <c r="D35" s="11" t="s">
        <v>311</v>
      </c>
    </row>
    <row r="36" spans="1:4" ht="19.5" customHeight="1">
      <c r="A36" s="9" t="s">
        <v>164</v>
      </c>
      <c r="B36" s="7" t="s">
        <v>317</v>
      </c>
      <c r="C36" s="7">
        <v>0</v>
      </c>
      <c r="D36" s="11">
        <v>8.6999999999999994E-2</v>
      </c>
    </row>
    <row r="37" spans="1:4">
      <c r="A37" s="2" t="s">
        <v>337</v>
      </c>
      <c r="C37" s="2"/>
    </row>
    <row r="38" spans="1:4">
      <c r="C38" s="2"/>
    </row>
    <row r="40" spans="1:4">
      <c r="C40" s="2"/>
    </row>
    <row r="41" spans="1:4">
      <c r="C41" s="2"/>
    </row>
    <row r="42" spans="1:4">
      <c r="C42" s="2"/>
    </row>
    <row r="43" spans="1:4">
      <c r="C43" s="2"/>
    </row>
    <row r="44" spans="1:4">
      <c r="C44" s="2"/>
    </row>
    <row r="45" spans="1:4">
      <c r="C45" s="2"/>
    </row>
    <row r="46" spans="1:4">
      <c r="C46" s="2"/>
    </row>
    <row r="47" spans="1:4">
      <c r="C47" s="2"/>
    </row>
    <row r="48" spans="1:4">
      <c r="C48" s="2"/>
    </row>
    <row r="50" spans="3:3">
      <c r="C50" s="2"/>
    </row>
    <row r="51" spans="3:3">
      <c r="C51" s="2"/>
    </row>
    <row r="52" spans="3:3">
      <c r="C52" s="2"/>
    </row>
    <row r="53" spans="3:3">
      <c r="C53" s="2"/>
    </row>
    <row r="54" spans="3:3">
      <c r="C54" s="2"/>
    </row>
    <row r="56" spans="3:3">
      <c r="C56" s="2"/>
    </row>
    <row r="57" spans="3:3">
      <c r="C57" s="2"/>
    </row>
    <row r="58" spans="3:3">
      <c r="C58" s="2"/>
    </row>
    <row r="59" spans="3:3">
      <c r="C59" s="2"/>
    </row>
    <row r="60" spans="3:3">
      <c r="C60" s="2"/>
    </row>
    <row r="61" spans="3:3">
      <c r="C61" s="2"/>
    </row>
    <row r="62" spans="3:3">
      <c r="C62" s="2"/>
    </row>
    <row r="64" spans="3:3">
      <c r="C64" s="2"/>
    </row>
    <row r="65" spans="3:3">
      <c r="C65" s="2"/>
    </row>
    <row r="66" spans="3:3">
      <c r="C66" s="2"/>
    </row>
    <row r="67" spans="3:3">
      <c r="C67" s="2"/>
    </row>
    <row r="68" spans="3:3">
      <c r="C68" s="2"/>
    </row>
    <row r="69" spans="3:3">
      <c r="C69" s="2"/>
    </row>
    <row r="71" spans="3:3">
      <c r="C71" s="2"/>
    </row>
    <row r="74" spans="3:3">
      <c r="C74" s="2"/>
    </row>
    <row r="75" spans="3:3">
      <c r="C75" s="2"/>
    </row>
    <row r="76" spans="3:3">
      <c r="C76" s="2"/>
    </row>
    <row r="77" spans="3:3">
      <c r="C77" s="2"/>
    </row>
    <row r="78" spans="3:3">
      <c r="C78" s="2"/>
    </row>
    <row r="80" spans="3:3">
      <c r="C80" s="2"/>
    </row>
    <row r="81" spans="3:3">
      <c r="C81" s="2"/>
    </row>
    <row r="82" spans="3:3">
      <c r="C82" s="2"/>
    </row>
    <row r="83" spans="3:3">
      <c r="C83" s="2"/>
    </row>
    <row r="87" spans="3:3">
      <c r="C87" s="2"/>
    </row>
    <row r="88" spans="3:3">
      <c r="C88" s="2"/>
    </row>
    <row r="89" spans="3:3">
      <c r="C89" s="2"/>
    </row>
    <row r="91" spans="3:3">
      <c r="C91" s="2"/>
    </row>
    <row r="92" spans="3:3">
      <c r="C92" s="2"/>
    </row>
    <row r="93" spans="3:3">
      <c r="C93" s="2"/>
    </row>
    <row r="95" spans="3:3">
      <c r="C95" s="2"/>
    </row>
    <row r="96" spans="3:3">
      <c r="C96" s="2"/>
    </row>
    <row r="97" spans="3:3">
      <c r="C97" s="2"/>
    </row>
    <row r="99" spans="3:3">
      <c r="C99" s="2"/>
    </row>
    <row r="101" spans="3:3">
      <c r="C101" s="2"/>
    </row>
    <row r="102" spans="3:3">
      <c r="C102" s="2"/>
    </row>
    <row r="104" spans="3:3">
      <c r="C104" s="2"/>
    </row>
    <row r="105" spans="3:3">
      <c r="C105" s="2"/>
    </row>
    <row r="106" spans="3:3">
      <c r="C106" s="2"/>
    </row>
    <row r="107" spans="3:3">
      <c r="C107" s="2"/>
    </row>
    <row r="108" spans="3:3">
      <c r="C108" s="2"/>
    </row>
    <row r="109" spans="3:3">
      <c r="C109" s="2"/>
    </row>
    <row r="110" spans="3:3">
      <c r="C110" s="2"/>
    </row>
    <row r="111" spans="3:3">
      <c r="C111" s="2"/>
    </row>
    <row r="113" spans="3:3">
      <c r="C113" s="2"/>
    </row>
    <row r="114" spans="3:3">
      <c r="C114" s="2"/>
    </row>
    <row r="115" spans="3:3">
      <c r="C115" s="2"/>
    </row>
    <row r="116" spans="3:3">
      <c r="C116" s="2"/>
    </row>
    <row r="117" spans="3:3">
      <c r="C117" s="2"/>
    </row>
    <row r="118" spans="3:3">
      <c r="C118" s="2"/>
    </row>
    <row r="119" spans="3:3">
      <c r="C119" s="2"/>
    </row>
    <row r="120" spans="3:3">
      <c r="C120" s="2"/>
    </row>
    <row r="121" spans="3:3">
      <c r="C121" s="2"/>
    </row>
    <row r="122" spans="3:3">
      <c r="C122" s="2"/>
    </row>
    <row r="123" spans="3:3">
      <c r="C123" s="2"/>
    </row>
    <row r="124" spans="3:3">
      <c r="C124" s="2"/>
    </row>
    <row r="125" spans="3:3">
      <c r="C125" s="2"/>
    </row>
    <row r="126" spans="3:3">
      <c r="C126" s="2"/>
    </row>
  </sheetData>
  <autoFilter ref="A3:D3" xr:uid="{6C805ABA-9F37-4806-B834-1F4F231326EE}"/>
  <mergeCells count="1">
    <mergeCell ref="A1:D1"/>
  </mergeCells>
  <phoneticPr fontId="1"/>
  <conditionalFormatting sqref="A35">
    <cfRule type="duplicateValues" dxfId="3" priority="5"/>
  </conditionalFormatting>
  <conditionalFormatting sqref="A36">
    <cfRule type="duplicateValues" dxfId="2" priority="1"/>
  </conditionalFormatting>
  <conditionalFormatting sqref="A37:A1048576 A2:A34">
    <cfRule type="duplicateValues" dxfId="1" priority="7"/>
    <cfRule type="duplicateValues" dxfId="0" priority="8"/>
  </conditionalFormatting>
  <pageMargins left="0.7" right="0.7" top="0.75" bottom="0.75" header="0.3" footer="0.3"/>
  <pageSetup paperSize="9" scale="52" orientation="portrait" r:id="rId1"/>
  <colBreaks count="1" manualBreakCount="1">
    <brk id="4"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食品製造業 </vt:lpstr>
      <vt:lpstr>食品卸売業</vt:lpstr>
      <vt:lpstr>食品小売業</vt:lpstr>
      <vt:lpstr>外食産業</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2024-09-24T05:00:59Z</dcterms:created>
  <dcterms:modified xsi:type="dcterms:W3CDTF">2025-09-12T01:52:49Z</dcterms:modified>
</cp:coreProperties>
</file>