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12" documentId="6_{DC5B28E9-36A6-4E0C-A6FF-FA5A4CE67087}" xr6:coauthVersionLast="47" xr6:coauthVersionMax="47" xr10:uidLastSave="{CA66558E-BA8B-43C1-9211-54CE9AB710EE}"/>
  <bookViews>
    <workbookView xWindow="-120" yWindow="-120" windowWidth="29040" windowHeight="15720" xr2:uid="{00000000-000D-0000-FFFF-FFFF00000000}"/>
  </bookViews>
  <sheets>
    <sheet name="別添１－４" sheetId="1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4" i="16" l="1"/>
  <c r="E14" i="16"/>
  <c r="V11" i="16"/>
  <c r="G24" i="16"/>
  <c r="T13" i="16"/>
  <c r="T12" i="16"/>
  <c r="Q13" i="16"/>
  <c r="Q12" i="16"/>
  <c r="N13" i="16"/>
  <c r="N12" i="16"/>
  <c r="K13" i="16"/>
  <c r="K12" i="16"/>
  <c r="H13" i="16"/>
  <c r="H12" i="16"/>
  <c r="T11" i="16"/>
  <c r="Q11" i="16"/>
  <c r="N11" i="16"/>
  <c r="K11" i="16"/>
  <c r="H11" i="16"/>
  <c r="V13" i="16" l="1"/>
  <c r="V12" i="16"/>
  <c r="F14" i="16"/>
  <c r="I14" i="16"/>
  <c r="L14" i="16"/>
  <c r="O14" i="16"/>
  <c r="R14" i="16"/>
  <c r="N24" i="16"/>
  <c r="F32" i="16"/>
  <c r="V14" i="16" l="1"/>
  <c r="T14" i="16"/>
  <c r="N14" i="16"/>
  <c r="H14" i="16"/>
  <c r="Q14" i="16"/>
  <c r="K14" i="16"/>
  <c r="F31" i="16" l="1"/>
  <c r="F33" i="16" s="1"/>
</calcChain>
</file>

<file path=xl/sharedStrings.xml><?xml version="1.0" encoding="utf-8"?>
<sst xmlns="http://schemas.openxmlformats.org/spreadsheetml/2006/main" count="88" uniqueCount="56">
  <si>
    <t>①</t>
    <phoneticPr fontId="1"/>
  </si>
  <si>
    <t>②</t>
    <phoneticPr fontId="1"/>
  </si>
  <si>
    <t>（円）</t>
    <rPh sb="1" eb="2">
      <t>エン</t>
    </rPh>
    <phoneticPr fontId="1"/>
  </si>
  <si>
    <t>合　　　　　計</t>
    <rPh sb="0" eb="1">
      <t>ゴウ</t>
    </rPh>
    <rPh sb="6" eb="7">
      <t>ケイ</t>
    </rPh>
    <phoneticPr fontId="1"/>
  </si>
  <si>
    <t>(※1)</t>
    <phoneticPr fontId="1"/>
  </si>
  <si>
    <t>⑥</t>
    <phoneticPr fontId="1"/>
  </si>
  <si>
    <t>（円/トン）</t>
    <phoneticPr fontId="1"/>
  </si>
  <si>
    <t>１　金利倉敷料助成額</t>
    <rPh sb="2" eb="4">
      <t>キンリ</t>
    </rPh>
    <rPh sb="4" eb="6">
      <t>クラシキ</t>
    </rPh>
    <rPh sb="6" eb="7">
      <t>リョウ</t>
    </rPh>
    <rPh sb="7" eb="10">
      <t>ジョセイガク</t>
    </rPh>
    <phoneticPr fontId="1"/>
  </si>
  <si>
    <t>単価</t>
    <rPh sb="0" eb="2">
      <t>タンカ</t>
    </rPh>
    <phoneticPr fontId="1"/>
  </si>
  <si>
    <t>助成額</t>
    <rPh sb="0" eb="3">
      <t>ジョセイガク</t>
    </rPh>
    <phoneticPr fontId="1"/>
  </si>
  <si>
    <t>　③=
　①÷1,000×②</t>
    <phoneticPr fontId="1"/>
  </si>
  <si>
    <t>⑤</t>
    <phoneticPr fontId="1"/>
  </si>
  <si>
    <t>⑧</t>
    <phoneticPr fontId="1"/>
  </si>
  <si>
    <t>⑭</t>
    <phoneticPr fontId="1"/>
  </si>
  <si>
    <t>（キログラム）</t>
    <phoneticPr fontId="1"/>
  </si>
  <si>
    <t>（円）</t>
    <phoneticPr fontId="1"/>
  </si>
  <si>
    <t>(※2)</t>
    <phoneticPr fontId="1"/>
  </si>
  <si>
    <t>対象数量</t>
    <rPh sb="0" eb="2">
      <t>タイショウ</t>
    </rPh>
    <rPh sb="2" eb="4">
      <t>スウリョウ</t>
    </rPh>
    <phoneticPr fontId="1"/>
  </si>
  <si>
    <t>合　　　計</t>
    <rPh sb="0" eb="1">
      <t>ゴウ</t>
    </rPh>
    <rPh sb="4" eb="5">
      <t>ケイ</t>
    </rPh>
    <phoneticPr fontId="1"/>
  </si>
  <si>
    <t>（キログラム）</t>
  </si>
  <si>
    <t>（円/トン）</t>
  </si>
  <si>
    <t>　１　金利倉敷料助成額</t>
    <rPh sb="3" eb="5">
      <t>キンリ</t>
    </rPh>
    <rPh sb="5" eb="8">
      <t>クラシキリョウ</t>
    </rPh>
    <rPh sb="8" eb="11">
      <t>ジョセイガク</t>
    </rPh>
    <phoneticPr fontId="1"/>
  </si>
  <si>
    <t>２　集約経費助成額</t>
    <rPh sb="2" eb="4">
      <t>シュウヤク</t>
    </rPh>
    <rPh sb="4" eb="6">
      <t>ケイヒ</t>
    </rPh>
    <rPh sb="6" eb="9">
      <t>ジョセイガク</t>
    </rPh>
    <phoneticPr fontId="1"/>
  </si>
  <si>
    <t>　２　集約経費助成額</t>
    <phoneticPr fontId="1"/>
  </si>
  <si>
    <t>３　国費助成額合計</t>
    <rPh sb="2" eb="4">
      <t>ジョセイ</t>
    </rPh>
    <rPh sb="4" eb="5">
      <t>ガク</t>
    </rPh>
    <rPh sb="5" eb="7">
      <t>ゴウケイ</t>
    </rPh>
    <phoneticPr fontId="1"/>
  </si>
  <si>
    <t>加工用米</t>
    <rPh sb="0" eb="4">
      <t>カコウヨウマイ</t>
    </rPh>
    <phoneticPr fontId="1"/>
  </si>
  <si>
    <t>新市場開拓用米</t>
    <rPh sb="0" eb="7">
      <t>シンシジョウカイタクヨウコメ</t>
    </rPh>
    <phoneticPr fontId="1"/>
  </si>
  <si>
    <t>米粉用米</t>
    <rPh sb="0" eb="4">
      <t>コメコヨウマイ</t>
    </rPh>
    <phoneticPr fontId="1"/>
  </si>
  <si>
    <t>保管計画数量</t>
    <rPh sb="0" eb="4">
      <t>ホカンケイカク</t>
    </rPh>
    <rPh sb="4" eb="6">
      <t>スウリョウ</t>
    </rPh>
    <phoneticPr fontId="1"/>
  </si>
  <si>
    <t>月初在庫数量</t>
    <rPh sb="0" eb="2">
      <t>ゲッショ</t>
    </rPh>
    <rPh sb="2" eb="4">
      <t>ザイコ</t>
    </rPh>
    <rPh sb="4" eb="6">
      <t>スウリョウ</t>
    </rPh>
    <phoneticPr fontId="1"/>
  </si>
  <si>
    <t>③</t>
    <phoneticPr fontId="1"/>
  </si>
  <si>
    <t>計</t>
    <rPh sb="0" eb="1">
      <t>ケイ</t>
    </rPh>
    <phoneticPr fontId="1"/>
  </si>
  <si>
    <t>合計</t>
    <rPh sb="0" eb="2">
      <t>ゴウケイ</t>
    </rPh>
    <phoneticPr fontId="1"/>
  </si>
  <si>
    <t>(※)</t>
    <phoneticPr fontId="1"/>
  </si>
  <si>
    <t>⑨</t>
    <phoneticPr fontId="1"/>
  </si>
  <si>
    <t>⑪</t>
    <phoneticPr fontId="1"/>
  </si>
  <si>
    <t>⑫</t>
    <phoneticPr fontId="1"/>
  </si>
  <si>
    <t>⑮</t>
    <phoneticPr fontId="1"/>
  </si>
  <si>
    <t>⑰</t>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</si>
  <si>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</si>
  <si>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</si>
  <si>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</si>
  <si>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</si>
  <si>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</si>
  <si>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月末在庫数量</t>
    <rPh sb="0" eb="2">
      <t>ゲツマツ</t>
    </rPh>
    <rPh sb="2" eb="4">
      <t>ザイコ</t>
    </rPh>
    <rPh sb="4" eb="6">
      <t>スウリョウ</t>
    </rPh>
    <phoneticPr fontId="1"/>
  </si>
  <si>
    <t xml:space="preserve"> ⑱=　　　　　　
 ④+⑦+⑩+⑬+⑯</t>
    <phoneticPr fontId="1"/>
  </si>
  <si>
    <t>　④=
　①と②と⑰の
　うち最小数量
　÷1,000×③</t>
    <rPh sb="15" eb="17">
      <t>サイショウ</t>
    </rPh>
    <rPh sb="17" eb="19">
      <t>スウリョウ</t>
    </rPh>
    <phoneticPr fontId="1"/>
  </si>
  <si>
    <t>　⑦=
　①と⑤と⑰の
　うち最小数量
　÷1,000×⑥</t>
    <rPh sb="15" eb="17">
      <t>サイショウ</t>
    </rPh>
    <rPh sb="17" eb="19">
      <t>スウリョウ</t>
    </rPh>
    <phoneticPr fontId="1"/>
  </si>
  <si>
    <t>　⑩=
　①と⑧と⑰の
　うち最小数量
　÷1,000×⑨</t>
    <rPh sb="15" eb="17">
      <t>サイショウ</t>
    </rPh>
    <rPh sb="17" eb="19">
      <t>スウリョウ</t>
    </rPh>
    <phoneticPr fontId="1"/>
  </si>
  <si>
    <t>　⑬=
　①と⑪と⑰の
　うち最小数量
　÷1,000×⑫</t>
    <rPh sb="15" eb="17">
      <t>サイショウ</t>
    </rPh>
    <rPh sb="17" eb="19">
      <t>スウリョウ</t>
    </rPh>
    <phoneticPr fontId="1"/>
  </si>
  <si>
    <t>　⑯=
　①と⑭と⑰の
　うち最小数量
　÷1,000×⑮</t>
    <rPh sb="15" eb="17">
      <t>サイショウ</t>
    </rPh>
    <rPh sb="17" eb="19">
      <t>スウリョウ</t>
    </rPh>
    <phoneticPr fontId="1"/>
  </si>
  <si>
    <t>米穀の需給状況の変化に即した加工用米等の安定供給体制の構築のための取組に係る経費算出票（国費助成分）（〇年産米）</t>
    <rPh sb="0" eb="2">
      <t>ベイコク</t>
    </rPh>
    <rPh sb="3" eb="5">
      <t>ジュキュウ</t>
    </rPh>
    <rPh sb="5" eb="7">
      <t>ジョウキョウ</t>
    </rPh>
    <rPh sb="8" eb="10">
      <t>ヘンカ</t>
    </rPh>
    <rPh sb="11" eb="12">
      <t>ソク</t>
    </rPh>
    <rPh sb="14" eb="17">
      <t>カコウヨウ</t>
    </rPh>
    <rPh sb="17" eb="18">
      <t>マイ</t>
    </rPh>
    <rPh sb="18" eb="19">
      <t>トウ</t>
    </rPh>
    <rPh sb="20" eb="22">
      <t>アンテイ</t>
    </rPh>
    <rPh sb="22" eb="24">
      <t>キョウキュウ</t>
    </rPh>
    <rPh sb="24" eb="26">
      <t>タイセイ</t>
    </rPh>
    <rPh sb="27" eb="29">
      <t>コウチク</t>
    </rPh>
    <rPh sb="33" eb="35">
      <t>トリクミ</t>
    </rPh>
    <rPh sb="52" eb="55">
      <t>ネンサンマイ</t>
    </rPh>
    <phoneticPr fontId="1"/>
  </si>
  <si>
    <t>　月ごとの助成額の算出に当たっては円未満を切り捨てること。</t>
    <rPh sb="1" eb="2">
      <t>ツキ</t>
    </rPh>
    <rPh sb="5" eb="8">
      <t>ジョセイガク</t>
    </rPh>
    <rPh sb="9" eb="11">
      <t>サンシュツ</t>
    </rPh>
    <rPh sb="12" eb="13">
      <t>ア</t>
    </rPh>
    <rPh sb="17" eb="20">
      <t>エンミマン</t>
    </rPh>
    <rPh sb="21" eb="22">
      <t>キ</t>
    </rPh>
    <rPh sb="23" eb="24">
      <t>ス</t>
    </rPh>
    <phoneticPr fontId="1"/>
  </si>
  <si>
    <t>　各月の単価欄については、別添１－３（月別金利倉敷料単価算出票）の⑦の月別金利倉敷料助成単価の該当月の単価を記入すること。</t>
    <rPh sb="1" eb="2">
      <t>カク</t>
    </rPh>
    <rPh sb="2" eb="3">
      <t>ツキ</t>
    </rPh>
    <rPh sb="4" eb="6">
      <t>タンカ</t>
    </rPh>
    <rPh sb="6" eb="7">
      <t>ラン</t>
    </rPh>
    <rPh sb="13" eb="15">
      <t>ベッテン</t>
    </rPh>
    <rPh sb="30" eb="31">
      <t>ヒョウ</t>
    </rPh>
    <rPh sb="35" eb="37">
      <t>ツキベツ</t>
    </rPh>
    <rPh sb="37" eb="39">
      <t>キンリ</t>
    </rPh>
    <rPh sb="39" eb="42">
      <t>クラシキリョウ</t>
    </rPh>
    <rPh sb="42" eb="44">
      <t>ジョセイ</t>
    </rPh>
    <rPh sb="44" eb="46">
      <t>タンカ</t>
    </rPh>
    <rPh sb="47" eb="49">
      <t>ガイトウ</t>
    </rPh>
    <rPh sb="49" eb="50">
      <t>ツキ</t>
    </rPh>
    <rPh sb="51" eb="53">
      <t>タンカ</t>
    </rPh>
    <rPh sb="54" eb="56">
      <t>キニュウ</t>
    </rPh>
    <phoneticPr fontId="1"/>
  </si>
  <si>
    <t>別添１－４</t>
    <rPh sb="0" eb="2">
      <t>ベッテン</t>
    </rPh>
    <phoneticPr fontId="1"/>
  </si>
  <si>
    <t>　②については助成上限単価であり、実単価が4,302円を下回る場合は実単価の1/2とし、円未満が生じた場合には円未満を切り捨てること。また、集約経費の根拠資料を添付すること。</t>
    <rPh sb="75" eb="79">
      <t>コンキョシリョウ</t>
    </rPh>
    <rPh sb="80" eb="82">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</si>
</sst>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千円&quot;"/>
    <numFmt numFmtId="177" formatCode="#,###&quot;円&quot;"/>
    <numFmt numFmtId="178" formatCode="#,###"/>
  </numFmts>
  <fonts count="1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20"/>
      <name val="ＭＳ Ｐゴシック"/>
      <family val="3"/>
      <charset val="128"/>
      <scheme val="minor"/>
    </font>
    <font>
      <sz val="11"/>
      <name val="ＭＳ Ｐゴシック"/>
      <family val="3"/>
      <charset val="128"/>
      <scheme val="minor"/>
    </font>
    <font>
      <sz val="16"/>
      <name val="ＭＳ Ｐゴシック"/>
      <family val="3"/>
      <charset val="128"/>
      <scheme val="minor"/>
    </font>
    <font>
      <sz val="12"/>
      <name val="ＭＳ Ｐゴシック"/>
      <family val="3"/>
      <charset val="128"/>
      <scheme val="minor"/>
    </font>
    <font>
      <sz val="10"/>
      <name val="ＭＳ Ｐゴシック"/>
      <family val="3"/>
      <charset val="128"/>
      <scheme val="minor"/>
    </font>
    <font>
      <b/>
      <sz val="11"/>
      <name val="ＭＳ Ｐゴシック"/>
      <family val="3"/>
      <charset val="128"/>
      <scheme val="minor"/>
    </font>
    <font>
      <sz val="24"/>
      <name val="ＭＳ Ｐゴシック"/>
      <family val="3"/>
      <charset val="128"/>
      <scheme val="minor"/>
    </font>
    <font>
      <strike/>
      <sz val="12"/>
      <name val="ＭＳ Ｐゴシック"/>
      <family val="3"/>
      <charset val="128"/>
      <scheme val="minor"/>
    </font>
    <font>
      <strike/>
      <sz val="20"/>
      <name val="ＭＳ Ｐゴシック"/>
      <family val="3"/>
      <charset val="128"/>
      <scheme val="minor"/>
    </font>
    <font>
      <strike/>
      <sz val="16"/>
      <name val="ＭＳ Ｐゴシック"/>
      <family val="3"/>
      <charset val="128"/>
      <scheme val="minor"/>
    </font>
    <font>
      <strike/>
      <sz val="11"/>
      <name val="ＭＳ Ｐゴシック"/>
      <family val="3"/>
      <charset val="128"/>
      <scheme val="minor"/>
    </font>
    <font>
      <strike/>
      <sz val="10"/>
      <name val="ＭＳ Ｐゴシック"/>
      <family val="3"/>
      <charset val="128"/>
      <scheme val="minor"/>
    </font>
  </fonts>
  <fills count="2">
    <fill>
      <patternFill patternType="none"/>
    </fill>
    <fill>
      <patternFill patternType="gray125"/>
    </fill>
  </fills>
  <borders count="50">
    <border>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30">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7" fillId="0" borderId="12" xfId="0" applyFont="1" applyBorder="1" applyAlignment="1">
      <alignment horizontal="center" vertical="center" wrapText="1"/>
    </xf>
    <xf numFmtId="0" fontId="6" fillId="0" borderId="0" xfId="0" applyFont="1" applyAlignment="1">
      <alignment horizontal="right" vertical="top"/>
    </xf>
    <xf numFmtId="0" fontId="7" fillId="0" borderId="15" xfId="0" applyFont="1" applyBorder="1" applyAlignment="1">
      <alignment horizontal="left" vertical="center" wrapText="1"/>
    </xf>
    <xf numFmtId="0" fontId="7" fillId="0" borderId="15" xfId="0" applyFont="1" applyBorder="1" applyAlignment="1">
      <alignment horizontal="center" vertical="center"/>
    </xf>
    <xf numFmtId="0" fontId="7" fillId="0" borderId="41" xfId="0" applyFont="1" applyBorder="1" applyAlignment="1">
      <alignment horizontal="left" vertical="center" wrapText="1"/>
    </xf>
    <xf numFmtId="178" fontId="4" fillId="0" borderId="41" xfId="1" applyNumberFormat="1" applyFont="1" applyBorder="1">
      <alignment vertical="center"/>
    </xf>
    <xf numFmtId="0" fontId="6" fillId="0" borderId="0" xfId="0" applyFont="1" applyAlignment="1">
      <alignment vertical="top" wrapText="1"/>
    </xf>
    <xf numFmtId="176" fontId="8" fillId="0" borderId="0" xfId="1" applyNumberFormat="1" applyFont="1" applyAlignment="1">
      <alignment horizontal="right" vertical="center"/>
    </xf>
    <xf numFmtId="178" fontId="6" fillId="0" borderId="0" xfId="1" applyNumberFormat="1" applyFont="1">
      <alignment vertical="center"/>
    </xf>
    <xf numFmtId="178" fontId="6" fillId="0" borderId="0" xfId="1" applyNumberFormat="1" applyFont="1" applyAlignment="1">
      <alignment horizontal="right" vertical="center"/>
    </xf>
    <xf numFmtId="40" fontId="6" fillId="0" borderId="0" xfId="1" applyNumberFormat="1" applyFont="1">
      <alignment vertical="center"/>
    </xf>
    <xf numFmtId="178" fontId="6" fillId="0" borderId="0" xfId="1" applyNumberFormat="1" applyFont="1" applyAlignment="1">
      <alignment horizontal="center" vertical="center"/>
    </xf>
    <xf numFmtId="40" fontId="6" fillId="0" borderId="0" xfId="1" applyNumberFormat="1" applyFont="1" applyAlignment="1">
      <alignment horizontal="right" vertical="center"/>
    </xf>
    <xf numFmtId="0" fontId="7" fillId="0" borderId="14" xfId="0" applyFont="1" applyBorder="1" applyAlignment="1">
      <alignment horizontal="center" vertical="center"/>
    </xf>
    <xf numFmtId="0" fontId="6" fillId="0" borderId="17" xfId="0" applyFont="1" applyBorder="1" applyAlignment="1">
      <alignment horizontal="center" vertical="center" wrapText="1"/>
    </xf>
    <xf numFmtId="0" fontId="6" fillId="0" borderId="2" xfId="0" applyFont="1" applyBorder="1" applyAlignment="1">
      <alignment horizontal="center" vertical="center"/>
    </xf>
    <xf numFmtId="0" fontId="6" fillId="0" borderId="0" xfId="0" applyFont="1" applyAlignment="1">
      <alignment horizontal="left" vertical="top" wrapText="1"/>
    </xf>
    <xf numFmtId="0" fontId="7" fillId="0" borderId="13" xfId="0" applyFont="1" applyBorder="1" applyAlignment="1">
      <alignment horizontal="center" vertical="center"/>
    </xf>
    <xf numFmtId="0" fontId="6" fillId="0" borderId="10" xfId="0" applyFont="1" applyBorder="1" applyAlignment="1">
      <alignment horizontal="center" vertical="center"/>
    </xf>
    <xf numFmtId="0" fontId="9" fillId="0" borderId="0" xfId="0" applyFont="1">
      <alignment vertical="center"/>
    </xf>
    <xf numFmtId="0" fontId="6" fillId="0" borderId="45"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35" xfId="0" applyFont="1" applyBorder="1" applyAlignment="1">
      <alignment horizontal="center" vertical="center"/>
    </xf>
    <xf numFmtId="0" fontId="6" fillId="0" borderId="49" xfId="0" applyFont="1" applyBorder="1" applyAlignment="1">
      <alignment horizontal="center" vertical="center"/>
    </xf>
    <xf numFmtId="0" fontId="4" fillId="0" borderId="46" xfId="0" applyFont="1" applyBorder="1" applyAlignment="1">
      <alignment horizontal="center" vertical="center" wrapText="1"/>
    </xf>
    <xf numFmtId="0" fontId="7" fillId="0" borderId="14" xfId="0" applyFont="1" applyBorder="1" applyAlignment="1">
      <alignment horizontal="left" vertical="center" wrapText="1"/>
    </xf>
    <xf numFmtId="0" fontId="7" fillId="0" borderId="46" xfId="0" applyFont="1" applyBorder="1" applyAlignment="1">
      <alignment horizontal="left" vertical="center" wrapText="1"/>
    </xf>
    <xf numFmtId="0" fontId="6" fillId="0" borderId="24" xfId="0" applyFont="1" applyBorder="1" applyAlignment="1">
      <alignment horizontal="right" vertical="center" wrapText="1"/>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7" fillId="0" borderId="22" xfId="0" applyFont="1" applyBorder="1" applyAlignment="1">
      <alignment horizontal="right" vertical="center"/>
    </xf>
    <xf numFmtId="0" fontId="7" fillId="0" borderId="24" xfId="0" applyFont="1" applyBorder="1" applyAlignment="1">
      <alignment horizontal="right" vertical="center" wrapText="1"/>
    </xf>
    <xf numFmtId="178" fontId="6" fillId="0" borderId="18" xfId="1" applyNumberFormat="1" applyFont="1" applyBorder="1" applyAlignment="1">
      <alignment horizontal="right" vertical="center"/>
    </xf>
    <xf numFmtId="178" fontId="6" fillId="0" borderId="23" xfId="1" applyNumberFormat="1" applyFont="1" applyBorder="1" applyAlignment="1">
      <alignment horizontal="right" vertical="center"/>
    </xf>
    <xf numFmtId="178" fontId="6" fillId="0" borderId="47" xfId="1" applyNumberFormat="1" applyFont="1" applyBorder="1" applyAlignment="1">
      <alignment horizontal="right" vertical="center"/>
    </xf>
    <xf numFmtId="178" fontId="6" fillId="0" borderId="7" xfId="1" applyNumberFormat="1" applyFont="1" applyBorder="1" applyAlignment="1">
      <alignment horizontal="right" vertical="center"/>
    </xf>
    <xf numFmtId="178" fontId="6" fillId="0" borderId="9" xfId="1" applyNumberFormat="1" applyFont="1" applyBorder="1" applyAlignment="1">
      <alignment horizontal="right" vertical="center"/>
    </xf>
    <xf numFmtId="178" fontId="6" fillId="0" borderId="6" xfId="1" applyNumberFormat="1" applyFont="1" applyBorder="1" applyAlignment="1">
      <alignment horizontal="right" vertical="center"/>
    </xf>
    <xf numFmtId="178" fontId="6" fillId="0" borderId="48" xfId="1" applyNumberFormat="1" applyFont="1" applyBorder="1" applyAlignment="1">
      <alignment horizontal="right" vertical="center"/>
    </xf>
    <xf numFmtId="178" fontId="6" fillId="0" borderId="14" xfId="1" applyNumberFormat="1" applyFont="1" applyBorder="1" applyAlignment="1">
      <alignment horizontal="right" vertical="center"/>
    </xf>
    <xf numFmtId="178" fontId="6" fillId="0" borderId="44" xfId="1" applyNumberFormat="1" applyFont="1" applyBorder="1">
      <alignment vertical="center"/>
    </xf>
    <xf numFmtId="178" fontId="6" fillId="0" borderId="15" xfId="1" applyNumberFormat="1" applyFont="1" applyBorder="1" applyAlignment="1">
      <alignment horizontal="right" vertical="center"/>
    </xf>
    <xf numFmtId="178" fontId="6" fillId="0" borderId="44" xfId="1" applyNumberFormat="1" applyFont="1" applyBorder="1" applyAlignment="1">
      <alignment horizontal="center" vertical="center"/>
    </xf>
    <xf numFmtId="178" fontId="6" fillId="0" borderId="12" xfId="1" applyNumberFormat="1" applyFont="1" applyBorder="1" applyAlignment="1">
      <alignment horizontal="right" vertical="center"/>
    </xf>
    <xf numFmtId="178" fontId="6" fillId="0" borderId="46" xfId="1" applyNumberFormat="1" applyFont="1" applyBorder="1" applyAlignment="1">
      <alignment horizontal="right" vertical="center"/>
    </xf>
    <xf numFmtId="177" fontId="4" fillId="0" borderId="0" xfId="0" applyNumberFormat="1" applyFont="1">
      <alignment vertical="center"/>
    </xf>
    <xf numFmtId="0" fontId="3" fillId="0" borderId="0" xfId="0" applyFont="1" applyAlignment="1">
      <alignment horizontal="center" vertical="center"/>
    </xf>
    <xf numFmtId="0" fontId="11" fillId="0" borderId="0" xfId="0" applyFont="1">
      <alignment vertical="center"/>
    </xf>
    <xf numFmtId="0" fontId="12" fillId="0" borderId="0" xfId="0" applyFont="1">
      <alignment vertical="center"/>
    </xf>
    <xf numFmtId="0" fontId="11" fillId="0" borderId="0" xfId="0" applyFont="1" applyAlignment="1">
      <alignment horizontal="center" vertical="center"/>
    </xf>
    <xf numFmtId="0" fontId="6" fillId="0" borderId="1" xfId="0" applyFont="1" applyBorder="1" applyAlignment="1">
      <alignment horizontal="center" vertical="center"/>
    </xf>
    <xf numFmtId="0" fontId="10" fillId="0" borderId="20" xfId="0" applyFont="1" applyBorder="1" applyAlignment="1">
      <alignment horizontal="center" vertical="center" wrapText="1"/>
    </xf>
    <xf numFmtId="0" fontId="13" fillId="0" borderId="0" xfId="0" applyFont="1">
      <alignment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14" fillId="0" borderId="20" xfId="0" applyFont="1" applyBorder="1" applyAlignment="1">
      <alignment horizontal="left" vertical="center" wrapText="1"/>
    </xf>
    <xf numFmtId="0" fontId="14" fillId="0" borderId="0" xfId="0" applyFont="1" applyAlignment="1">
      <alignment horizontal="center" vertical="center"/>
    </xf>
    <xf numFmtId="0" fontId="14" fillId="0" borderId="0" xfId="0" applyFont="1" applyAlignment="1">
      <alignment horizontal="left" vertical="center" wrapText="1"/>
    </xf>
    <xf numFmtId="0" fontId="7" fillId="0" borderId="36" xfId="0" applyFont="1" applyBorder="1" applyAlignment="1">
      <alignment horizontal="right" vertical="center"/>
    </xf>
    <xf numFmtId="0" fontId="7" fillId="0" borderId="1" xfId="0" applyFont="1" applyBorder="1" applyAlignment="1">
      <alignment horizontal="right" vertical="center"/>
    </xf>
    <xf numFmtId="0" fontId="7" fillId="0" borderId="17" xfId="0" applyFont="1" applyBorder="1" applyAlignment="1">
      <alignment horizontal="right" vertical="center"/>
    </xf>
    <xf numFmtId="0" fontId="14" fillId="0" borderId="20" xfId="0" applyFont="1" applyBorder="1" applyAlignment="1">
      <alignment horizontal="right" vertical="center"/>
    </xf>
    <xf numFmtId="0" fontId="10" fillId="0" borderId="0" xfId="0" applyFont="1">
      <alignment vertical="center"/>
    </xf>
    <xf numFmtId="0" fontId="14" fillId="0" borderId="0" xfId="0" applyFont="1" applyAlignment="1">
      <alignment horizontal="right" vertical="center"/>
    </xf>
    <xf numFmtId="178" fontId="4" fillId="0" borderId="38" xfId="1" applyNumberFormat="1" applyFont="1" applyBorder="1">
      <alignment vertical="center"/>
    </xf>
    <xf numFmtId="178" fontId="4" fillId="0" borderId="13" xfId="1" applyNumberFormat="1" applyFont="1" applyBorder="1">
      <alignment vertical="center"/>
    </xf>
    <xf numFmtId="178" fontId="13" fillId="0" borderId="20" xfId="1" applyNumberFormat="1" applyFont="1" applyBorder="1">
      <alignment vertical="center"/>
    </xf>
    <xf numFmtId="178" fontId="13" fillId="0" borderId="0" xfId="1" applyNumberFormat="1" applyFont="1" applyBorder="1">
      <alignment vertical="center"/>
    </xf>
    <xf numFmtId="0" fontId="4" fillId="0" borderId="0" xfId="0" applyFont="1" applyAlignment="1">
      <alignment horizontal="right" vertical="top"/>
    </xf>
    <xf numFmtId="0" fontId="4" fillId="0" borderId="0" xfId="0" applyFont="1" applyAlignment="1">
      <alignment horizontal="center" vertical="center"/>
    </xf>
    <xf numFmtId="0" fontId="4" fillId="0" borderId="29" xfId="0" applyFont="1" applyBorder="1">
      <alignment vertical="center"/>
    </xf>
    <xf numFmtId="0" fontId="4" fillId="0" borderId="22" xfId="0" applyFont="1" applyBorder="1">
      <alignment vertical="center"/>
    </xf>
    <xf numFmtId="0" fontId="4" fillId="0" borderId="16" xfId="0" applyFont="1" applyBorder="1">
      <alignment vertical="center"/>
    </xf>
    <xf numFmtId="178" fontId="6" fillId="0" borderId="34" xfId="1" applyNumberFormat="1" applyFont="1" applyBorder="1">
      <alignment vertical="center"/>
    </xf>
    <xf numFmtId="178" fontId="6" fillId="0" borderId="27" xfId="1" applyNumberFormat="1" applyFont="1" applyBorder="1">
      <alignment vertical="center"/>
    </xf>
    <xf numFmtId="178" fontId="6" fillId="0" borderId="33" xfId="1" applyNumberFormat="1" applyFont="1" applyBorder="1">
      <alignment vertical="center"/>
    </xf>
    <xf numFmtId="178" fontId="6" fillId="0" borderId="19" xfId="1" applyNumberFormat="1" applyFont="1" applyFill="1" applyBorder="1" applyAlignment="1">
      <alignment horizontal="right" vertical="center"/>
    </xf>
    <xf numFmtId="178" fontId="6" fillId="0" borderId="47" xfId="1" applyNumberFormat="1" applyFont="1" applyBorder="1" applyAlignment="1">
      <alignment horizontal="right" vertical="center" wrapText="1"/>
    </xf>
    <xf numFmtId="178" fontId="6" fillId="0" borderId="19" xfId="1" applyNumberFormat="1" applyFont="1" applyBorder="1">
      <alignment vertical="center"/>
    </xf>
    <xf numFmtId="178" fontId="6" fillId="0" borderId="19" xfId="1" applyNumberFormat="1" applyFont="1" applyFill="1" applyBorder="1">
      <alignment vertical="center"/>
    </xf>
    <xf numFmtId="178" fontId="6" fillId="0" borderId="9" xfId="1" applyNumberFormat="1" applyFont="1" applyBorder="1">
      <alignment vertical="center"/>
    </xf>
    <xf numFmtId="178" fontId="6" fillId="0" borderId="46" xfId="1" applyNumberFormat="1" applyFont="1" applyBorder="1" applyAlignment="1">
      <alignment horizontal="center" vertical="center"/>
    </xf>
    <xf numFmtId="0" fontId="6" fillId="0" borderId="38" xfId="0" applyFont="1" applyBorder="1" applyAlignment="1">
      <alignment horizontal="center" vertical="center"/>
    </xf>
    <xf numFmtId="0" fontId="6" fillId="0" borderId="15" xfId="0" applyFont="1" applyBorder="1" applyAlignment="1">
      <alignment horizontal="center" vertical="center"/>
    </xf>
    <xf numFmtId="0" fontId="6" fillId="0" borderId="41" xfId="0" applyFont="1" applyBorder="1" applyAlignment="1">
      <alignment horizontal="center" vertical="center"/>
    </xf>
    <xf numFmtId="0" fontId="6" fillId="0" borderId="5" xfId="0" applyFont="1" applyBorder="1">
      <alignment vertical="center"/>
    </xf>
    <xf numFmtId="0" fontId="6" fillId="0" borderId="6" xfId="0" applyFont="1" applyBorder="1">
      <alignment vertical="center"/>
    </xf>
    <xf numFmtId="0" fontId="6" fillId="0" borderId="8" xfId="0" applyFont="1" applyBorder="1">
      <alignment vertical="center"/>
    </xf>
    <xf numFmtId="0" fontId="6" fillId="0" borderId="43" xfId="0" applyFont="1" applyBorder="1" applyAlignment="1">
      <alignment horizontal="center" vertical="center"/>
    </xf>
    <xf numFmtId="0" fontId="6" fillId="0" borderId="4" xfId="0" applyFont="1" applyBorder="1" applyAlignment="1">
      <alignment horizontal="center" vertical="center"/>
    </xf>
    <xf numFmtId="0" fontId="6" fillId="0" borderId="30" xfId="0" applyFont="1" applyBorder="1" applyAlignment="1">
      <alignment horizontal="center" vertical="center"/>
    </xf>
    <xf numFmtId="0" fontId="6" fillId="0" borderId="37" xfId="0" applyFont="1" applyBorder="1" applyAlignment="1">
      <alignment horizontal="left" vertical="center"/>
    </xf>
    <xf numFmtId="0" fontId="6" fillId="0" borderId="19" xfId="0" applyFont="1" applyBorder="1" applyAlignment="1">
      <alignment horizontal="left" vertical="center"/>
    </xf>
    <xf numFmtId="0" fontId="6" fillId="0" borderId="39" xfId="0" applyFont="1" applyBorder="1" applyAlignment="1">
      <alignment horizontal="left" vertical="center"/>
    </xf>
    <xf numFmtId="0" fontId="6" fillId="0" borderId="40" xfId="0" applyFont="1" applyBorder="1" applyAlignment="1">
      <alignment horizontal="left" vertical="center"/>
    </xf>
    <xf numFmtId="0" fontId="6" fillId="0" borderId="26" xfId="0" applyFont="1" applyBorder="1" applyAlignment="1">
      <alignment horizontal="left" vertical="center"/>
    </xf>
    <xf numFmtId="0" fontId="6" fillId="0" borderId="28" xfId="0" applyFont="1" applyBorder="1" applyAlignment="1">
      <alignment horizontal="left" vertical="center"/>
    </xf>
    <xf numFmtId="0" fontId="4" fillId="0" borderId="29" xfId="0" applyFont="1" applyBorder="1" applyAlignment="1">
      <alignment horizontal="center" vertical="center"/>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4" fillId="0" borderId="21" xfId="0" applyFont="1" applyBorder="1" applyAlignment="1">
      <alignment horizontal="center" vertical="center"/>
    </xf>
    <xf numFmtId="0" fontId="4" fillId="0" borderId="12" xfId="0" applyFont="1" applyBorder="1" applyAlignment="1">
      <alignment horizontal="center" vertical="center"/>
    </xf>
    <xf numFmtId="0" fontId="4" fillId="0" borderId="33" xfId="0" applyFont="1" applyBorder="1" applyAlignment="1">
      <alignment horizontal="center" vertical="center"/>
    </xf>
    <xf numFmtId="0" fontId="6" fillId="0" borderId="29" xfId="0" applyFont="1" applyBorder="1" applyAlignment="1">
      <alignment horizontal="center" vertical="center"/>
    </xf>
    <xf numFmtId="0" fontId="6" fillId="0" borderId="22" xfId="0" applyFont="1" applyBorder="1" applyAlignment="1">
      <alignment horizontal="center" vertical="center"/>
    </xf>
    <xf numFmtId="0" fontId="6" fillId="0" borderId="16" xfId="0" applyFont="1" applyBorder="1" applyAlignment="1">
      <alignment horizontal="center" vertical="center"/>
    </xf>
    <xf numFmtId="0" fontId="6" fillId="0" borderId="21" xfId="0" applyFont="1" applyBorder="1" applyAlignment="1">
      <alignment horizontal="center" vertical="center"/>
    </xf>
    <xf numFmtId="0" fontId="6" fillId="0" borderId="12" xfId="0" applyFont="1" applyBorder="1" applyAlignment="1">
      <alignment horizontal="center" vertical="center"/>
    </xf>
    <xf numFmtId="0" fontId="6" fillId="0" borderId="33" xfId="0" applyFont="1" applyBorder="1" applyAlignment="1">
      <alignment horizontal="center" vertical="center"/>
    </xf>
    <xf numFmtId="0" fontId="6" fillId="0" borderId="0" xfId="0" applyFont="1" applyAlignment="1">
      <alignment horizontal="left" vertical="top" wrapText="1"/>
    </xf>
    <xf numFmtId="0" fontId="6" fillId="0" borderId="42" xfId="0" applyFont="1" applyBorder="1" applyAlignment="1">
      <alignment horizontal="center" vertical="center"/>
    </xf>
    <xf numFmtId="0" fontId="6" fillId="0" borderId="20" xfId="0" applyFont="1" applyBorder="1" applyAlignment="1">
      <alignment horizontal="center" vertical="center"/>
    </xf>
    <xf numFmtId="0" fontId="6" fillId="0" borderId="0" xfId="0" applyFont="1" applyAlignment="1">
      <alignment horizontal="center" vertical="center"/>
    </xf>
    <xf numFmtId="0" fontId="6" fillId="0" borderId="32" xfId="0" applyFont="1" applyBorder="1" applyAlignment="1">
      <alignment horizontal="center" vertical="center"/>
    </xf>
    <xf numFmtId="0" fontId="6" fillId="0" borderId="29" xfId="0" applyFont="1" applyBorder="1" applyAlignment="1">
      <alignment vertical="center" wrapText="1"/>
    </xf>
    <xf numFmtId="0" fontId="6" fillId="0" borderId="22" xfId="0" applyFont="1" applyBorder="1" applyAlignment="1">
      <alignment vertical="center" wrapText="1"/>
    </xf>
    <xf numFmtId="0" fontId="6" fillId="0" borderId="16" xfId="0" applyFont="1" applyBorder="1" applyAlignment="1">
      <alignment vertical="center" wrapText="1"/>
    </xf>
    <xf numFmtId="0" fontId="6" fillId="0" borderId="31" xfId="0" applyFont="1" applyBorder="1" applyAlignment="1">
      <alignment vertical="center" wrapText="1"/>
    </xf>
    <xf numFmtId="0" fontId="6" fillId="0" borderId="23" xfId="0" applyFont="1" applyBorder="1" applyAlignment="1">
      <alignment vertical="center" wrapText="1"/>
    </xf>
    <xf numFmtId="0" fontId="6" fillId="0" borderId="34" xfId="0" applyFont="1" applyBorder="1" applyAlignment="1">
      <alignment vertical="center" wrapText="1"/>
    </xf>
    <xf numFmtId="0" fontId="6" fillId="0" borderId="4"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4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13DB7-68C2-45F9-9E2F-1F770387FCBA}">
  <sheetPr>
    <pageSetUpPr fitToPage="1"/>
  </sheetPr>
  <dimension ref="B1:X33"/>
  <sheetViews>
    <sheetView tabSelected="1" view="pageBreakPreview" zoomScale="70" zoomScaleNormal="70" zoomScaleSheetLayoutView="70" workbookViewId="0">
      <selection activeCell="I19" sqref="I19"/>
    </sheetView>
  </sheetViews>
  <sheetFormatPr defaultColWidth="8.875" defaultRowHeight="13.5" x14ac:dyDescent="0.15"/>
  <cols>
    <col min="1" max="1" width="8.875" style="2"/>
    <col min="2" max="2" width="8.125" style="2" customWidth="1"/>
    <col min="3" max="3" width="9.125" style="2" customWidth="1"/>
    <col min="4" max="4" width="7.875" style="2" customWidth="1"/>
    <col min="5" max="21" width="13.875" style="2" customWidth="1"/>
    <col min="22" max="22" width="18.125" style="2" customWidth="1"/>
    <col min="23" max="24" width="16.375" style="2" customWidth="1"/>
    <col min="25" max="26" width="8.625" style="2" customWidth="1"/>
    <col min="27" max="27" width="16.375" style="2" customWidth="1"/>
    <col min="28" max="28" width="16.625" style="2" customWidth="1"/>
    <col min="29" max="29" width="12.375" style="2" customWidth="1"/>
    <col min="30" max="30" width="16.875" style="2" customWidth="1"/>
    <col min="31" max="31" width="16.375" style="2" customWidth="1"/>
    <col min="32" max="32" width="14.875" style="2" customWidth="1"/>
    <col min="33" max="33" width="7.875" style="2" customWidth="1"/>
    <col min="34" max="34" width="11.625" style="2" customWidth="1"/>
    <col min="35" max="16384" width="8.875" style="2"/>
  </cols>
  <sheetData>
    <row r="1" spans="2:24" ht="24" x14ac:dyDescent="0.15">
      <c r="B1" s="1" t="s">
        <v>54</v>
      </c>
    </row>
    <row r="2" spans="2:24" ht="21" customHeight="1" x14ac:dyDescent="0.15"/>
    <row r="3" spans="2:24" ht="28.5" x14ac:dyDescent="0.15">
      <c r="B3" s="23" t="s">
        <v>51</v>
      </c>
    </row>
    <row r="4" spans="2:24" ht="24" customHeight="1" x14ac:dyDescent="0.15"/>
    <row r="5" spans="2:24" ht="21.75" customHeight="1" x14ac:dyDescent="0.15">
      <c r="B5" s="3" t="s">
        <v>7</v>
      </c>
    </row>
    <row r="6" spans="2:24" ht="12" customHeight="1" thickBot="1" x14ac:dyDescent="0.2">
      <c r="B6" s="3"/>
    </row>
    <row r="7" spans="2:24" ht="31.5" customHeight="1" x14ac:dyDescent="0.15">
      <c r="B7" s="108"/>
      <c r="C7" s="109"/>
      <c r="D7" s="110"/>
      <c r="E7" s="128" t="s">
        <v>28</v>
      </c>
      <c r="F7" s="125" t="s">
        <v>39</v>
      </c>
      <c r="G7" s="125"/>
      <c r="H7" s="126"/>
      <c r="I7" s="93" t="s">
        <v>40</v>
      </c>
      <c r="J7" s="94"/>
      <c r="K7" s="95"/>
      <c r="L7" s="127" t="s">
        <v>41</v>
      </c>
      <c r="M7" s="125"/>
      <c r="N7" s="126"/>
      <c r="O7" s="93" t="s">
        <v>42</v>
      </c>
      <c r="P7" s="94"/>
      <c r="Q7" s="95"/>
      <c r="R7" s="93" t="s">
        <v>43</v>
      </c>
      <c r="S7" s="94"/>
      <c r="T7" s="94"/>
      <c r="U7" s="115"/>
      <c r="V7" s="24" t="s">
        <v>32</v>
      </c>
    </row>
    <row r="8" spans="2:24" ht="31.5" customHeight="1" x14ac:dyDescent="0.15">
      <c r="B8" s="116"/>
      <c r="C8" s="117"/>
      <c r="D8" s="118"/>
      <c r="E8" s="129"/>
      <c r="F8" s="22" t="s">
        <v>29</v>
      </c>
      <c r="G8" s="26" t="s">
        <v>8</v>
      </c>
      <c r="H8" s="26" t="s">
        <v>9</v>
      </c>
      <c r="I8" s="26" t="s">
        <v>29</v>
      </c>
      <c r="J8" s="26" t="s">
        <v>8</v>
      </c>
      <c r="K8" s="26" t="s">
        <v>9</v>
      </c>
      <c r="L8" s="26" t="s">
        <v>29</v>
      </c>
      <c r="M8" s="26" t="s">
        <v>8</v>
      </c>
      <c r="N8" s="26" t="s">
        <v>9</v>
      </c>
      <c r="O8" s="26" t="s">
        <v>29</v>
      </c>
      <c r="P8" s="26" t="s">
        <v>8</v>
      </c>
      <c r="Q8" s="26" t="s">
        <v>9</v>
      </c>
      <c r="R8" s="26" t="s">
        <v>29</v>
      </c>
      <c r="S8" s="26" t="s">
        <v>8</v>
      </c>
      <c r="T8" s="26" t="s">
        <v>9</v>
      </c>
      <c r="U8" s="27" t="s">
        <v>44</v>
      </c>
      <c r="V8" s="28" t="s">
        <v>9</v>
      </c>
    </row>
    <row r="9" spans="2:24" ht="69" customHeight="1" thickBot="1" x14ac:dyDescent="0.2">
      <c r="B9" s="111"/>
      <c r="C9" s="112"/>
      <c r="D9" s="113"/>
      <c r="E9" s="29" t="s">
        <v>0</v>
      </c>
      <c r="F9" s="17" t="s">
        <v>1</v>
      </c>
      <c r="G9" s="7" t="s">
        <v>30</v>
      </c>
      <c r="H9" s="30" t="s">
        <v>46</v>
      </c>
      <c r="I9" s="17" t="s">
        <v>11</v>
      </c>
      <c r="J9" s="7" t="s">
        <v>5</v>
      </c>
      <c r="K9" s="30" t="s">
        <v>47</v>
      </c>
      <c r="L9" s="17" t="s">
        <v>12</v>
      </c>
      <c r="M9" s="7" t="s">
        <v>34</v>
      </c>
      <c r="N9" s="30" t="s">
        <v>48</v>
      </c>
      <c r="O9" s="17" t="s">
        <v>35</v>
      </c>
      <c r="P9" s="7" t="s">
        <v>36</v>
      </c>
      <c r="Q9" s="30" t="s">
        <v>49</v>
      </c>
      <c r="R9" s="17" t="s">
        <v>13</v>
      </c>
      <c r="S9" s="7" t="s">
        <v>37</v>
      </c>
      <c r="T9" s="6" t="s">
        <v>50</v>
      </c>
      <c r="U9" s="4" t="s">
        <v>38</v>
      </c>
      <c r="V9" s="31" t="s">
        <v>45</v>
      </c>
    </row>
    <row r="10" spans="2:24" ht="18.75" customHeight="1" x14ac:dyDescent="0.15">
      <c r="B10" s="119"/>
      <c r="C10" s="120"/>
      <c r="D10" s="121"/>
      <c r="E10" s="32"/>
      <c r="F10" s="33" t="s">
        <v>14</v>
      </c>
      <c r="G10" s="34" t="s">
        <v>6</v>
      </c>
      <c r="H10" s="33" t="s">
        <v>2</v>
      </c>
      <c r="I10" s="33" t="s">
        <v>14</v>
      </c>
      <c r="J10" s="34" t="s">
        <v>6</v>
      </c>
      <c r="K10" s="33" t="s">
        <v>2</v>
      </c>
      <c r="L10" s="33" t="s">
        <v>14</v>
      </c>
      <c r="M10" s="34" t="s">
        <v>6</v>
      </c>
      <c r="N10" s="33" t="s">
        <v>2</v>
      </c>
      <c r="O10" s="33" t="s">
        <v>14</v>
      </c>
      <c r="P10" s="34" t="s">
        <v>6</v>
      </c>
      <c r="Q10" s="33" t="s">
        <v>2</v>
      </c>
      <c r="R10" s="33" t="s">
        <v>14</v>
      </c>
      <c r="S10" s="34" t="s">
        <v>6</v>
      </c>
      <c r="T10" s="34" t="s">
        <v>2</v>
      </c>
      <c r="U10" s="35" t="s">
        <v>19</v>
      </c>
      <c r="V10" s="36" t="s">
        <v>15</v>
      </c>
    </row>
    <row r="11" spans="2:24" ht="30" customHeight="1" x14ac:dyDescent="0.15">
      <c r="B11" s="122" t="s">
        <v>25</v>
      </c>
      <c r="C11" s="123"/>
      <c r="D11" s="124"/>
      <c r="E11" s="82"/>
      <c r="F11" s="37"/>
      <c r="G11" s="83"/>
      <c r="H11" s="81">
        <f>ROUNDDOWN(MIN($E11,F11,$U11)*G11/1000,)</f>
        <v>0</v>
      </c>
      <c r="I11" s="81"/>
      <c r="J11" s="84"/>
      <c r="K11" s="81">
        <f>ROUNDDOWN(MIN($E11,I11,$U11)*J11/1000,)</f>
        <v>0</v>
      </c>
      <c r="L11" s="81"/>
      <c r="M11" s="84"/>
      <c r="N11" s="81">
        <f>ROUNDDOWN(MIN($E11,L11,$U11)*M11/1000,)</f>
        <v>0</v>
      </c>
      <c r="O11" s="81"/>
      <c r="P11" s="84"/>
      <c r="Q11" s="81">
        <f>ROUNDDOWN(MIN($E11,O11,$U11)*P11/1000,)</f>
        <v>0</v>
      </c>
      <c r="R11" s="81"/>
      <c r="S11" s="84"/>
      <c r="T11" s="81">
        <f>ROUNDDOWN(MIN($E11,R11,$U11)*S11/1000,)</f>
        <v>0</v>
      </c>
      <c r="U11" s="38"/>
      <c r="V11" s="39">
        <f>SUM(H11,K11,N11,Q11,T11)</f>
        <v>0</v>
      </c>
      <c r="W11" s="16"/>
      <c r="X11" s="13"/>
    </row>
    <row r="12" spans="2:24" ht="44.25" customHeight="1" x14ac:dyDescent="0.15">
      <c r="B12" s="90" t="s">
        <v>26</v>
      </c>
      <c r="C12" s="91"/>
      <c r="D12" s="92"/>
      <c r="E12" s="43"/>
      <c r="F12" s="40"/>
      <c r="G12" s="85"/>
      <c r="H12" s="41">
        <f t="shared" ref="H12:H13" si="0">ROUNDDOWN(MIN($E12,F12,$U12)*G12/1000,)</f>
        <v>0</v>
      </c>
      <c r="I12" s="41"/>
      <c r="J12" s="85"/>
      <c r="K12" s="41">
        <f t="shared" ref="K12:K13" si="1">ROUNDDOWN(MIN($E12,I12,$U12)*J12/1000,)</f>
        <v>0</v>
      </c>
      <c r="L12" s="41"/>
      <c r="M12" s="85"/>
      <c r="N12" s="41">
        <f t="shared" ref="N12:N13" si="2">ROUNDDOWN(MIN($E12,L12,$U12)*M12/1000,)</f>
        <v>0</v>
      </c>
      <c r="O12" s="41"/>
      <c r="P12" s="85"/>
      <c r="Q12" s="41">
        <f t="shared" ref="Q12:Q13" si="3">ROUNDDOWN(MIN($E12,O12,$U12)*P12/1000,)</f>
        <v>0</v>
      </c>
      <c r="R12" s="41"/>
      <c r="S12" s="85"/>
      <c r="T12" s="41">
        <f t="shared" ref="T12:T13" si="4">ROUNDDOWN(MIN($E12,R12,$U12)*S12/1000,)</f>
        <v>0</v>
      </c>
      <c r="U12" s="42"/>
      <c r="V12" s="43">
        <f>SUM(H12,K12,N12,Q12,T12)</f>
        <v>0</v>
      </c>
      <c r="W12" s="16"/>
      <c r="X12" s="13"/>
    </row>
    <row r="13" spans="2:24" ht="44.25" customHeight="1" x14ac:dyDescent="0.15">
      <c r="B13" s="90" t="s">
        <v>27</v>
      </c>
      <c r="C13" s="91"/>
      <c r="D13" s="92"/>
      <c r="E13" s="43"/>
      <c r="F13" s="40"/>
      <c r="G13" s="85"/>
      <c r="H13" s="41">
        <f t="shared" si="0"/>
        <v>0</v>
      </c>
      <c r="I13" s="41"/>
      <c r="J13" s="85"/>
      <c r="K13" s="41">
        <f t="shared" si="1"/>
        <v>0</v>
      </c>
      <c r="L13" s="41"/>
      <c r="M13" s="85"/>
      <c r="N13" s="41">
        <f t="shared" si="2"/>
        <v>0</v>
      </c>
      <c r="O13" s="41"/>
      <c r="P13" s="85"/>
      <c r="Q13" s="41">
        <f t="shared" si="3"/>
        <v>0</v>
      </c>
      <c r="R13" s="41"/>
      <c r="S13" s="85"/>
      <c r="T13" s="41">
        <f t="shared" si="4"/>
        <v>0</v>
      </c>
      <c r="U13" s="42"/>
      <c r="V13" s="43">
        <f>SUM(H13,K13,N13,Q13,T13)</f>
        <v>0</v>
      </c>
      <c r="W13" s="16"/>
      <c r="X13" s="13"/>
    </row>
    <row r="14" spans="2:24" ht="44.25" customHeight="1" thickBot="1" x14ac:dyDescent="0.2">
      <c r="B14" s="87" t="s">
        <v>31</v>
      </c>
      <c r="C14" s="88"/>
      <c r="D14" s="89"/>
      <c r="E14" s="86">
        <f>SUM(E11:E13)</f>
        <v>0</v>
      </c>
      <c r="F14" s="44">
        <f>SUM(F11:F13)</f>
        <v>0</v>
      </c>
      <c r="G14" s="45"/>
      <c r="H14" s="46">
        <f>SUM(H11:H13)</f>
        <v>0</v>
      </c>
      <c r="I14" s="46">
        <f>SUM(I11:I13)</f>
        <v>0</v>
      </c>
      <c r="J14" s="47"/>
      <c r="K14" s="46">
        <f>SUM(K11:K13)</f>
        <v>0</v>
      </c>
      <c r="L14" s="46">
        <f>SUM(L11:L13)</f>
        <v>0</v>
      </c>
      <c r="M14" s="47"/>
      <c r="N14" s="46">
        <f>SUM(N11:N13)</f>
        <v>0</v>
      </c>
      <c r="O14" s="46">
        <f>SUM(O11:O13)</f>
        <v>0</v>
      </c>
      <c r="P14" s="47"/>
      <c r="Q14" s="46">
        <f>SUM(Q11:Q13)</f>
        <v>0</v>
      </c>
      <c r="R14" s="46">
        <f>SUM(R11:R13)</f>
        <v>0</v>
      </c>
      <c r="S14" s="45"/>
      <c r="T14" s="46">
        <f>SUM(T11:T13)</f>
        <v>0</v>
      </c>
      <c r="U14" s="48">
        <f>SUM(U11:U13)</f>
        <v>0</v>
      </c>
      <c r="V14" s="49">
        <f>SUM(V11:V13)</f>
        <v>0</v>
      </c>
      <c r="W14" s="14"/>
      <c r="X14" s="13"/>
    </row>
    <row r="15" spans="2:24" ht="14.25" customHeight="1" x14ac:dyDescent="0.15">
      <c r="B15" s="25"/>
      <c r="C15" s="25"/>
      <c r="D15" s="25"/>
      <c r="E15" s="13"/>
      <c r="F15" s="12"/>
      <c r="G15" s="13"/>
      <c r="H15" s="13"/>
      <c r="I15" s="15"/>
      <c r="J15" s="13"/>
      <c r="K15" s="13"/>
      <c r="L15" s="15"/>
      <c r="M15" s="13"/>
      <c r="N15" s="13"/>
      <c r="O15" s="15"/>
      <c r="P15" s="13"/>
      <c r="Q15" s="13"/>
      <c r="R15" s="12"/>
      <c r="S15" s="13"/>
      <c r="T15" s="13"/>
      <c r="U15" s="13"/>
      <c r="W15" s="50"/>
    </row>
    <row r="16" spans="2:24" ht="22.5" customHeight="1" x14ac:dyDescent="0.15">
      <c r="B16" s="5" t="s">
        <v>4</v>
      </c>
      <c r="C16" s="114" t="s">
        <v>53</v>
      </c>
      <c r="D16" s="114"/>
      <c r="E16" s="114"/>
      <c r="F16" s="114"/>
      <c r="G16" s="114"/>
      <c r="H16" s="114"/>
      <c r="I16" s="114"/>
      <c r="J16" s="114"/>
      <c r="K16" s="114"/>
      <c r="L16" s="114"/>
      <c r="M16" s="114"/>
      <c r="N16" s="114"/>
      <c r="O16" s="114"/>
      <c r="P16" s="114"/>
      <c r="Q16" s="114"/>
      <c r="R16" s="114"/>
      <c r="S16" s="114"/>
      <c r="T16" s="114"/>
      <c r="U16" s="114"/>
      <c r="V16" s="114"/>
    </row>
    <row r="17" spans="2:22" ht="22.5" customHeight="1" x14ac:dyDescent="0.15">
      <c r="B17" s="5" t="s">
        <v>16</v>
      </c>
      <c r="C17" s="114" t="s">
        <v>52</v>
      </c>
      <c r="D17" s="114"/>
      <c r="E17" s="114"/>
      <c r="F17" s="114"/>
      <c r="G17" s="114"/>
      <c r="H17" s="114"/>
      <c r="I17" s="114"/>
      <c r="J17" s="114"/>
      <c r="K17" s="114"/>
      <c r="L17" s="114"/>
      <c r="M17" s="114"/>
      <c r="N17" s="114"/>
      <c r="O17" s="114"/>
      <c r="P17" s="114"/>
      <c r="Q17" s="114"/>
      <c r="R17" s="114"/>
      <c r="S17" s="114"/>
      <c r="T17" s="114"/>
      <c r="U17" s="114"/>
      <c r="V17" s="10"/>
    </row>
    <row r="18" spans="2:22" ht="23.25" customHeight="1" x14ac:dyDescent="0.15">
      <c r="B18" s="5"/>
      <c r="C18" s="10"/>
      <c r="D18" s="10"/>
      <c r="E18" s="10"/>
      <c r="F18" s="10"/>
      <c r="G18" s="10"/>
      <c r="H18" s="10"/>
      <c r="I18" s="10"/>
      <c r="J18" s="10"/>
      <c r="K18" s="10"/>
      <c r="L18" s="10"/>
      <c r="M18" s="10"/>
      <c r="N18" s="10"/>
      <c r="O18" s="10"/>
      <c r="P18" s="10"/>
      <c r="Q18" s="10"/>
      <c r="R18" s="10"/>
      <c r="S18" s="10"/>
      <c r="T18" s="10"/>
      <c r="U18" s="10"/>
      <c r="V18" s="10"/>
    </row>
    <row r="19" spans="2:22" ht="24" x14ac:dyDescent="0.15">
      <c r="B19" s="3" t="s">
        <v>22</v>
      </c>
      <c r="D19" s="51"/>
      <c r="E19" s="51"/>
      <c r="F19" s="1"/>
      <c r="G19" s="52"/>
      <c r="H19" s="1"/>
      <c r="I19" s="53"/>
      <c r="J19" s="54"/>
      <c r="K19" s="54"/>
      <c r="L19" s="52"/>
      <c r="M19" s="52"/>
      <c r="N19" s="1"/>
      <c r="T19" s="1"/>
      <c r="U19" s="1"/>
    </row>
    <row r="20" spans="2:22" ht="12" customHeight="1" thickBot="1" x14ac:dyDescent="0.2">
      <c r="B20" s="3"/>
      <c r="C20" s="51"/>
      <c r="D20" s="51"/>
      <c r="E20" s="1"/>
      <c r="F20" s="1"/>
      <c r="G20" s="52"/>
      <c r="H20" s="1"/>
      <c r="I20" s="53"/>
      <c r="J20" s="54"/>
      <c r="K20" s="52"/>
      <c r="L20" s="52"/>
      <c r="M20" s="52"/>
      <c r="N20" s="1"/>
      <c r="T20" s="1"/>
      <c r="U20" s="1"/>
    </row>
    <row r="21" spans="2:22" ht="36" customHeight="1" x14ac:dyDescent="0.15">
      <c r="B21" s="102"/>
      <c r="C21" s="103"/>
      <c r="D21" s="104"/>
      <c r="E21" s="19" t="s">
        <v>17</v>
      </c>
      <c r="F21" s="55" t="s">
        <v>8</v>
      </c>
      <c r="G21" s="18" t="s">
        <v>9</v>
      </c>
      <c r="H21" s="56"/>
      <c r="J21" s="57"/>
      <c r="K21" s="57"/>
      <c r="L21" s="58"/>
      <c r="M21" s="58"/>
      <c r="N21" s="59"/>
    </row>
    <row r="22" spans="2:22" ht="35.25" customHeight="1" thickBot="1" x14ac:dyDescent="0.2">
      <c r="B22" s="105"/>
      <c r="C22" s="106"/>
      <c r="D22" s="107"/>
      <c r="E22" s="17" t="s">
        <v>0</v>
      </c>
      <c r="F22" s="21" t="s">
        <v>1</v>
      </c>
      <c r="G22" s="8" t="s">
        <v>10</v>
      </c>
      <c r="H22" s="60"/>
      <c r="J22" s="57"/>
      <c r="K22" s="57"/>
      <c r="L22" s="61"/>
      <c r="M22" s="61"/>
      <c r="N22" s="62"/>
    </row>
    <row r="23" spans="2:22" ht="21.75" customHeight="1" x14ac:dyDescent="0.15">
      <c r="B23" s="108" t="s">
        <v>18</v>
      </c>
      <c r="C23" s="109"/>
      <c r="D23" s="110"/>
      <c r="E23" s="63" t="s">
        <v>19</v>
      </c>
      <c r="F23" s="64" t="s">
        <v>20</v>
      </c>
      <c r="G23" s="65" t="s">
        <v>2</v>
      </c>
      <c r="H23" s="66"/>
      <c r="J23" s="67"/>
      <c r="K23" s="67"/>
      <c r="L23" s="68"/>
      <c r="M23" s="68"/>
      <c r="N23" s="68"/>
    </row>
    <row r="24" spans="2:22" ht="29.25" customHeight="1" thickBot="1" x14ac:dyDescent="0.2">
      <c r="B24" s="111"/>
      <c r="C24" s="112"/>
      <c r="D24" s="113"/>
      <c r="E24" s="69"/>
      <c r="F24" s="70">
        <v>2151</v>
      </c>
      <c r="G24" s="9">
        <f>ROUNDDOWN(E24/1000*F24,)</f>
        <v>0</v>
      </c>
      <c r="H24" s="71"/>
      <c r="J24" s="67"/>
      <c r="K24" s="67"/>
      <c r="L24" s="72"/>
      <c r="M24" s="72"/>
      <c r="N24" s="72">
        <f>ROUNDDOWN(L24/1000*M24,)</f>
        <v>0</v>
      </c>
    </row>
    <row r="25" spans="2:22" ht="8.25" customHeight="1" x14ac:dyDescent="0.15">
      <c r="B25" s="73"/>
      <c r="C25" s="74"/>
      <c r="D25" s="74"/>
      <c r="O25" s="11"/>
      <c r="P25" s="11"/>
    </row>
    <row r="26" spans="2:22" ht="18.75" customHeight="1" x14ac:dyDescent="0.15">
      <c r="B26" s="5" t="s">
        <v>33</v>
      </c>
      <c r="C26" s="114" t="s">
        <v>55</v>
      </c>
      <c r="D26" s="114"/>
      <c r="E26" s="114"/>
      <c r="F26" s="114"/>
      <c r="G26" s="114"/>
      <c r="H26" s="114"/>
      <c r="I26" s="114"/>
      <c r="J26" s="114"/>
      <c r="K26" s="114"/>
      <c r="L26" s="114"/>
      <c r="M26" s="114"/>
      <c r="N26" s="114"/>
      <c r="O26" s="114"/>
      <c r="P26" s="114"/>
      <c r="Q26" s="114"/>
      <c r="R26" s="114"/>
      <c r="S26" s="114"/>
      <c r="T26" s="114"/>
      <c r="U26" s="114"/>
    </row>
    <row r="27" spans="2:22" ht="18.75" customHeight="1" x14ac:dyDescent="0.15">
      <c r="B27" s="5"/>
      <c r="C27" s="20"/>
      <c r="D27" s="20"/>
      <c r="E27" s="20"/>
      <c r="F27" s="20"/>
      <c r="G27" s="20"/>
      <c r="H27" s="20"/>
      <c r="I27" s="20"/>
      <c r="J27" s="20"/>
      <c r="K27" s="20"/>
      <c r="L27" s="20"/>
      <c r="M27" s="20"/>
      <c r="N27" s="20"/>
      <c r="O27" s="20"/>
      <c r="P27" s="20"/>
      <c r="Q27" s="20"/>
      <c r="R27" s="20"/>
      <c r="S27" s="20"/>
      <c r="T27" s="20"/>
      <c r="U27" s="20"/>
    </row>
    <row r="28" spans="2:22" ht="24" x14ac:dyDescent="0.15">
      <c r="B28" s="3" t="s">
        <v>24</v>
      </c>
      <c r="D28" s="1"/>
    </row>
    <row r="29" spans="2:22" ht="10.5" customHeight="1" thickBot="1" x14ac:dyDescent="0.2">
      <c r="B29" s="3"/>
      <c r="D29" s="1"/>
    </row>
    <row r="30" spans="2:22" ht="21.75" customHeight="1" x14ac:dyDescent="0.15">
      <c r="B30" s="75"/>
      <c r="C30" s="76"/>
      <c r="D30" s="76"/>
      <c r="E30" s="77"/>
      <c r="F30" s="65" t="s">
        <v>2</v>
      </c>
    </row>
    <row r="31" spans="2:22" ht="28.5" customHeight="1" x14ac:dyDescent="0.15">
      <c r="B31" s="96" t="s">
        <v>21</v>
      </c>
      <c r="C31" s="97"/>
      <c r="D31" s="97"/>
      <c r="E31" s="98"/>
      <c r="F31" s="78">
        <f>V14</f>
        <v>0</v>
      </c>
    </row>
    <row r="32" spans="2:22" ht="28.5" customHeight="1" thickBot="1" x14ac:dyDescent="0.2">
      <c r="B32" s="99" t="s">
        <v>23</v>
      </c>
      <c r="C32" s="100"/>
      <c r="D32" s="100"/>
      <c r="E32" s="101"/>
      <c r="F32" s="79">
        <f>G24</f>
        <v>0</v>
      </c>
    </row>
    <row r="33" spans="2:6" ht="28.5" customHeight="1" thickBot="1" x14ac:dyDescent="0.2">
      <c r="B33" s="87" t="s">
        <v>3</v>
      </c>
      <c r="C33" s="88"/>
      <c r="D33" s="88"/>
      <c r="E33" s="89"/>
      <c r="F33" s="80">
        <f>SUM(F31:F32)</f>
        <v>0</v>
      </c>
    </row>
  </sheetData>
  <mergeCells count="20">
    <mergeCell ref="I7:K7"/>
    <mergeCell ref="L7:N7"/>
    <mergeCell ref="B13:D13"/>
    <mergeCell ref="E7:E8"/>
    <mergeCell ref="B33:E33"/>
    <mergeCell ref="B12:D12"/>
    <mergeCell ref="O7:Q7"/>
    <mergeCell ref="B31:E31"/>
    <mergeCell ref="B32:E32"/>
    <mergeCell ref="B21:D22"/>
    <mergeCell ref="B23:D24"/>
    <mergeCell ref="C26:U26"/>
    <mergeCell ref="R7:U7"/>
    <mergeCell ref="B7:D9"/>
    <mergeCell ref="B10:D10"/>
    <mergeCell ref="B11:D11"/>
    <mergeCell ref="C17:U17"/>
    <mergeCell ref="B14:D14"/>
    <mergeCell ref="C16:V16"/>
    <mergeCell ref="F7:H7"/>
  </mergeCells>
  <phoneticPr fontId="1"/>
  <pageMargins left="0.7" right="0.7" top="0.75" bottom="0.75" header="0.3" footer="0.3"/>
  <pageSetup paperSize="9" scale="4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6" ma:contentTypeDescription="新しいドキュメントを作成します。" ma:contentTypeScope="" ma:versionID="5535d14debec2d4bb6bc369cd6078086">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f422905600edf6a20ffcec52f6057ee3"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58f879ec-a29e-4af1-a7de-d039bd94a41d" xsi:nil="true"/>
    <TaxCatchAll xmlns="85ec59af-1a16-40a0-b163-384e34c79a5c" xsi:nil="true"/>
    <lcf76f155ced4ddcb4097134ff3c332f xmlns="58f879ec-a29e-4af1-a7de-d039bd94a41d">
      <Terms xmlns="http://schemas.microsoft.com/office/infopath/2007/PartnerControls"/>
    </lcf76f155ced4ddcb4097134ff3c332f>
    <_x4f5c__x6210__x65e5__x6642_ xmlns="58f879ec-a29e-4af1-a7de-d039bd94a41d" xsi:nil="true"/>
  </documentManagement>
</p:properties>
</file>

<file path=customXml/itemProps1.xml><?xml version="1.0" encoding="utf-8"?>
<ds:datastoreItem xmlns:ds="http://schemas.openxmlformats.org/officeDocument/2006/customXml" ds:itemID="{B5646207-841F-4806-A65F-B9FF4E5F6A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4D0B7E-FEAC-444C-8422-EA0BC74E0E79}">
  <ds:schemaRefs>
    <ds:schemaRef ds:uri="http://schemas.microsoft.com/sharepoint/v3/contenttype/forms"/>
  </ds:schemaRefs>
</ds:datastoreItem>
</file>

<file path=customXml/itemProps3.xml><?xml version="1.0" encoding="utf-8"?>
<ds:datastoreItem xmlns:ds="http://schemas.openxmlformats.org/officeDocument/2006/customXml" ds:itemID="{AF26D0A1-861B-4AFF-9EAC-BFD4BBCAA92E}">
  <ds:schemaRefs>
    <ds:schemaRef ds:uri="http://schemas.microsoft.com/office/2006/metadata/properties"/>
    <ds:schemaRef ds:uri="http://schemas.microsoft.com/office/infopath/2007/PartnerControls"/>
    <ds:schemaRef ds:uri="58f879ec-a29e-4af1-a7de-d039bd94a41d"/>
    <ds:schemaRef ds:uri="85ec59af-1a16-40a0-b163-384e34c79a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別添１－４</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2026-04-10T11:17:39Z</dcterms:created>
  <dcterms:modified xsi:type="dcterms:W3CDTF">2026-06-30T11:25:12Z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0x010100CA71D1B8F999F64991B1A90BE7EF0A31</vt:lpwstr>
  </property>
  <property fmtid="{D5CDD505-2E9C-101B-9397-08002B2CF9AE}" pid="3" name="MediaServiceImageTags">
    <vt:lpwstr/>
  </property>
</Properties>
</file>