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2" documentId="13_ncr:1_{7FE97EEB-DA56-48E3-A681-B881EB3FF847}" xr6:coauthVersionLast="47" xr6:coauthVersionMax="47" xr10:uidLastSave="{B02C4B84-4CF9-4F73-9E8D-03DB68241B13}"/>
  <bookViews>
    <workbookView xWindow="-120" yWindow="-120" windowWidth="29040" windowHeight="15720" tabRatio="859" xr2:uid="{F56630E5-02DC-4E89-96EE-3ECD913F8B10}"/>
  </bookViews>
  <sheets>
    <sheet name="別記様式１号別添" sheetId="1" r:id="rId1"/>
    <sheet name="別記様式１号別添_別紙１（輪作計画）" sheetId="7" r:id="rId2"/>
    <sheet name="別記様式１号別添_別紙１－１（農業者一覧）" sheetId="8" r:id="rId3"/>
    <sheet name="別記様式１号別添_別紙２（収入保険_継続栽培）" sheetId="3" r:id="rId4"/>
    <sheet name="別添２「農業機械等導入計画」､「農業機械等リース計画書」" sheetId="6" r:id="rId5"/>
    <sheet name="別紙様式１号別添３（基腐病抵抗性品種転換計画）" sheetId="9" r:id="rId6"/>
    <sheet name="別紙様式１号別添３_別紙１（農業者一覧）" sheetId="11" r:id="rId7"/>
  </sheets>
  <externalReferences>
    <externalReference r:id="rId8"/>
    <externalReference r:id="rId9"/>
    <externalReference r:id="rId10"/>
    <externalReference r:id="rId11"/>
    <externalReference r:id="rId12"/>
  </externalReferences>
  <definedNames>
    <definedName name="_xlnm.Print_Area" localSheetId="0">別記様式１号別添!$A$1:$BG$333</definedName>
    <definedName name="_xlnm.Print_Area" localSheetId="2">'別記様式１号別添_別紙１－１（農業者一覧）'!$B$2:$CA$34</definedName>
    <definedName name="_xlnm.Print_Area" localSheetId="3">'別記様式１号別添_別紙２（収入保険_継続栽培）'!$A$1:$AF$92</definedName>
    <definedName name="_xlnm.Print_Area" localSheetId="6">'別紙様式１号別添３_別紙１（農業者一覧）'!$B$2:$V$32</definedName>
    <definedName name="_xlnm.Print_Area" localSheetId="4">別添２「農業機械等導入計画」､「農業機械等リース計画書」!$A$1:$BF$89</definedName>
    <definedName name="メニュー名">[1]!テーブル2[#Headers]</definedName>
    <definedName name="管轄局" localSheetId="1">[2]Sheet1!$B$3:$B$11</definedName>
    <definedName name="管轄局" localSheetId="3">[2]Sheet1!$B$3:$B$11</definedName>
    <definedName name="管轄局" localSheetId="5">[2]Sheet1!$B$3:$B$11</definedName>
    <definedName name="管轄局">[3]Sheet1!$B$3:$B$11</definedName>
    <definedName name="政策目的" localSheetId="1">[2]Sheet1!$G$3:$G$5</definedName>
    <definedName name="政策目的" localSheetId="3">[2]Sheet1!$G$3:$G$5</definedName>
    <definedName name="政策目的" localSheetId="5">[2]Sheet1!$G$3:$G$5</definedName>
    <definedName name="政策目的">[4]Sheet1!$G$3:$G$5</definedName>
    <definedName name="別記10＿豆類の安定生産等対策事業">[1]!テーブル2[別記10＿豆類の安定生産等対策事業]</definedName>
    <definedName name="別記11＿そばの安定生産・安定供給対策事業">[1]!テーブル2[別記11＿そばの安定生産・安定供給対策事業]</definedName>
    <definedName name="別記12＿なたねの品種転換に係る交雑防止対策事業">[1]!テーブル2[別記12＿なたねの品種転換に係る交雑防止対策事業]</definedName>
    <definedName name="別記13＿病害虫まん延防止対策事業">[1]!テーブル2[別記13＿病害虫まん延防止対策事業]</definedName>
    <definedName name="別記14＿新たな生産体系確立支援事業">[1]!テーブル2[別記14＿新たな生産体系確立支援事業]</definedName>
    <definedName name="別記15＿労働負担軽減対策事業">[1]!テーブル2[別記15＿労働負担軽減対策事業]</definedName>
    <definedName name="別記16＿環境配慮型生産体系確立支援事業">[1]!テーブル2[別記16＿環境配慮型生産体系確立支援事業]</definedName>
    <definedName name="別記２＿かんしょ生産構造転換産地づくり支援事業">[1]!テーブル2[別記２＿かんしょ生産構造転換産地づくり支援事業]</definedName>
    <definedName name="別記20＿国産そばの新規需要拡大事業">[1]!テーブル2[別記20＿国産そばの新規需要拡大事業]</definedName>
    <definedName name="別記21＿持続的な流通体系確立支援事業">[1]!テーブル2[別記21＿持続的な流通体系確立支援事業]</definedName>
    <definedName name="別記22＿かんしょ生産拡大対策整備事業">[1]!テーブル2[別記22＿かんしょ生産拡大対策整備事業]</definedName>
    <definedName name="別記24＿ばれいしょ生産拡大体制整備事業">[1]!テーブル2[別記24＿ばれいしょ生産拡大体制整備事業]</definedName>
    <definedName name="別記５＿ばれいしょ生産構造転換産地づくり支援事業">[1]!テーブル2[別記５＿ばれいしょ生産構造転換産地づくり支援事業]</definedName>
    <definedName name="別記６＿種ばれいしょの新産地形成支援事業">[1]!テーブル2[別記６＿種ばれいしょの新産地形成支援事業]</definedName>
    <definedName name="別記７＿種ばれいしょ生産の省力技術確立事業">[1]!テーブル2[別記７＿種ばれいしょ生産の省力技術確立事業]</definedName>
    <definedName name="別記８＿種ばれいしょの安定供給対策事業">[1]!テーブル2[別記８＿種ばれいしょの安定供給対策事業]</definedName>
    <definedName name="別記９＿ばれいしょの病害虫抵抗性品種普及拡大事業">[1]!テーブル2[別記９＿ばれいしょの病害虫抵抗性品種普及拡大事業]</definedName>
    <definedName name="別記名">[5]!テーブル2[#Headers]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11" l="1"/>
  <c r="I26" i="11" s="1"/>
  <c r="E26" i="11"/>
  <c r="U27" i="11" l="1"/>
  <c r="S27" i="11"/>
  <c r="Q27" i="11"/>
  <c r="O27" i="11"/>
  <c r="M27" i="11"/>
  <c r="K27" i="11"/>
  <c r="U26" i="11"/>
  <c r="S26" i="11"/>
  <c r="Q26" i="11"/>
  <c r="O26" i="11"/>
  <c r="M26" i="11"/>
  <c r="K26" i="11"/>
  <c r="U25" i="11"/>
  <c r="U24" i="11"/>
  <c r="I24" i="11"/>
  <c r="U23" i="11"/>
  <c r="U22" i="11"/>
  <c r="I22" i="11"/>
  <c r="U21" i="11"/>
  <c r="U20" i="11"/>
  <c r="I20" i="11"/>
  <c r="U19" i="11"/>
  <c r="U18" i="11"/>
  <c r="I18" i="11"/>
  <c r="U17" i="11"/>
  <c r="U16" i="11"/>
  <c r="I16" i="11"/>
  <c r="U15" i="11"/>
  <c r="U14" i="11"/>
  <c r="I14" i="11"/>
  <c r="U13" i="11"/>
  <c r="U12" i="11"/>
  <c r="I12" i="11"/>
  <c r="U11" i="11"/>
  <c r="U10" i="11"/>
  <c r="I10" i="11"/>
  <c r="U9" i="11"/>
  <c r="U8" i="11"/>
  <c r="I8" i="11"/>
  <c r="R8" i="9"/>
  <c r="R9" i="9"/>
  <c r="R7" i="9"/>
  <c r="J10" i="9"/>
  <c r="L10" i="9"/>
  <c r="N10" i="9"/>
  <c r="P10" i="9"/>
  <c r="H10" i="9"/>
  <c r="F10" i="9"/>
  <c r="E10" i="9"/>
  <c r="G8" i="9"/>
  <c r="G9" i="9"/>
  <c r="G7" i="9"/>
  <c r="G10" i="9" l="1"/>
  <c r="R10" i="9"/>
  <c r="BZ27" i="8"/>
  <c r="BZ25" i="8"/>
  <c r="BZ23" i="8"/>
  <c r="BZ21" i="8"/>
  <c r="BZ19" i="8"/>
  <c r="BZ17" i="8"/>
  <c r="BZ15" i="8"/>
  <c r="L15" i="8"/>
  <c r="K15" i="8"/>
  <c r="J15" i="8"/>
  <c r="I15" i="8"/>
  <c r="H15" i="8"/>
  <c r="G15" i="8"/>
  <c r="L14" i="8"/>
  <c r="K14" i="8"/>
  <c r="J14" i="8"/>
  <c r="I14" i="8"/>
  <c r="H14" i="8"/>
  <c r="G14" i="8"/>
  <c r="BZ13" i="8"/>
  <c r="CA13" i="8" s="1"/>
  <c r="L13" i="8"/>
  <c r="K13" i="8"/>
  <c r="J13" i="8"/>
  <c r="I13" i="8"/>
  <c r="H13" i="8"/>
  <c r="G13" i="8"/>
  <c r="L12" i="8"/>
  <c r="K12" i="8"/>
  <c r="J12" i="8"/>
  <c r="I12" i="8"/>
  <c r="H12" i="8"/>
  <c r="G12" i="8"/>
  <c r="BZ11" i="8"/>
  <c r="BF11" i="8"/>
  <c r="AR11" i="8"/>
  <c r="AD11" i="8"/>
  <c r="L11" i="8"/>
  <c r="K11" i="8"/>
  <c r="J11" i="8"/>
  <c r="I11" i="8"/>
  <c r="H11" i="8"/>
  <c r="G11" i="8"/>
  <c r="BF10" i="8"/>
  <c r="AR10" i="8"/>
  <c r="AD10" i="8"/>
  <c r="L10" i="8" s="1"/>
  <c r="K10" i="8"/>
  <c r="J10" i="8"/>
  <c r="I10" i="8"/>
  <c r="H10" i="8"/>
  <c r="G10" i="8"/>
  <c r="AW322" i="1"/>
  <c r="AT322" i="1"/>
  <c r="AQ322" i="1"/>
  <c r="AN322" i="1"/>
  <c r="AB322" i="1"/>
  <c r="X322" i="1"/>
  <c r="T322" i="1"/>
  <c r="L322" i="1"/>
  <c r="H322" i="1"/>
  <c r="AF321" i="1"/>
  <c r="P321" i="1"/>
  <c r="AF320" i="1"/>
  <c r="P320" i="1"/>
  <c r="AF319" i="1"/>
  <c r="P319" i="1"/>
  <c r="AF318" i="1"/>
  <c r="P318" i="1"/>
  <c r="AF317" i="1"/>
  <c r="P317" i="1"/>
  <c r="AF316" i="1"/>
  <c r="P316" i="1"/>
  <c r="AF315" i="1"/>
  <c r="P315" i="1"/>
  <c r="AF314" i="1"/>
  <c r="P314" i="1"/>
  <c r="AF313" i="1"/>
  <c r="P313" i="1"/>
  <c r="B313" i="1"/>
  <c r="B314" i="1" s="1"/>
  <c r="B315" i="1" s="1"/>
  <c r="B316" i="1" s="1"/>
  <c r="B317" i="1" s="1"/>
  <c r="B318" i="1" s="1"/>
  <c r="B319" i="1" s="1"/>
  <c r="B320" i="1" s="1"/>
  <c r="B321" i="1" s="1"/>
  <c r="AF312" i="1"/>
  <c r="P312" i="1"/>
  <c r="AK213" i="1"/>
  <c r="AR213" i="1" s="1"/>
  <c r="AK208" i="1"/>
  <c r="AR208" i="1" s="1"/>
  <c r="AJ315" i="1" l="1"/>
  <c r="AJ319" i="1"/>
  <c r="AJ316" i="1"/>
  <c r="AJ320" i="1"/>
  <c r="AJ314" i="1"/>
  <c r="AJ312" i="1"/>
  <c r="AJ317" i="1"/>
  <c r="AJ321" i="1"/>
  <c r="AJ318" i="1"/>
  <c r="AJ313" i="1"/>
</calcChain>
</file>

<file path=xl/sharedStrings.xml><?xml version="1.0" encoding="utf-8"?>
<sst xmlns="http://schemas.openxmlformats.org/spreadsheetml/2006/main" count="1119" uniqueCount="632">
  <si>
    <t>畑作物産地生産体制確立・強化緊急対策事業
かんしょ生産性向上支援事業
（かんしょ重要病害虫対策事業）</t>
    <rPh sb="40" eb="49">
      <t>ジュウヨウビョウガイチュウタイサクジギョウ</t>
    </rPh>
    <phoneticPr fontId="8"/>
  </si>
  <si>
    <t>事業実施計画書</t>
    <rPh sb="0" eb="2">
      <t>ジギョウ</t>
    </rPh>
    <rPh sb="2" eb="4">
      <t>ジッシ</t>
    </rPh>
    <rPh sb="4" eb="7">
      <t>ケイカクショ</t>
    </rPh>
    <phoneticPr fontId="8"/>
  </si>
  <si>
    <t>事 業 実 施 年 度</t>
    <rPh sb="0" eb="1">
      <t>コト</t>
    </rPh>
    <rPh sb="2" eb="3">
      <t>ゴウ</t>
    </rPh>
    <rPh sb="4" eb="5">
      <t>ジツ</t>
    </rPh>
    <rPh sb="6" eb="7">
      <t>シ</t>
    </rPh>
    <rPh sb="8" eb="9">
      <t>ネン</t>
    </rPh>
    <rPh sb="10" eb="11">
      <t>ド</t>
    </rPh>
    <phoneticPr fontId="8"/>
  </si>
  <si>
    <t>令和〇年度</t>
    <rPh sb="0" eb="2">
      <t>レイワ</t>
    </rPh>
    <rPh sb="3" eb="5">
      <t>ネンド</t>
    </rPh>
    <phoneticPr fontId="8"/>
  </si>
  <si>
    <t>事 業 実 施 主 体</t>
    <rPh sb="0" eb="1">
      <t>コト</t>
    </rPh>
    <rPh sb="2" eb="3">
      <t>ゴウ</t>
    </rPh>
    <rPh sb="4" eb="5">
      <t>ジツ</t>
    </rPh>
    <rPh sb="6" eb="7">
      <t>シ</t>
    </rPh>
    <rPh sb="8" eb="9">
      <t>オモ</t>
    </rPh>
    <rPh sb="10" eb="11">
      <t>カラダ</t>
    </rPh>
    <phoneticPr fontId="8"/>
  </si>
  <si>
    <t>県・市　町　村</t>
    <rPh sb="0" eb="1">
      <t>ケン</t>
    </rPh>
    <rPh sb="2" eb="3">
      <t>シ</t>
    </rPh>
    <rPh sb="4" eb="5">
      <t>マチ</t>
    </rPh>
    <rPh sb="6" eb="7">
      <t>ムラ</t>
    </rPh>
    <phoneticPr fontId="8"/>
  </si>
  <si>
    <t>地　　区　　名</t>
    <rPh sb="0" eb="1">
      <t>チ</t>
    </rPh>
    <rPh sb="3" eb="4">
      <t>ク</t>
    </rPh>
    <rPh sb="6" eb="7">
      <t>メイ</t>
    </rPh>
    <phoneticPr fontId="8"/>
  </si>
  <si>
    <t>かんしょ作付面積：</t>
    <rPh sb="4" eb="6">
      <t>サクツケ</t>
    </rPh>
    <rPh sb="6" eb="8">
      <t>メンセキ</t>
    </rPh>
    <phoneticPr fontId="4"/>
  </si>
  <si>
    <t>ha</t>
    <phoneticPr fontId="4"/>
  </si>
  <si>
    <t>サツマイモ基腐病発生ほ場面積：</t>
    <rPh sb="5" eb="6">
      <t>モト</t>
    </rPh>
    <rPh sb="6" eb="7">
      <t>クサ</t>
    </rPh>
    <rPh sb="7" eb="8">
      <t>ビョウ</t>
    </rPh>
    <rPh sb="8" eb="10">
      <t>ハッセイ</t>
    </rPh>
    <rPh sb="11" eb="12">
      <t>ジョウ</t>
    </rPh>
    <rPh sb="12" eb="14">
      <t>メンセキ</t>
    </rPh>
    <phoneticPr fontId="4"/>
  </si>
  <si>
    <t>うち収量３割以上減ほ場面積：</t>
    <rPh sb="2" eb="4">
      <t>シュウリョウ</t>
    </rPh>
    <rPh sb="5" eb="6">
      <t>ワリ</t>
    </rPh>
    <rPh sb="6" eb="8">
      <t>イジョウ</t>
    </rPh>
    <rPh sb="8" eb="9">
      <t>ゲン</t>
    </rPh>
    <rPh sb="10" eb="11">
      <t>ジョウ</t>
    </rPh>
    <rPh sb="11" eb="13">
      <t>メンセキ</t>
    </rPh>
    <phoneticPr fontId="4"/>
  </si>
  <si>
    <t>うち青果用：</t>
    <rPh sb="2" eb="5">
      <t>セイカヨウ</t>
    </rPh>
    <phoneticPr fontId="4"/>
  </si>
  <si>
    <t>うち焼酎用：</t>
    <rPh sb="2" eb="4">
      <t>ショウチュウ</t>
    </rPh>
    <rPh sb="4" eb="5">
      <t>ヨウ</t>
    </rPh>
    <phoneticPr fontId="4"/>
  </si>
  <si>
    <t>うちでん粉原料用：</t>
    <rPh sb="4" eb="5">
      <t>プン</t>
    </rPh>
    <rPh sb="5" eb="7">
      <t>ゲンリョウ</t>
    </rPh>
    <rPh sb="7" eb="8">
      <t>ヨウ</t>
    </rPh>
    <phoneticPr fontId="4"/>
  </si>
  <si>
    <t>第３　事業計画総括表</t>
    <rPh sb="0" eb="1">
      <t>ダイ</t>
    </rPh>
    <rPh sb="3" eb="5">
      <t>ジギョウ</t>
    </rPh>
    <rPh sb="5" eb="7">
      <t>ケイカク</t>
    </rPh>
    <rPh sb="7" eb="9">
      <t>ソウカツ</t>
    </rPh>
    <rPh sb="9" eb="10">
      <t>ヒョウ</t>
    </rPh>
    <phoneticPr fontId="8"/>
  </si>
  <si>
    <t>都道府県名及び市町村名</t>
    <rPh sb="0" eb="4">
      <t>トドウフケン</t>
    </rPh>
    <rPh sb="4" eb="5">
      <t>メイ</t>
    </rPh>
    <rPh sb="5" eb="6">
      <t>オヨ</t>
    </rPh>
    <rPh sb="7" eb="11">
      <t>シチョウソンメイ</t>
    </rPh>
    <phoneticPr fontId="8"/>
  </si>
  <si>
    <t>事業実施主体名及び地区名</t>
    <rPh sb="0" eb="2">
      <t>ジギョウ</t>
    </rPh>
    <rPh sb="2" eb="4">
      <t>ジッシ</t>
    </rPh>
    <rPh sb="4" eb="6">
      <t>シュタイ</t>
    </rPh>
    <rPh sb="6" eb="7">
      <t>メイ</t>
    </rPh>
    <rPh sb="7" eb="8">
      <t>オヨ</t>
    </rPh>
    <rPh sb="9" eb="12">
      <t>チクメイ</t>
    </rPh>
    <phoneticPr fontId="8"/>
  </si>
  <si>
    <t>成果目標</t>
    <rPh sb="0" eb="2">
      <t>セイカ</t>
    </rPh>
    <rPh sb="2" eb="4">
      <t>モクヒョウ</t>
    </rPh>
    <phoneticPr fontId="8"/>
  </si>
  <si>
    <t>目標数値</t>
    <rPh sb="0" eb="2">
      <t>モクヒョウ</t>
    </rPh>
    <rPh sb="2" eb="4">
      <t>スウチ</t>
    </rPh>
    <phoneticPr fontId="8"/>
  </si>
  <si>
    <t>受益</t>
    <rPh sb="0" eb="2">
      <t>ジュエキ</t>
    </rPh>
    <phoneticPr fontId="8"/>
  </si>
  <si>
    <t>事業費</t>
    <rPh sb="0" eb="3">
      <t>ジギョウヒ</t>
    </rPh>
    <phoneticPr fontId="8"/>
  </si>
  <si>
    <t>負担区分</t>
    <rPh sb="0" eb="2">
      <t>フタン</t>
    </rPh>
    <rPh sb="2" eb="4">
      <t>クブン</t>
    </rPh>
    <phoneticPr fontId="8"/>
  </si>
  <si>
    <t>備考</t>
    <rPh sb="0" eb="2">
      <t>ビコウ</t>
    </rPh>
    <phoneticPr fontId="8"/>
  </si>
  <si>
    <t>現状</t>
    <rPh sb="0" eb="2">
      <t>ゲンジョウ</t>
    </rPh>
    <phoneticPr fontId="8"/>
  </si>
  <si>
    <t>目標</t>
    <rPh sb="0" eb="2">
      <t>モクヒョウ</t>
    </rPh>
    <phoneticPr fontId="8"/>
  </si>
  <si>
    <t>増減率</t>
    <rPh sb="0" eb="2">
      <t>ゾウゲン</t>
    </rPh>
    <rPh sb="2" eb="3">
      <t>リツ</t>
    </rPh>
    <phoneticPr fontId="8"/>
  </si>
  <si>
    <t>戸数</t>
    <rPh sb="0" eb="2">
      <t>コスウ</t>
    </rPh>
    <phoneticPr fontId="8"/>
  </si>
  <si>
    <t>面積</t>
    <rPh sb="0" eb="2">
      <t>メンセキ</t>
    </rPh>
    <phoneticPr fontId="8"/>
  </si>
  <si>
    <t>国庫補助金</t>
    <rPh sb="0" eb="2">
      <t>コッコ</t>
    </rPh>
    <rPh sb="2" eb="5">
      <t>ホジョキン</t>
    </rPh>
    <phoneticPr fontId="8"/>
  </si>
  <si>
    <t>事業実施主体</t>
    <rPh sb="0" eb="2">
      <t>ジギョウ</t>
    </rPh>
    <rPh sb="2" eb="4">
      <t>ジッシ</t>
    </rPh>
    <rPh sb="4" eb="6">
      <t>シュタイ</t>
    </rPh>
    <phoneticPr fontId="8"/>
  </si>
  <si>
    <t>その他</t>
    <rPh sb="2" eb="3">
      <t>タ</t>
    </rPh>
    <phoneticPr fontId="8"/>
  </si>
  <si>
    <t>【目標年度】</t>
    <rPh sb="1" eb="5">
      <t>モクヒョウネンド</t>
    </rPh>
    <phoneticPr fontId="8"/>
  </si>
  <si>
    <t>円</t>
    <rPh sb="0" eb="1">
      <t>エン</t>
    </rPh>
    <phoneticPr fontId="8"/>
  </si>
  <si>
    <t>重要病害虫が発生したほ場の10a当たり収量を10％以上増加</t>
    <rPh sb="0" eb="5">
      <t>ジュウヨウビョウガイチュウ</t>
    </rPh>
    <rPh sb="6" eb="8">
      <t>ハッセイ</t>
    </rPh>
    <rPh sb="11" eb="12">
      <t>ジョウ</t>
    </rPh>
    <rPh sb="16" eb="17">
      <t>ア</t>
    </rPh>
    <rPh sb="19" eb="21">
      <t>シュウリョウ</t>
    </rPh>
    <rPh sb="25" eb="27">
      <t>イジョウ</t>
    </rPh>
    <rPh sb="27" eb="29">
      <t>ゾウカ</t>
    </rPh>
    <phoneticPr fontId="8"/>
  </si>
  <si>
    <t>（○年度）</t>
    <rPh sb="2" eb="4">
      <t>ネンド</t>
    </rPh>
    <phoneticPr fontId="8"/>
  </si>
  <si>
    <t>（〇年度）</t>
    <rPh sb="2" eb="4">
      <t>ネンド</t>
    </rPh>
    <phoneticPr fontId="8"/>
  </si>
  <si>
    <t>ほ場の残渣処理</t>
    <rPh sb="1" eb="2">
      <t>ジョウ</t>
    </rPh>
    <rPh sb="3" eb="7">
      <t>ザンサショリ</t>
    </rPh>
    <phoneticPr fontId="8"/>
  </si>
  <si>
    <t>戸</t>
    <rPh sb="0" eb="1">
      <t>コ</t>
    </rPh>
    <phoneticPr fontId="8"/>
  </si>
  <si>
    <t>ha</t>
    <phoneticPr fontId="8"/>
  </si>
  <si>
    <t>ウイルスフリー苗及び健全な種いもの利用</t>
    <rPh sb="7" eb="8">
      <t>ナエ</t>
    </rPh>
    <rPh sb="8" eb="9">
      <t>オヨ</t>
    </rPh>
    <rPh sb="10" eb="12">
      <t>ケンゼン</t>
    </rPh>
    <rPh sb="13" eb="14">
      <t>タネ</t>
    </rPh>
    <rPh sb="17" eb="19">
      <t>リヨウ</t>
    </rPh>
    <phoneticPr fontId="8"/>
  </si>
  <si>
    <t>【現状】</t>
    <rPh sb="1" eb="3">
      <t>ゲンジョウ</t>
    </rPh>
    <phoneticPr fontId="8"/>
  </si>
  <si>
    <t>・ウイルスフリー苗</t>
    <phoneticPr fontId="8"/>
  </si>
  <si>
    <t>・種いも</t>
    <phoneticPr fontId="8"/>
  </si>
  <si>
    <t>重要病害虫が発生したほ場面積の割合を10ポイント以上削減</t>
    <phoneticPr fontId="8"/>
  </si>
  <si>
    <t>苗及び苗床の消毒</t>
    <rPh sb="0" eb="1">
      <t>ナエ</t>
    </rPh>
    <rPh sb="1" eb="2">
      <t>オヨ</t>
    </rPh>
    <rPh sb="3" eb="5">
      <t>ナエドコ</t>
    </rPh>
    <rPh sb="6" eb="8">
      <t>ショウドク</t>
    </rPh>
    <phoneticPr fontId="8"/>
  </si>
  <si>
    <t>種いも及び苗の罹病検査</t>
    <rPh sb="0" eb="1">
      <t>タネ</t>
    </rPh>
    <rPh sb="3" eb="4">
      <t>オヨ</t>
    </rPh>
    <rPh sb="5" eb="6">
      <t>ナエ</t>
    </rPh>
    <rPh sb="7" eb="11">
      <t>リビョウケンサ</t>
    </rPh>
    <phoneticPr fontId="8"/>
  </si>
  <si>
    <t>トンネル栽培等早期栽培の推進</t>
    <rPh sb="4" eb="7">
      <t>サイバイトウ</t>
    </rPh>
    <rPh sb="7" eb="11">
      <t>ソウキサイバイ</t>
    </rPh>
    <rPh sb="12" eb="14">
      <t>スイシン</t>
    </rPh>
    <phoneticPr fontId="8"/>
  </si>
  <si>
    <t>防除用機械の導入</t>
    <rPh sb="0" eb="5">
      <t>ボウジョヨウキカイ</t>
    </rPh>
    <rPh sb="6" eb="8">
      <t>ドウニュウ</t>
    </rPh>
    <phoneticPr fontId="8"/>
  </si>
  <si>
    <t>薬剤の散布</t>
    <rPh sb="0" eb="2">
      <t>ヤクザイ</t>
    </rPh>
    <rPh sb="3" eb="5">
      <t>サンプ</t>
    </rPh>
    <phoneticPr fontId="8"/>
  </si>
  <si>
    <t>堆肥の散布</t>
    <rPh sb="0" eb="2">
      <t>タイヒ</t>
    </rPh>
    <rPh sb="3" eb="5">
      <t>サンプ</t>
    </rPh>
    <phoneticPr fontId="8"/>
  </si>
  <si>
    <t>被害が著しいほ場への対策</t>
    <rPh sb="0" eb="2">
      <t>ヒガイ</t>
    </rPh>
    <rPh sb="3" eb="4">
      <t>イチジル</t>
    </rPh>
    <rPh sb="7" eb="8">
      <t>ジョウ</t>
    </rPh>
    <rPh sb="10" eb="12">
      <t>タイサク</t>
    </rPh>
    <phoneticPr fontId="8"/>
  </si>
  <si>
    <t>土壌消毒</t>
    <rPh sb="0" eb="4">
      <t>ドジョウショウドク</t>
    </rPh>
    <phoneticPr fontId="8"/>
  </si>
  <si>
    <t>被覆資材の導入</t>
    <rPh sb="0" eb="4">
      <t>ヒフクシザイ</t>
    </rPh>
    <rPh sb="5" eb="7">
      <t>ドウニュウ</t>
    </rPh>
    <phoneticPr fontId="8"/>
  </si>
  <si>
    <t>他作物への転換</t>
    <rPh sb="0" eb="3">
      <t>タサクモツ</t>
    </rPh>
    <rPh sb="5" eb="7">
      <t>テンカン</t>
    </rPh>
    <phoneticPr fontId="8"/>
  </si>
  <si>
    <t>（注）</t>
    <rPh sb="1" eb="2">
      <t>チュウ</t>
    </rPh>
    <phoneticPr fontId="8"/>
  </si>
  <si>
    <t>「目標数値」の欄には、具体的な数値を記入すること。なお、現状値については、原則、直近のデータとし、根拠が確認できる資料を添付すること。</t>
    <rPh sb="11" eb="14">
      <t>グタイテキ</t>
    </rPh>
    <rPh sb="15" eb="17">
      <t>スウチ</t>
    </rPh>
    <rPh sb="18" eb="20">
      <t>キニュウ</t>
    </rPh>
    <rPh sb="49" eb="51">
      <t>コンキョ</t>
    </rPh>
    <rPh sb="52" eb="54">
      <t>カクニン</t>
    </rPh>
    <rPh sb="57" eb="59">
      <t>シリョウ</t>
    </rPh>
    <rPh sb="60" eb="62">
      <t>テンプ</t>
    </rPh>
    <phoneticPr fontId="8"/>
  </si>
  <si>
    <t>「負担区分」の欄については、国庫補助金以外からの拠出があった場合や、地方公共団体等からの補助があった場合には、その金額を事業実施主体及びその他に記載し、事業実施主体以外の団体が別途費用を負担する場合には「備考」の欄にその団体名及び補助率を記入すること。</t>
    <phoneticPr fontId="8"/>
  </si>
  <si>
    <t>「備考」の欄については、事業区分ごとに、仕入れに係る消費税等相当額について、これを減額した場合には、「除税額○円　うち国費○円」と、同税額がない場合には「該当なし」と、同税額が明らかでない場合には「含税額」とそれぞれ記入するとともに、同税額を減額した場合には、備考の欄に合計額（「除税額○円　うち国費○円」）を記入すること。</t>
    <phoneticPr fontId="8"/>
  </si>
  <si>
    <t>１　事業実施地区における被害状況と対策</t>
    <rPh sb="2" eb="4">
      <t>ジギョウ</t>
    </rPh>
    <rPh sb="4" eb="6">
      <t>ジッシ</t>
    </rPh>
    <rPh sb="6" eb="8">
      <t>チク</t>
    </rPh>
    <rPh sb="12" eb="14">
      <t>ヒガイ</t>
    </rPh>
    <rPh sb="14" eb="16">
      <t>ジョウキョウ</t>
    </rPh>
    <rPh sb="17" eb="19">
      <t>タイサク</t>
    </rPh>
    <phoneticPr fontId="8"/>
  </si>
  <si>
    <t>病害虫被害の種類</t>
    <rPh sb="0" eb="3">
      <t>ビョウガイチュウ</t>
    </rPh>
    <rPh sb="1" eb="2">
      <t>ジュウビョウ</t>
    </rPh>
    <rPh sb="3" eb="5">
      <t>ヒガイ</t>
    </rPh>
    <rPh sb="6" eb="8">
      <t>シュルイ</t>
    </rPh>
    <phoneticPr fontId="8"/>
  </si>
  <si>
    <t>被害状況と対策</t>
    <rPh sb="0" eb="2">
      <t>ヒガイ</t>
    </rPh>
    <rPh sb="2" eb="4">
      <t>ジョウキョウ</t>
    </rPh>
    <rPh sb="5" eb="7">
      <t>タイサク</t>
    </rPh>
    <phoneticPr fontId="8"/>
  </si>
  <si>
    <t>「病害虫被害の種類」の欄には、事業の対象となる病害虫名を記載すること。</t>
    <phoneticPr fontId="8"/>
  </si>
  <si>
    <t>「被害状況と対策」の欄には、事業実施地区における現在の被害状況等を踏まえ、どのような対策を行うのか、具体的に記述すること。</t>
    <phoneticPr fontId="8"/>
  </si>
  <si>
    <t>２　具体的な成果目標</t>
    <rPh sb="2" eb="5">
      <t>グタイテキ</t>
    </rPh>
    <rPh sb="6" eb="8">
      <t>セイカ</t>
    </rPh>
    <rPh sb="8" eb="10">
      <t>モクヒョウ</t>
    </rPh>
    <phoneticPr fontId="8"/>
  </si>
  <si>
    <t>目標値</t>
    <rPh sb="0" eb="3">
      <t>モクヒョウチ</t>
    </rPh>
    <phoneticPr fontId="8"/>
  </si>
  <si>
    <t>現状値（○年度）：</t>
    <rPh sb="0" eb="2">
      <t>ゲンジョウ</t>
    </rPh>
    <rPh sb="2" eb="3">
      <t>チ</t>
    </rPh>
    <rPh sb="5" eb="7">
      <t>ネンド</t>
    </rPh>
    <phoneticPr fontId="8"/>
  </si>
  <si>
    <t>○ｔ/10a又は〇％</t>
    <rPh sb="6" eb="7">
      <t>マタ</t>
    </rPh>
    <phoneticPr fontId="8"/>
  </si>
  <si>
    <t>目標値（○年度）：</t>
    <rPh sb="0" eb="3">
      <t>モクヒョウチ</t>
    </rPh>
    <rPh sb="5" eb="7">
      <t>ネンド</t>
    </rPh>
    <phoneticPr fontId="8"/>
  </si>
  <si>
    <t>増減率：</t>
    <rPh sb="0" eb="3">
      <t>ゾウゲンリツ</t>
    </rPh>
    <phoneticPr fontId="8"/>
  </si>
  <si>
    <t>○％増加又は〇ポイント削減</t>
    <rPh sb="2" eb="4">
      <t>ゾウカ</t>
    </rPh>
    <rPh sb="4" eb="5">
      <t>マタ</t>
    </rPh>
    <rPh sb="11" eb="13">
      <t>サクゲン</t>
    </rPh>
    <phoneticPr fontId="8"/>
  </si>
  <si>
    <t>目標値（○年度）：</t>
    <phoneticPr fontId="8"/>
  </si>
  <si>
    <t>目標数値決定根拠</t>
    <rPh sb="0" eb="2">
      <t>モクヒョウ</t>
    </rPh>
    <rPh sb="2" eb="4">
      <t>スウチ</t>
    </rPh>
    <rPh sb="4" eb="6">
      <t>ケッテイ</t>
    </rPh>
    <rPh sb="6" eb="8">
      <t>コンキョ</t>
    </rPh>
    <phoneticPr fontId="8"/>
  </si>
  <si>
    <t>具体的な取組</t>
    <rPh sb="0" eb="3">
      <t>グタイテキ</t>
    </rPh>
    <rPh sb="4" eb="6">
      <t>トリクミ</t>
    </rPh>
    <phoneticPr fontId="8"/>
  </si>
  <si>
    <t>（取組例）
〇被害が著しいほ場を対象とした取組のうち次期作への対策
・土壌消毒剤の購入費（○ha）
・土壌消毒に使用する被覆資材の購入費（○ha）</t>
    <rPh sb="1" eb="3">
      <t>トリクミ</t>
    </rPh>
    <rPh sb="3" eb="4">
      <t>レイ</t>
    </rPh>
    <rPh sb="7" eb="9">
      <t>ヒガイ</t>
    </rPh>
    <rPh sb="10" eb="11">
      <t>イチジル</t>
    </rPh>
    <rPh sb="14" eb="15">
      <t>ジョウ</t>
    </rPh>
    <rPh sb="16" eb="18">
      <t>タイショウ</t>
    </rPh>
    <rPh sb="21" eb="23">
      <t>トリクミ</t>
    </rPh>
    <rPh sb="26" eb="29">
      <t>ジキサク</t>
    </rPh>
    <rPh sb="31" eb="33">
      <t>タイサク</t>
    </rPh>
    <rPh sb="35" eb="37">
      <t>ドジョウ</t>
    </rPh>
    <rPh sb="37" eb="40">
      <t>ショウドクザイ</t>
    </rPh>
    <rPh sb="41" eb="44">
      <t>コウニュウヒ</t>
    </rPh>
    <rPh sb="51" eb="53">
      <t>ドジョウ</t>
    </rPh>
    <rPh sb="53" eb="55">
      <t>ショウドク</t>
    </rPh>
    <rPh sb="56" eb="58">
      <t>シヨウ</t>
    </rPh>
    <rPh sb="60" eb="62">
      <t>ヒフク</t>
    </rPh>
    <rPh sb="62" eb="64">
      <t>シザイ</t>
    </rPh>
    <rPh sb="65" eb="68">
      <t>コウニュウヒ</t>
    </rPh>
    <phoneticPr fontId="8"/>
  </si>
  <si>
    <t>事業評価の検証方法
（実績値の算出方法）</t>
    <rPh sb="0" eb="2">
      <t>ジギョウ</t>
    </rPh>
    <rPh sb="2" eb="4">
      <t>ヒョウカ</t>
    </rPh>
    <rPh sb="5" eb="7">
      <t>ケンショウ</t>
    </rPh>
    <rPh sb="7" eb="9">
      <t>ホウホウ</t>
    </rPh>
    <rPh sb="11" eb="14">
      <t>ジッセキチ</t>
    </rPh>
    <rPh sb="15" eb="17">
      <t>サンシュツ</t>
    </rPh>
    <rPh sb="17" eb="19">
      <t>ホウホウ</t>
    </rPh>
    <phoneticPr fontId="8"/>
  </si>
  <si>
    <t>○年産の実績により検証。</t>
    <rPh sb="1" eb="3">
      <t>ネンサン</t>
    </rPh>
    <rPh sb="4" eb="6">
      <t>ジッセキ</t>
    </rPh>
    <rPh sb="9" eb="11">
      <t>ケンショウ</t>
    </rPh>
    <phoneticPr fontId="8"/>
  </si>
  <si>
    <t>みどりの食料システム法に基づく計画認定の有無</t>
    <rPh sb="4" eb="6">
      <t>ショクリョウ</t>
    </rPh>
    <rPh sb="10" eb="11">
      <t>ホウ</t>
    </rPh>
    <rPh sb="12" eb="13">
      <t>モト</t>
    </rPh>
    <rPh sb="15" eb="19">
      <t>ケイカクニンテイ</t>
    </rPh>
    <rPh sb="20" eb="22">
      <t>ウム</t>
    </rPh>
    <phoneticPr fontId="4"/>
  </si>
  <si>
    <t>「具体的な取組」の欄については、目標に対応した具体的な値、取組内容、予定規模を記入すること。</t>
    <phoneticPr fontId="8"/>
  </si>
  <si>
    <t>「事業評価の検証方法」の欄については、具体的な検証方法を記入すること。</t>
    <phoneticPr fontId="8"/>
  </si>
  <si>
    <t>１　事業実施主体の概要</t>
    <rPh sb="2" eb="4">
      <t>ジギョウ</t>
    </rPh>
    <rPh sb="4" eb="6">
      <t>ジッシ</t>
    </rPh>
    <rPh sb="6" eb="8">
      <t>シュタイ</t>
    </rPh>
    <rPh sb="9" eb="11">
      <t>ガイヨウ</t>
    </rPh>
    <phoneticPr fontId="8"/>
  </si>
  <si>
    <t>名称
（設立年月日）</t>
    <rPh sb="0" eb="2">
      <t>メイショウ</t>
    </rPh>
    <rPh sb="4" eb="6">
      <t>セツリツ</t>
    </rPh>
    <rPh sb="6" eb="9">
      <t>ネンガッピ</t>
    </rPh>
    <phoneticPr fontId="8"/>
  </si>
  <si>
    <t>所在地</t>
    <rPh sb="0" eb="3">
      <t>ショザイチ</t>
    </rPh>
    <phoneticPr fontId="8"/>
  </si>
  <si>
    <t>構成員</t>
    <rPh sb="0" eb="3">
      <t>コウセイイン</t>
    </rPh>
    <phoneticPr fontId="8"/>
  </si>
  <si>
    <t>氏名</t>
    <rPh sb="0" eb="2">
      <t>シメイ</t>
    </rPh>
    <phoneticPr fontId="8"/>
  </si>
  <si>
    <t>所属・職名</t>
    <rPh sb="0" eb="2">
      <t>ショゾク</t>
    </rPh>
    <rPh sb="3" eb="5">
      <t>ショクメイ</t>
    </rPh>
    <phoneticPr fontId="8"/>
  </si>
  <si>
    <t>○○生産組合
（○年○月○日）</t>
    <rPh sb="2" eb="4">
      <t>セイサン</t>
    </rPh>
    <rPh sb="4" eb="6">
      <t>クミアイ</t>
    </rPh>
    <rPh sb="9" eb="10">
      <t>ネン</t>
    </rPh>
    <rPh sb="11" eb="12">
      <t>ガツ</t>
    </rPh>
    <rPh sb="13" eb="14">
      <t>ニチ</t>
    </rPh>
    <phoneticPr fontId="8"/>
  </si>
  <si>
    <t xml:space="preserve">○○　○○　
○○　○○　
○○　○○
</t>
    <phoneticPr fontId="8"/>
  </si>
  <si>
    <t>ＪＡ○○事業本部　本部長
○○でん粉工場　代表</t>
    <rPh sb="4" eb="6">
      <t>ジギョウ</t>
    </rPh>
    <rPh sb="6" eb="8">
      <t>ホンブ</t>
    </rPh>
    <rPh sb="9" eb="12">
      <t>ホンブチョウ</t>
    </rPh>
    <rPh sb="17" eb="18">
      <t>プン</t>
    </rPh>
    <rPh sb="18" eb="20">
      <t>コウジョウ</t>
    </rPh>
    <phoneticPr fontId="8"/>
  </si>
  <si>
    <t>２　協力機関</t>
    <rPh sb="2" eb="4">
      <t>キョウリョク</t>
    </rPh>
    <rPh sb="4" eb="6">
      <t>キカン</t>
    </rPh>
    <phoneticPr fontId="8"/>
  </si>
  <si>
    <t>区分</t>
    <rPh sb="0" eb="2">
      <t>クブン</t>
    </rPh>
    <phoneticPr fontId="8"/>
  </si>
  <si>
    <t>組織名</t>
    <rPh sb="0" eb="3">
      <t>ソシキメイ</t>
    </rPh>
    <phoneticPr fontId="8"/>
  </si>
  <si>
    <t>担当業務</t>
    <rPh sb="0" eb="2">
      <t>タントウ</t>
    </rPh>
    <rPh sb="2" eb="4">
      <t>ギョウム</t>
    </rPh>
    <phoneticPr fontId="8"/>
  </si>
  <si>
    <t>地方公共団体</t>
    <rPh sb="0" eb="2">
      <t>チホウ</t>
    </rPh>
    <rPh sb="2" eb="4">
      <t>コウキョウ</t>
    </rPh>
    <rPh sb="4" eb="6">
      <t>ダンタイ</t>
    </rPh>
    <phoneticPr fontId="8"/>
  </si>
  <si>
    <t>○○県</t>
    <rPh sb="2" eb="3">
      <t>ケン</t>
    </rPh>
    <phoneticPr fontId="8"/>
  </si>
  <si>
    <t>民間団体</t>
    <rPh sb="0" eb="2">
      <t>ミンカン</t>
    </rPh>
    <rPh sb="2" eb="4">
      <t>ダンタイ</t>
    </rPh>
    <phoneticPr fontId="8"/>
  </si>
  <si>
    <t>○○組合</t>
    <rPh sb="2" eb="4">
      <t>クミアイ</t>
    </rPh>
    <phoneticPr fontId="8"/>
  </si>
  <si>
    <t>（注）事業実施主体の構成員に含まれている組織は除くこと。</t>
    <rPh sb="1" eb="2">
      <t>チュウ</t>
    </rPh>
    <rPh sb="3" eb="5">
      <t>ジギョウ</t>
    </rPh>
    <rPh sb="5" eb="7">
      <t>ジッシ</t>
    </rPh>
    <rPh sb="7" eb="9">
      <t>シュタイ</t>
    </rPh>
    <rPh sb="10" eb="13">
      <t>コウセイイン</t>
    </rPh>
    <rPh sb="14" eb="15">
      <t>フク</t>
    </rPh>
    <rPh sb="20" eb="22">
      <t>ソシキ</t>
    </rPh>
    <rPh sb="23" eb="24">
      <t>ノゾ</t>
    </rPh>
    <phoneticPr fontId="8"/>
  </si>
  <si>
    <t>第６　事業全体の実施スケジュール</t>
    <rPh sb="0" eb="1">
      <t>ダイ</t>
    </rPh>
    <rPh sb="3" eb="5">
      <t>ジギョウ</t>
    </rPh>
    <rPh sb="5" eb="7">
      <t>ゼンタイ</t>
    </rPh>
    <rPh sb="8" eb="10">
      <t>ジッシ</t>
    </rPh>
    <phoneticPr fontId="8"/>
  </si>
  <si>
    <t>事業の実施時期</t>
    <rPh sb="0" eb="2">
      <t>ジギョウ</t>
    </rPh>
    <rPh sb="3" eb="5">
      <t>ジッシ</t>
    </rPh>
    <rPh sb="5" eb="7">
      <t>ジキ</t>
    </rPh>
    <phoneticPr fontId="8"/>
  </si>
  <si>
    <t>取　組　の　内　容</t>
    <rPh sb="0" eb="1">
      <t>トリ</t>
    </rPh>
    <rPh sb="2" eb="3">
      <t>クミ</t>
    </rPh>
    <rPh sb="6" eb="7">
      <t>ウチ</t>
    </rPh>
    <rPh sb="8" eb="9">
      <t>カタチ</t>
    </rPh>
    <phoneticPr fontId="8"/>
  </si>
  <si>
    <t>(　　　年度）</t>
    <rPh sb="4" eb="6">
      <t>ネンド</t>
    </rPh>
    <phoneticPr fontId="8"/>
  </si>
  <si>
    <t>月</t>
    <rPh sb="0" eb="1">
      <t>ツキ</t>
    </rPh>
    <phoneticPr fontId="8"/>
  </si>
  <si>
    <t>月</t>
  </si>
  <si>
    <t>「取組の内容」」の欄には具体的取組を記述し、必要に応じて補足資料を添付すること。また、上記内容が分かる資料の添付に替えてもよいこととする。</t>
    <phoneticPr fontId="8"/>
  </si>
  <si>
    <t>第７　事業内容及び事業費等</t>
    <rPh sb="0" eb="1">
      <t>ダイ</t>
    </rPh>
    <rPh sb="3" eb="5">
      <t>ジギョウ</t>
    </rPh>
    <rPh sb="5" eb="7">
      <t>ナイヨウ</t>
    </rPh>
    <rPh sb="7" eb="8">
      <t>オヨ</t>
    </rPh>
    <rPh sb="9" eb="12">
      <t>ジギョウヒ</t>
    </rPh>
    <rPh sb="12" eb="13">
      <t>トウ</t>
    </rPh>
    <phoneticPr fontId="8"/>
  </si>
  <si>
    <t>事業項目</t>
    <rPh sb="0" eb="2">
      <t>ジギョウ</t>
    </rPh>
    <rPh sb="2" eb="4">
      <t>コウモク</t>
    </rPh>
    <phoneticPr fontId="8"/>
  </si>
  <si>
    <t>積算根拠
（単価×数量等）</t>
    <rPh sb="0" eb="2">
      <t>セキサン</t>
    </rPh>
    <rPh sb="2" eb="4">
      <t>コンキョ</t>
    </rPh>
    <rPh sb="6" eb="8">
      <t>タンカ</t>
    </rPh>
    <rPh sb="9" eb="11">
      <t>スウリョウ</t>
    </rPh>
    <rPh sb="11" eb="12">
      <t>トウ</t>
    </rPh>
    <phoneticPr fontId="8"/>
  </si>
  <si>
    <t>うち国費</t>
    <rPh sb="2" eb="4">
      <t>コクヒ</t>
    </rPh>
    <phoneticPr fontId="8"/>
  </si>
  <si>
    <t>1 ほ場の残渣処理</t>
    <rPh sb="3" eb="4">
      <t>ジョウ</t>
    </rPh>
    <rPh sb="5" eb="7">
      <t>ザンサ</t>
    </rPh>
    <rPh sb="7" eb="9">
      <t>ショリ</t>
    </rPh>
    <phoneticPr fontId="8"/>
  </si>
  <si>
    <t>2 ウイルスフリー苗及び健全な種いもの利用</t>
    <rPh sb="9" eb="10">
      <t>ナエ</t>
    </rPh>
    <rPh sb="10" eb="11">
      <t>オヨ</t>
    </rPh>
    <rPh sb="12" eb="14">
      <t>ケンゼン</t>
    </rPh>
    <rPh sb="15" eb="16">
      <t>タネ</t>
    </rPh>
    <rPh sb="19" eb="21">
      <t>リヨウ</t>
    </rPh>
    <phoneticPr fontId="8"/>
  </si>
  <si>
    <t>3 苗及び苗床の消毒</t>
    <rPh sb="2" eb="3">
      <t>ナエ</t>
    </rPh>
    <rPh sb="3" eb="4">
      <t>オヨ</t>
    </rPh>
    <rPh sb="5" eb="7">
      <t>ナエトコ</t>
    </rPh>
    <rPh sb="8" eb="10">
      <t>ショウドク</t>
    </rPh>
    <phoneticPr fontId="8"/>
  </si>
  <si>
    <t>4 種いも及び苗の罹病検査</t>
    <rPh sb="2" eb="3">
      <t>タネ</t>
    </rPh>
    <rPh sb="5" eb="6">
      <t>オヨ</t>
    </rPh>
    <rPh sb="7" eb="8">
      <t>ナエ</t>
    </rPh>
    <rPh sb="9" eb="11">
      <t>リビョウ</t>
    </rPh>
    <rPh sb="11" eb="13">
      <t>ケンサ</t>
    </rPh>
    <phoneticPr fontId="8"/>
  </si>
  <si>
    <t>5 トンネル栽培等早期栽培の推進</t>
    <rPh sb="6" eb="8">
      <t>サイバイ</t>
    </rPh>
    <rPh sb="8" eb="9">
      <t>トウ</t>
    </rPh>
    <rPh sb="9" eb="11">
      <t>ソウキ</t>
    </rPh>
    <rPh sb="11" eb="13">
      <t>サイバイ</t>
    </rPh>
    <rPh sb="14" eb="16">
      <t>スイシン</t>
    </rPh>
    <phoneticPr fontId="8"/>
  </si>
  <si>
    <t>6 防除用機械の導入</t>
    <rPh sb="2" eb="7">
      <t>ボウジョヨウキカイ</t>
    </rPh>
    <rPh sb="8" eb="10">
      <t>ドウニュウ</t>
    </rPh>
    <phoneticPr fontId="8"/>
  </si>
  <si>
    <t>7 薬剤の散布</t>
    <rPh sb="2" eb="4">
      <t>ヤクザイ</t>
    </rPh>
    <rPh sb="5" eb="7">
      <t>サンプ</t>
    </rPh>
    <phoneticPr fontId="8"/>
  </si>
  <si>
    <t>8 堆肥の散布</t>
    <rPh sb="2" eb="4">
      <t>タイヒ</t>
    </rPh>
    <rPh sb="5" eb="7">
      <t>サンプ</t>
    </rPh>
    <phoneticPr fontId="8"/>
  </si>
  <si>
    <t>合　　計</t>
    <rPh sb="0" eb="1">
      <t>ア</t>
    </rPh>
    <rPh sb="3" eb="4">
      <t>ケイ</t>
    </rPh>
    <phoneticPr fontId="8"/>
  </si>
  <si>
    <t>事業に取り組まない事業項目については、表から削除すること。</t>
    <rPh sb="0" eb="2">
      <t>ジギョウ</t>
    </rPh>
    <rPh sb="3" eb="4">
      <t>ト</t>
    </rPh>
    <rPh sb="5" eb="6">
      <t>ク</t>
    </rPh>
    <rPh sb="9" eb="11">
      <t>ジギョウ</t>
    </rPh>
    <rPh sb="11" eb="13">
      <t>コウモク</t>
    </rPh>
    <rPh sb="19" eb="20">
      <t>ヒョウ</t>
    </rPh>
    <rPh sb="22" eb="24">
      <t>サクジョ</t>
    </rPh>
    <phoneticPr fontId="8"/>
  </si>
  <si>
    <t>備考欄には想定している被害規模等を記載すること。</t>
    <phoneticPr fontId="8"/>
  </si>
  <si>
    <t>１　規模決定の根拠</t>
    <rPh sb="2" eb="4">
      <t>キボ</t>
    </rPh>
    <rPh sb="4" eb="6">
      <t>ケッテイ</t>
    </rPh>
    <rPh sb="7" eb="9">
      <t>コンキョ</t>
    </rPh>
    <phoneticPr fontId="6"/>
  </si>
  <si>
    <t>機械の種類</t>
    <rPh sb="0" eb="2">
      <t>キカイ</t>
    </rPh>
    <rPh sb="3" eb="5">
      <t>シュルイ</t>
    </rPh>
    <phoneticPr fontId="4"/>
  </si>
  <si>
    <t>受益面積</t>
    <rPh sb="0" eb="2">
      <t>ジュエキ</t>
    </rPh>
    <rPh sb="2" eb="4">
      <t>メンセキ</t>
    </rPh>
    <phoneticPr fontId="4"/>
  </si>
  <si>
    <t>導入機械の１時間当たり作業能力</t>
    <rPh sb="0" eb="2">
      <t>ドウニュウ</t>
    </rPh>
    <rPh sb="2" eb="4">
      <t>キカイ</t>
    </rPh>
    <rPh sb="6" eb="8">
      <t>ジカン</t>
    </rPh>
    <rPh sb="8" eb="9">
      <t>ア</t>
    </rPh>
    <rPh sb="11" eb="13">
      <t>サギョウ</t>
    </rPh>
    <rPh sb="13" eb="15">
      <t>ノウリョク</t>
    </rPh>
    <phoneticPr fontId="4"/>
  </si>
  <si>
    <t>一日当たり作業可能時間</t>
    <rPh sb="0" eb="2">
      <t>イチニチ</t>
    </rPh>
    <rPh sb="2" eb="3">
      <t>ア</t>
    </rPh>
    <rPh sb="5" eb="7">
      <t>サギョウ</t>
    </rPh>
    <rPh sb="7" eb="9">
      <t>カノウ</t>
    </rPh>
    <rPh sb="9" eb="11">
      <t>ジカン</t>
    </rPh>
    <phoneticPr fontId="4"/>
  </si>
  <si>
    <t>１作期当たり作業可能日数</t>
    <rPh sb="1" eb="2">
      <t>サク</t>
    </rPh>
    <rPh sb="2" eb="3">
      <t>キ</t>
    </rPh>
    <rPh sb="3" eb="4">
      <t>ア</t>
    </rPh>
    <rPh sb="6" eb="8">
      <t>サギョウ</t>
    </rPh>
    <rPh sb="8" eb="10">
      <t>カノウ</t>
    </rPh>
    <rPh sb="10" eb="12">
      <t>ニッスウ</t>
    </rPh>
    <phoneticPr fontId="4"/>
  </si>
  <si>
    <t>年間作業可能面積</t>
    <rPh sb="0" eb="2">
      <t>ネンカン</t>
    </rPh>
    <rPh sb="2" eb="4">
      <t>サギョウ</t>
    </rPh>
    <rPh sb="4" eb="6">
      <t>カノウ</t>
    </rPh>
    <rPh sb="6" eb="8">
      <t>メンセキ</t>
    </rPh>
    <phoneticPr fontId="4"/>
  </si>
  <si>
    <t>必要台数</t>
    <rPh sb="0" eb="2">
      <t>ヒツヨウ</t>
    </rPh>
    <rPh sb="2" eb="4">
      <t>ダイスウ</t>
    </rPh>
    <phoneticPr fontId="4"/>
  </si>
  <si>
    <t>備考</t>
    <rPh sb="0" eb="2">
      <t>ビコウ</t>
    </rPh>
    <phoneticPr fontId="4"/>
  </si>
  <si>
    <t>（ha）①</t>
    <phoneticPr fontId="4"/>
  </si>
  <si>
    <t>（ha／時間）②</t>
    <rPh sb="4" eb="6">
      <t>ジカン</t>
    </rPh>
    <phoneticPr fontId="4"/>
  </si>
  <si>
    <t>（時間／日）③</t>
    <rPh sb="1" eb="3">
      <t>ジカン</t>
    </rPh>
    <rPh sb="4" eb="5">
      <t>ニチ</t>
    </rPh>
    <phoneticPr fontId="4"/>
  </si>
  <si>
    <t>（日）④</t>
    <rPh sb="1" eb="2">
      <t>ニチ</t>
    </rPh>
    <phoneticPr fontId="4"/>
  </si>
  <si>
    <t>（ha）⑤＝②×③×④</t>
    <phoneticPr fontId="4"/>
  </si>
  <si>
    <t>（台）①÷⑤</t>
    <rPh sb="1" eb="2">
      <t>ダイ</t>
    </rPh>
    <phoneticPr fontId="4"/>
  </si>
  <si>
    <t>②、③、④の算出根拠</t>
    <rPh sb="6" eb="8">
      <t>サンシュツ</t>
    </rPh>
    <rPh sb="8" eb="10">
      <t>コンキョ</t>
    </rPh>
    <phoneticPr fontId="4"/>
  </si>
  <si>
    <t>２　導入機械等保管場所</t>
    <rPh sb="2" eb="4">
      <t>ドウニュウ</t>
    </rPh>
    <rPh sb="4" eb="6">
      <t>キカイ</t>
    </rPh>
    <rPh sb="6" eb="7">
      <t>トウ</t>
    </rPh>
    <rPh sb="7" eb="9">
      <t>ホカン</t>
    </rPh>
    <rPh sb="9" eb="11">
      <t>バショ</t>
    </rPh>
    <phoneticPr fontId="6"/>
  </si>
  <si>
    <t>農業機械等名</t>
    <rPh sb="0" eb="2">
      <t>ノウギョウ</t>
    </rPh>
    <rPh sb="2" eb="5">
      <t>キカイトウ</t>
    </rPh>
    <rPh sb="5" eb="6">
      <t>メイ</t>
    </rPh>
    <phoneticPr fontId="6"/>
  </si>
  <si>
    <t>農業機械等の保管・設置場所</t>
    <rPh sb="0" eb="2">
      <t>ノウギョウ</t>
    </rPh>
    <rPh sb="2" eb="5">
      <t>キカイトウ</t>
    </rPh>
    <rPh sb="6" eb="8">
      <t>ホカン</t>
    </rPh>
    <rPh sb="9" eb="11">
      <t>セッチ</t>
    </rPh>
    <rPh sb="11" eb="13">
      <t>バショ</t>
    </rPh>
    <phoneticPr fontId="6"/>
  </si>
  <si>
    <t>導入時期</t>
    <rPh sb="0" eb="2">
      <t>ドウニュウ</t>
    </rPh>
    <rPh sb="2" eb="4">
      <t>ジキ</t>
    </rPh>
    <phoneticPr fontId="6"/>
  </si>
  <si>
    <t>備考</t>
    <rPh sb="0" eb="2">
      <t>ビコウ</t>
    </rPh>
    <phoneticPr fontId="6"/>
  </si>
  <si>
    <t>年</t>
    <rPh sb="0" eb="1">
      <t>ネン</t>
    </rPh>
    <phoneticPr fontId="6"/>
  </si>
  <si>
    <t>月</t>
    <rPh sb="0" eb="1">
      <t>ガツ</t>
    </rPh>
    <phoneticPr fontId="6"/>
  </si>
  <si>
    <t>３　動産保険等の内容</t>
    <rPh sb="2" eb="4">
      <t>ドウサン</t>
    </rPh>
    <rPh sb="4" eb="6">
      <t>ホケン</t>
    </rPh>
    <rPh sb="6" eb="7">
      <t>トウ</t>
    </rPh>
    <rPh sb="8" eb="10">
      <t>ナイヨウ</t>
    </rPh>
    <phoneticPr fontId="6"/>
  </si>
  <si>
    <t>４　農業機械のリース事業者等選定方法の計画</t>
    <rPh sb="13" eb="14">
      <t>トウ</t>
    </rPh>
    <phoneticPr fontId="4"/>
  </si>
  <si>
    <t>　リース事業者等選定方法</t>
    <rPh sb="4" eb="7">
      <t>ジギョウシャ</t>
    </rPh>
    <rPh sb="7" eb="8">
      <t>トウ</t>
    </rPh>
    <rPh sb="8" eb="10">
      <t>センテイ</t>
    </rPh>
    <rPh sb="10" eb="12">
      <t>ホウホウ</t>
    </rPh>
    <phoneticPr fontId="6"/>
  </si>
  <si>
    <t>（注）</t>
    <rPh sb="1" eb="2">
      <t>チュウ</t>
    </rPh>
    <phoneticPr fontId="4"/>
  </si>
  <si>
    <t>一般競争入札、指名競争入札等、リース事業者の選定方法の計画を記載すること。</t>
    <phoneticPr fontId="8"/>
  </si>
  <si>
    <t>５　リース料助成額</t>
    <rPh sb="5" eb="6">
      <t>リョウ</t>
    </rPh>
    <rPh sb="6" eb="9">
      <t>ジョセイガク</t>
    </rPh>
    <phoneticPr fontId="6"/>
  </si>
  <si>
    <t>農業機械等名（型式）</t>
    <rPh sb="0" eb="2">
      <t>ノウギョウ</t>
    </rPh>
    <rPh sb="2" eb="4">
      <t>キカイ</t>
    </rPh>
    <rPh sb="4" eb="5">
      <t>トウ</t>
    </rPh>
    <rPh sb="5" eb="6">
      <t>メイ</t>
    </rPh>
    <rPh sb="7" eb="9">
      <t>カタシキ</t>
    </rPh>
    <phoneticPr fontId="6"/>
  </si>
  <si>
    <t>備　考</t>
    <rPh sb="0" eb="1">
      <t>ソノオ</t>
    </rPh>
    <rPh sb="2" eb="3">
      <t>コウ</t>
    </rPh>
    <phoneticPr fontId="6"/>
  </si>
  <si>
    <t>リース期間</t>
    <rPh sb="3" eb="5">
      <t>キカン</t>
    </rPh>
    <phoneticPr fontId="6"/>
  </si>
  <si>
    <t>開始日～終了日（※１）</t>
    <phoneticPr fontId="8"/>
  </si>
  <si>
    <t>～</t>
    <phoneticPr fontId="8"/>
  </si>
  <si>
    <t>（日）</t>
    <rPh sb="1" eb="2">
      <t>ニチ</t>
    </rPh>
    <phoneticPr fontId="6"/>
  </si>
  <si>
    <t>リース借受日から○年間（※２）</t>
    <phoneticPr fontId="8"/>
  </si>
  <si>
    <t>（年）</t>
    <rPh sb="1" eb="2">
      <t>ネン</t>
    </rPh>
    <phoneticPr fontId="6"/>
  </si>
  <si>
    <t>リース物件取得予定価格（消費税抜き）</t>
    <rPh sb="3" eb="5">
      <t>ブッケン</t>
    </rPh>
    <rPh sb="5" eb="7">
      <t>シュトク</t>
    </rPh>
    <rPh sb="7" eb="9">
      <t>ヨテイ</t>
    </rPh>
    <rPh sb="9" eb="11">
      <t>カカク</t>
    </rPh>
    <rPh sb="12" eb="15">
      <t>ショウヒゼイ</t>
    </rPh>
    <rPh sb="15" eb="16">
      <t>ヌ</t>
    </rPh>
    <phoneticPr fontId="6"/>
  </si>
  <si>
    <t>①</t>
    <phoneticPr fontId="8"/>
  </si>
  <si>
    <t>（円）</t>
    <rPh sb="1" eb="2">
      <t>エン</t>
    </rPh>
    <phoneticPr fontId="6"/>
  </si>
  <si>
    <t>消費税：</t>
    <rPh sb="0" eb="3">
      <t>ショウヒゼイ</t>
    </rPh>
    <phoneticPr fontId="8"/>
  </si>
  <si>
    <t>リース期間終了後の残存価格（消費税抜き）</t>
    <rPh sb="3" eb="5">
      <t>キカン</t>
    </rPh>
    <rPh sb="5" eb="8">
      <t>シュウリョウゴ</t>
    </rPh>
    <rPh sb="9" eb="11">
      <t>ザンゾン</t>
    </rPh>
    <rPh sb="11" eb="13">
      <t>カカク</t>
    </rPh>
    <rPh sb="14" eb="17">
      <t>ショウヒゼイ</t>
    </rPh>
    <rPh sb="17" eb="18">
      <t>ヌ</t>
    </rPh>
    <phoneticPr fontId="6"/>
  </si>
  <si>
    <t>②</t>
    <phoneticPr fontId="8"/>
  </si>
  <si>
    <t>リース料助成申請額（注２）</t>
    <rPh sb="3" eb="4">
      <t>リョウ</t>
    </rPh>
    <rPh sb="4" eb="6">
      <t>ジョセイ</t>
    </rPh>
    <rPh sb="6" eb="8">
      <t>シンセイ</t>
    </rPh>
    <rPh sb="8" eb="9">
      <t>ガク</t>
    </rPh>
    <rPh sb="10" eb="11">
      <t>チュウ</t>
    </rPh>
    <phoneticPr fontId="6"/>
  </si>
  <si>
    <t>③</t>
    <phoneticPr fontId="8"/>
  </si>
  <si>
    <t>（リース諸費用内訳）</t>
    <rPh sb="4" eb="7">
      <t>ショヒヨウ</t>
    </rPh>
    <rPh sb="7" eb="9">
      <t>ウチワケ</t>
    </rPh>
    <phoneticPr fontId="8"/>
  </si>
  <si>
    <t>リース諸費用（金利・保険料・消費税等）</t>
    <rPh sb="3" eb="6">
      <t>ショヒヨウ</t>
    </rPh>
    <rPh sb="7" eb="9">
      <t>キンリ</t>
    </rPh>
    <rPh sb="10" eb="13">
      <t>ホケンリョウ</t>
    </rPh>
    <rPh sb="14" eb="17">
      <t>ショウヒゼイ</t>
    </rPh>
    <rPh sb="17" eb="18">
      <t>トウ</t>
    </rPh>
    <phoneticPr fontId="6"/>
  </si>
  <si>
    <t>④</t>
    <phoneticPr fontId="8"/>
  </si>
  <si>
    <t>保険料：</t>
    <rPh sb="0" eb="3">
      <t>ホケンリョウ</t>
    </rPh>
    <phoneticPr fontId="6"/>
  </si>
  <si>
    <t>円</t>
    <rPh sb="0" eb="1">
      <t>エン</t>
    </rPh>
    <phoneticPr fontId="6"/>
  </si>
  <si>
    <t>固定資産税：</t>
    <rPh sb="0" eb="2">
      <t>コテイ</t>
    </rPh>
    <rPh sb="2" eb="5">
      <t>シサンゼイ</t>
    </rPh>
    <phoneticPr fontId="6"/>
  </si>
  <si>
    <t>機械利用者負担リース料（税込み）</t>
    <rPh sb="0" eb="2">
      <t>キカイ</t>
    </rPh>
    <rPh sb="2" eb="5">
      <t>リヨウシャ</t>
    </rPh>
    <rPh sb="5" eb="7">
      <t>フタン</t>
    </rPh>
    <rPh sb="10" eb="11">
      <t>リョウ</t>
    </rPh>
    <rPh sb="12" eb="14">
      <t>ゼイコ</t>
    </rPh>
    <phoneticPr fontId="6"/>
  </si>
  <si>
    <t>⑤</t>
    <phoneticPr fontId="8"/>
  </si>
  <si>
    <t>金利：</t>
    <rPh sb="0" eb="2">
      <t>キンリ</t>
    </rPh>
    <phoneticPr fontId="6"/>
  </si>
  <si>
    <t>（注）</t>
    <rPh sb="1" eb="2">
      <t>チュウ</t>
    </rPh>
    <phoneticPr fontId="6"/>
  </si>
  <si>
    <t xml:space="preserve"> ※１及び※２については、いずれかを記入すること。</t>
    <rPh sb="3" eb="4">
      <t>オヨ</t>
    </rPh>
    <rPh sb="18" eb="20">
      <t>キニュウ</t>
    </rPh>
    <phoneticPr fontId="6"/>
  </si>
  <si>
    <t xml:space="preserve"> リース料助成申請額③は、A、Bいずれか小さい額を記入すること（千円未満は切り捨て）。</t>
    <rPh sb="4" eb="5">
      <t>リョウ</t>
    </rPh>
    <rPh sb="5" eb="7">
      <t>ジョセイ</t>
    </rPh>
    <rPh sb="7" eb="10">
      <t>シンセイガク</t>
    </rPh>
    <rPh sb="20" eb="21">
      <t>チイ</t>
    </rPh>
    <rPh sb="23" eb="24">
      <t>ガク</t>
    </rPh>
    <rPh sb="25" eb="27">
      <t>キニュウ</t>
    </rPh>
    <rPh sb="32" eb="34">
      <t>センエン</t>
    </rPh>
    <rPh sb="34" eb="36">
      <t>ミマン</t>
    </rPh>
    <rPh sb="37" eb="38">
      <t>キ</t>
    </rPh>
    <rPh sb="39" eb="40">
      <t>ス</t>
    </rPh>
    <phoneticPr fontId="6"/>
  </si>
  <si>
    <t>A：（①×（リース期間/法定耐用年数））×１／２以内</t>
    <rPh sb="9" eb="11">
      <t>キカン</t>
    </rPh>
    <rPh sb="12" eb="14">
      <t>ホウテイ</t>
    </rPh>
    <rPh sb="14" eb="16">
      <t>タイヨウ</t>
    </rPh>
    <rPh sb="16" eb="18">
      <t>ネンスウ</t>
    </rPh>
    <rPh sb="24" eb="26">
      <t>イナイ</t>
    </rPh>
    <phoneticPr fontId="6"/>
  </si>
  <si>
    <t>B：（①－②）×１／２以内</t>
    <rPh sb="11" eb="13">
      <t>イナイ</t>
    </rPh>
    <phoneticPr fontId="6"/>
  </si>
  <si>
    <t xml:space="preserve"> 複数の農業機械等をリースする場合は、欄を適宜追加して記載すること。</t>
    <rPh sb="1" eb="3">
      <t>フクスウ</t>
    </rPh>
    <rPh sb="4" eb="6">
      <t>ノウギョウ</t>
    </rPh>
    <rPh sb="6" eb="8">
      <t>キカイ</t>
    </rPh>
    <rPh sb="8" eb="9">
      <t>トウ</t>
    </rPh>
    <rPh sb="15" eb="17">
      <t>バアイ</t>
    </rPh>
    <rPh sb="19" eb="20">
      <t>ラン</t>
    </rPh>
    <rPh sb="21" eb="23">
      <t>テキギ</t>
    </rPh>
    <rPh sb="23" eb="25">
      <t>ツイカ</t>
    </rPh>
    <rPh sb="27" eb="29">
      <t>キサイ</t>
    </rPh>
    <phoneticPr fontId="6"/>
  </si>
  <si>
    <t>機械納入業者の見積書の写し（２社以上）、リース期間、残価設定額、リース諸費用、リース料金等が確認できる資料の写し等を添付すること。</t>
    <rPh sb="56" eb="57">
      <t>トウ</t>
    </rPh>
    <rPh sb="58" eb="60">
      <t>テンプ</t>
    </rPh>
    <phoneticPr fontId="6"/>
  </si>
  <si>
    <t>６　オープンAPIへの対応（トラクターを導入又はリース導入する場合）</t>
    <rPh sb="11" eb="13">
      <t>タイオウ</t>
    </rPh>
    <rPh sb="20" eb="22">
      <t>ドウニュウ</t>
    </rPh>
    <rPh sb="22" eb="23">
      <t>マタ</t>
    </rPh>
    <rPh sb="27" eb="29">
      <t>ドウニュウ</t>
    </rPh>
    <rPh sb="31" eb="33">
      <t>バアイ</t>
    </rPh>
    <phoneticPr fontId="4"/>
  </si>
  <si>
    <t>　導入又はリース導入するトラクターのメーカーが、APIを自社webサイトや農業データ連携基盤に表示すること等を通じて、データを連携できる環境を整備しているかどうか確認の上、以下の該当する□にチェック。</t>
    <phoneticPr fontId="4"/>
  </si>
  <si>
    <t>□　整備している（又は整備する見込みである）　　　　　</t>
    <rPh sb="2" eb="4">
      <t>セイビ</t>
    </rPh>
    <rPh sb="9" eb="10">
      <t>マタ</t>
    </rPh>
    <rPh sb="11" eb="13">
      <t>セイビ</t>
    </rPh>
    <rPh sb="15" eb="17">
      <t>ミコ</t>
    </rPh>
    <phoneticPr fontId="8"/>
  </si>
  <si>
    <t>□　整備していない　　　　　</t>
    <rPh sb="2" eb="4">
      <t>セイビ</t>
    </rPh>
    <phoneticPr fontId="8"/>
  </si>
  <si>
    <t>【参考】
　APIを自社webサイトや農業データ連携基盤に表示すること等を通じて、データを連携できる環境を整備している、又は整備する見込みである農機メーカー（令和４年11月１日時点農林水産省調べ）
　国内メーカー：井関農機株式会社、株式会社クボタ、三菱マヒンドラ農機株式会社、ヤンマーアグリ株式会社
　海外メーカー：AGCO Corporation(Fendt、MASSEY FERGUSON、Valtra）、CLAAS KGaA mbH、CNH industrial N.V（Case IH, New Holland, Steyr）、
　　　　　　　　Deere &amp; Company(John Deere)、SDF group(SAME、DEUTZ-FAHR、Lamborghini)</t>
    <phoneticPr fontId="4"/>
  </si>
  <si>
    <t>農機データを取得するシステムを備えたトラクターを製造していないメーカーの製品を導入する場合は、これに当たらない。
整備していないにチェックがついた場合は、整備しているメーカーのトラクターに変更すること。農機データを取得するシステムを備えたトラクターを製造し、データを連携できる環境を整備していないメーカーのトラクターの導入を希望する場合は、別途その理由書を添付するものとする。</t>
    <phoneticPr fontId="4"/>
  </si>
  <si>
    <t>第９　経費の配分及び負担区分</t>
    <rPh sb="0" eb="1">
      <t>ダイ</t>
    </rPh>
    <rPh sb="3" eb="5">
      <t>ケイヒ</t>
    </rPh>
    <rPh sb="6" eb="8">
      <t>ハイブン</t>
    </rPh>
    <rPh sb="8" eb="9">
      <t>オヨ</t>
    </rPh>
    <rPh sb="10" eb="12">
      <t>フタン</t>
    </rPh>
    <rPh sb="12" eb="14">
      <t>クブン</t>
    </rPh>
    <phoneticPr fontId="8"/>
  </si>
  <si>
    <t>事　業　名</t>
    <rPh sb="0" eb="1">
      <t>ジ</t>
    </rPh>
    <rPh sb="2" eb="3">
      <t>ギョウ</t>
    </rPh>
    <rPh sb="4" eb="5">
      <t>メイ</t>
    </rPh>
    <phoneticPr fontId="8"/>
  </si>
  <si>
    <t>総　事　業　費
（Ａ＋Ｂ＋Ｃ）</t>
    <rPh sb="0" eb="1">
      <t>ソウ</t>
    </rPh>
    <rPh sb="2" eb="3">
      <t>コト</t>
    </rPh>
    <rPh sb="4" eb="5">
      <t>ギョウ</t>
    </rPh>
    <rPh sb="6" eb="7">
      <t>ヒ</t>
    </rPh>
    <phoneticPr fontId="8"/>
  </si>
  <si>
    <t>国庫補助金（Ａ）</t>
    <rPh sb="0" eb="2">
      <t>コッコ</t>
    </rPh>
    <rPh sb="2" eb="5">
      <t>ホジョキン</t>
    </rPh>
    <phoneticPr fontId="8"/>
  </si>
  <si>
    <t>事業実施主体（Ｂ）</t>
    <rPh sb="0" eb="2">
      <t>ジギョウ</t>
    </rPh>
    <rPh sb="2" eb="4">
      <t>ジッシ</t>
    </rPh>
    <rPh sb="4" eb="6">
      <t>シュタイ</t>
    </rPh>
    <phoneticPr fontId="8"/>
  </si>
  <si>
    <t>その他（Ｃ）</t>
    <rPh sb="2" eb="3">
      <t>タ</t>
    </rPh>
    <phoneticPr fontId="8"/>
  </si>
  <si>
    <t>かんしょ重要病害虫対策事業</t>
    <rPh sb="4" eb="6">
      <t>ジュウヨウ</t>
    </rPh>
    <rPh sb="9" eb="11">
      <t>タイサク</t>
    </rPh>
    <rPh sb="11" eb="13">
      <t>ジギョウ</t>
    </rPh>
    <phoneticPr fontId="8"/>
  </si>
  <si>
    <t>合　　　計</t>
    <rPh sb="0" eb="1">
      <t>ゴウ</t>
    </rPh>
    <rPh sb="4" eb="5">
      <t>ケイ</t>
    </rPh>
    <phoneticPr fontId="8"/>
  </si>
  <si>
    <t>「備考」の欄には、仕入れに係る消費税相当額について、これを減額した場合には「除税額○○○円うち国費○○○円」を、同税額がない場合には「該当なし」と、同税額が明らかでない場合には「含税額」と記入すること。</t>
    <phoneticPr fontId="8"/>
  </si>
  <si>
    <t>第10　収支予算（又は精算）</t>
    <rPh sb="0" eb="1">
      <t>ダイ</t>
    </rPh>
    <rPh sb="4" eb="6">
      <t>シュウシ</t>
    </rPh>
    <rPh sb="6" eb="8">
      <t>ヨサン</t>
    </rPh>
    <rPh sb="9" eb="10">
      <t>マタ</t>
    </rPh>
    <rPh sb="11" eb="13">
      <t>セイサン</t>
    </rPh>
    <phoneticPr fontId="8"/>
  </si>
  <si>
    <t>（１）収入の部</t>
    <rPh sb="3" eb="5">
      <t>シュウニュウ</t>
    </rPh>
    <rPh sb="6" eb="7">
      <t>ブ</t>
    </rPh>
    <phoneticPr fontId="8"/>
  </si>
  <si>
    <t>本年度予算</t>
    <rPh sb="0" eb="3">
      <t>ホンネンド</t>
    </rPh>
    <rPh sb="3" eb="5">
      <t>ヨサン</t>
    </rPh>
    <phoneticPr fontId="8"/>
  </si>
  <si>
    <t>前年度予算</t>
    <rPh sb="0" eb="3">
      <t>ゼンネンド</t>
    </rPh>
    <rPh sb="3" eb="5">
      <t>ヨサン</t>
    </rPh>
    <phoneticPr fontId="8"/>
  </si>
  <si>
    <t>比較</t>
    <rPh sb="0" eb="2">
      <t>ヒカク</t>
    </rPh>
    <phoneticPr fontId="8"/>
  </si>
  <si>
    <t>増</t>
    <rPh sb="0" eb="1">
      <t>ゾウ</t>
    </rPh>
    <phoneticPr fontId="8"/>
  </si>
  <si>
    <t>減</t>
    <rPh sb="0" eb="1">
      <t>ゲン</t>
    </rPh>
    <phoneticPr fontId="8"/>
  </si>
  <si>
    <t>（２）支出の部</t>
    <rPh sb="3" eb="5">
      <t>シシュツ</t>
    </rPh>
    <rPh sb="6" eb="7">
      <t>ブ</t>
    </rPh>
    <phoneticPr fontId="8"/>
  </si>
  <si>
    <t>第11　添付書類（添付しない書類名は削除すること。）</t>
    <rPh sb="0" eb="1">
      <t>ダイ</t>
    </rPh>
    <rPh sb="4" eb="6">
      <t>テンプ</t>
    </rPh>
    <rPh sb="6" eb="8">
      <t>ショルイ</t>
    </rPh>
    <rPh sb="9" eb="11">
      <t>テンプ</t>
    </rPh>
    <rPh sb="14" eb="16">
      <t>ショルイ</t>
    </rPh>
    <rPh sb="16" eb="17">
      <t>メイ</t>
    </rPh>
    <rPh sb="18" eb="20">
      <t>サクジョ</t>
    </rPh>
    <phoneticPr fontId="8"/>
  </si>
  <si>
    <t>(1)</t>
    <phoneticPr fontId="4"/>
  </si>
  <si>
    <t>定款、寄附行為等主に営む事業内容が確認できる書類及び収支予算（又は収支決算）を添付すること。</t>
    <rPh sb="39" eb="41">
      <t>テンプ</t>
    </rPh>
    <phoneticPr fontId="4"/>
  </si>
  <si>
    <t>(2)</t>
    <phoneticPr fontId="4"/>
  </si>
  <si>
    <t>事業費の積算根拠添付資料を添付すること。</t>
    <phoneticPr fontId="4"/>
  </si>
  <si>
    <t>(3)</t>
    <phoneticPr fontId="4"/>
  </si>
  <si>
    <t>導入農業機械の規模決定根拠資料、カタログ等を添付すること。</t>
    <phoneticPr fontId="4"/>
  </si>
  <si>
    <t>みどりの食料システム法に基づく認定計画がある場合は、環境負荷低減事業活動実施計画、特定環境負荷低減事業活動実施計画、基盤確立事業実施計画のいずれかを添付すること。</t>
    <phoneticPr fontId="4"/>
  </si>
  <si>
    <t>地域計画（農業経営基盤強化促進法（昭和55年法律第65号。以下「基盤法」という。）第19条に規定する地域計画をいう。以下同じ。）が策定されている場合は、それがわかる資料を添付すること。</t>
    <rPh sb="82" eb="84">
      <t>シリョウ</t>
    </rPh>
    <phoneticPr fontId="4"/>
  </si>
  <si>
    <t>その他地方農政局長等が必要と認める資料を添付すること。</t>
    <rPh sb="20" eb="22">
      <t>テンプ</t>
    </rPh>
    <phoneticPr fontId="4"/>
  </si>
  <si>
    <t>第12　受益農家一覧</t>
    <rPh sb="0" eb="1">
      <t>ダイ</t>
    </rPh>
    <rPh sb="4" eb="6">
      <t>ジュエキ</t>
    </rPh>
    <rPh sb="6" eb="8">
      <t>ノウカ</t>
    </rPh>
    <rPh sb="8" eb="10">
      <t>イチラン</t>
    </rPh>
    <phoneticPr fontId="4"/>
  </si>
  <si>
    <t>１　被害が著しいほ場を対象とした取組</t>
    <rPh sb="2" eb="4">
      <t>ヒガイ</t>
    </rPh>
    <phoneticPr fontId="4"/>
  </si>
  <si>
    <t>受益
経営体</t>
    <rPh sb="0" eb="2">
      <t>ジュエキ</t>
    </rPh>
    <rPh sb="3" eb="6">
      <t>ケイエイタイ</t>
    </rPh>
    <phoneticPr fontId="4"/>
  </si>
  <si>
    <t>サツマイモ基腐病の被害がなかった
直近の年産</t>
    <rPh sb="5" eb="7">
      <t>モトクサ</t>
    </rPh>
    <rPh sb="7" eb="8">
      <t>ビョウ</t>
    </rPh>
    <rPh sb="9" eb="11">
      <t>ヒガイ</t>
    </rPh>
    <rPh sb="17" eb="19">
      <t>チョッキン</t>
    </rPh>
    <rPh sb="20" eb="22">
      <t>ネンサン</t>
    </rPh>
    <phoneticPr fontId="4"/>
  </si>
  <si>
    <t>当年産</t>
    <rPh sb="0" eb="2">
      <t>トウネン</t>
    </rPh>
    <rPh sb="2" eb="3">
      <t>サン</t>
    </rPh>
    <phoneticPr fontId="4"/>
  </si>
  <si>
    <t>次年産</t>
    <rPh sb="0" eb="2">
      <t>ジネン</t>
    </rPh>
    <rPh sb="2" eb="3">
      <t>サン</t>
    </rPh>
    <phoneticPr fontId="4"/>
  </si>
  <si>
    <t>作付面積</t>
    <rPh sb="0" eb="2">
      <t>サクツケ</t>
    </rPh>
    <rPh sb="2" eb="4">
      <t>メンセキ</t>
    </rPh>
    <phoneticPr fontId="4"/>
  </si>
  <si>
    <t>総出荷量</t>
    <rPh sb="0" eb="1">
      <t>ソウ</t>
    </rPh>
    <rPh sb="1" eb="3">
      <t>シュッカ</t>
    </rPh>
    <rPh sb="3" eb="4">
      <t>リョウ</t>
    </rPh>
    <phoneticPr fontId="4"/>
  </si>
  <si>
    <t>10a当たり収量</t>
    <rPh sb="3" eb="4">
      <t>ア</t>
    </rPh>
    <rPh sb="6" eb="8">
      <t>シュウリョウ</t>
    </rPh>
    <phoneticPr fontId="4"/>
  </si>
  <si>
    <t>総作付
面積</t>
    <rPh sb="0" eb="1">
      <t>ソウ</t>
    </rPh>
    <rPh sb="1" eb="3">
      <t>サクツケ</t>
    </rPh>
    <rPh sb="4" eb="6">
      <t>メンセキ</t>
    </rPh>
    <phoneticPr fontId="4"/>
  </si>
  <si>
    <t>被害が著しいほ場（30％以上の減収）</t>
    <rPh sb="0" eb="2">
      <t>ヒガイ</t>
    </rPh>
    <rPh sb="3" eb="4">
      <t>イチジル</t>
    </rPh>
    <rPh sb="7" eb="8">
      <t>ジョウ</t>
    </rPh>
    <rPh sb="12" eb="14">
      <t>イジョウ</t>
    </rPh>
    <rPh sb="15" eb="17">
      <t>ゲンシュウ</t>
    </rPh>
    <phoneticPr fontId="4"/>
  </si>
  <si>
    <t>取組面積</t>
    <rPh sb="0" eb="2">
      <t>トリクミ</t>
    </rPh>
    <rPh sb="2" eb="4">
      <t>メンセキ</t>
    </rPh>
    <phoneticPr fontId="4"/>
  </si>
  <si>
    <t>出荷量</t>
    <rPh sb="0" eb="2">
      <t>シュッカ</t>
    </rPh>
    <rPh sb="2" eb="3">
      <t>リョウ</t>
    </rPh>
    <phoneticPr fontId="4"/>
  </si>
  <si>
    <t>減収率</t>
    <rPh sb="0" eb="3">
      <t>ゲンシュウリツ</t>
    </rPh>
    <phoneticPr fontId="4"/>
  </si>
  <si>
    <t>土壌
消毒</t>
    <rPh sb="0" eb="2">
      <t>ドジョウ</t>
    </rPh>
    <rPh sb="3" eb="5">
      <t>ショウドク</t>
    </rPh>
    <phoneticPr fontId="4"/>
  </si>
  <si>
    <t>被覆資材導入</t>
    <rPh sb="0" eb="2">
      <t>ヒフク</t>
    </rPh>
    <rPh sb="2" eb="4">
      <t>シザイ</t>
    </rPh>
    <rPh sb="4" eb="6">
      <t>ドウニュウ</t>
    </rPh>
    <phoneticPr fontId="4"/>
  </si>
  <si>
    <t>他作物
への転換</t>
    <rPh sb="0" eb="1">
      <t>タ</t>
    </rPh>
    <rPh sb="1" eb="3">
      <t>サクモツ</t>
    </rPh>
    <rPh sb="6" eb="8">
      <t>テンカン</t>
    </rPh>
    <phoneticPr fontId="4"/>
  </si>
  <si>
    <t>輪作の実証</t>
    <phoneticPr fontId="8"/>
  </si>
  <si>
    <t>（Ａ）</t>
    <phoneticPr fontId="4"/>
  </si>
  <si>
    <t>（Ｂ）</t>
    <phoneticPr fontId="4"/>
  </si>
  <si>
    <t>(１-(Ｂ÷Ａ))×100</t>
    <phoneticPr fontId="4"/>
  </si>
  <si>
    <t>ａ</t>
    <phoneticPr fontId="4"/>
  </si>
  <si>
    <t>kg</t>
    <phoneticPr fontId="4"/>
  </si>
  <si>
    <t>kg/10a</t>
    <phoneticPr fontId="4"/>
  </si>
  <si>
    <t>％</t>
    <phoneticPr fontId="4"/>
  </si>
  <si>
    <t>a</t>
    <phoneticPr fontId="4"/>
  </si>
  <si>
    <t>合計</t>
    <rPh sb="0" eb="2">
      <t>ゴウケイ</t>
    </rPh>
    <phoneticPr fontId="4"/>
  </si>
  <si>
    <t>「備考」の欄については、課税売上高が1千万円以上の者には○を記入すること。</t>
    <rPh sb="1" eb="3">
      <t>ビコウ</t>
    </rPh>
    <rPh sb="5" eb="6">
      <t>ラン</t>
    </rPh>
    <rPh sb="12" eb="14">
      <t>カゼイ</t>
    </rPh>
    <rPh sb="14" eb="16">
      <t>ウリアゲ</t>
    </rPh>
    <rPh sb="16" eb="17">
      <t>ダカ</t>
    </rPh>
    <rPh sb="19" eb="20">
      <t>セン</t>
    </rPh>
    <rPh sb="20" eb="22">
      <t>マンエン</t>
    </rPh>
    <rPh sb="22" eb="24">
      <t>イジョウ</t>
    </rPh>
    <rPh sb="25" eb="26">
      <t>シャ</t>
    </rPh>
    <rPh sb="30" eb="32">
      <t>キニュウ</t>
    </rPh>
    <phoneticPr fontId="4"/>
  </si>
  <si>
    <t>農家数が10人を超える場合は、適宜欄を追加して記入すること。</t>
    <rPh sb="0" eb="2">
      <t>ノウカ</t>
    </rPh>
    <rPh sb="2" eb="3">
      <t>スウ</t>
    </rPh>
    <rPh sb="6" eb="7">
      <t>ニン</t>
    </rPh>
    <rPh sb="8" eb="9">
      <t>コ</t>
    </rPh>
    <rPh sb="11" eb="13">
      <t>バアイ</t>
    </rPh>
    <rPh sb="15" eb="17">
      <t>テキギ</t>
    </rPh>
    <rPh sb="17" eb="18">
      <t>ラン</t>
    </rPh>
    <rPh sb="19" eb="21">
      <t>ツイカ</t>
    </rPh>
    <rPh sb="23" eb="25">
      <t>キニュウ</t>
    </rPh>
    <phoneticPr fontId="4"/>
  </si>
  <si>
    <t>２　機械の導入（防除用機械の導入、輪作の実証の対策）</t>
    <rPh sb="2" eb="4">
      <t>キカイ</t>
    </rPh>
    <rPh sb="5" eb="7">
      <t>ドウニュウ</t>
    </rPh>
    <rPh sb="8" eb="10">
      <t>ボウジョ</t>
    </rPh>
    <rPh sb="10" eb="13">
      <t>ヨウキカイ</t>
    </rPh>
    <rPh sb="14" eb="16">
      <t>ドウニュウ</t>
    </rPh>
    <rPh sb="17" eb="19">
      <t>リンサク</t>
    </rPh>
    <rPh sb="20" eb="22">
      <t>ジッショウ</t>
    </rPh>
    <rPh sb="23" eb="25">
      <t>タイサク</t>
    </rPh>
    <phoneticPr fontId="6"/>
  </si>
  <si>
    <t>導入機械名</t>
    <rPh sb="0" eb="2">
      <t>ドウニュウ</t>
    </rPh>
    <rPh sb="2" eb="4">
      <t>キカイ</t>
    </rPh>
    <rPh sb="4" eb="5">
      <t>メイ</t>
    </rPh>
    <phoneticPr fontId="4"/>
  </si>
  <si>
    <t>型式・規格・能力</t>
    <rPh sb="0" eb="2">
      <t>カタシキ</t>
    </rPh>
    <rPh sb="3" eb="5">
      <t>キカク</t>
    </rPh>
    <rPh sb="6" eb="8">
      <t>ノウリョク</t>
    </rPh>
    <phoneticPr fontId="4"/>
  </si>
  <si>
    <t>導入台数（台）</t>
    <rPh sb="0" eb="2">
      <t>ドウニュウ</t>
    </rPh>
    <rPh sb="2" eb="4">
      <t>ダイスウ</t>
    </rPh>
    <rPh sb="5" eb="6">
      <t>ダイ</t>
    </rPh>
    <phoneticPr fontId="4"/>
  </si>
  <si>
    <t>受益経営体名</t>
    <rPh sb="0" eb="2">
      <t>ジュエキ</t>
    </rPh>
    <rPh sb="2" eb="5">
      <t>ケイエイタイ</t>
    </rPh>
    <rPh sb="5" eb="6">
      <t>メイ</t>
    </rPh>
    <phoneticPr fontId="4"/>
  </si>
  <si>
    <t>受益面積(ha)</t>
    <rPh sb="0" eb="2">
      <t>ジュエキ</t>
    </rPh>
    <rPh sb="2" eb="4">
      <t>メンセキ</t>
    </rPh>
    <phoneticPr fontId="4"/>
  </si>
  <si>
    <t>うちでん粉原料用かんしょ（ha）</t>
    <rPh sb="4" eb="5">
      <t>プン</t>
    </rPh>
    <rPh sb="5" eb="8">
      <t>ゲンリョウヨウ</t>
    </rPh>
    <phoneticPr fontId="4"/>
  </si>
  <si>
    <t>オペレーター</t>
    <phoneticPr fontId="4"/>
  </si>
  <si>
    <t>「備考」の欄については、受益農家のうち課税売上高が1千万円以上の受益農家には○を記入すること。</t>
    <rPh sb="1" eb="3">
      <t>ビコウ</t>
    </rPh>
    <rPh sb="5" eb="6">
      <t>ラン</t>
    </rPh>
    <rPh sb="12" eb="14">
      <t>ジュエキ</t>
    </rPh>
    <rPh sb="14" eb="16">
      <t>ノウカ</t>
    </rPh>
    <rPh sb="19" eb="21">
      <t>カゼイ</t>
    </rPh>
    <rPh sb="21" eb="23">
      <t>ウリアゲ</t>
    </rPh>
    <rPh sb="23" eb="24">
      <t>ダカ</t>
    </rPh>
    <rPh sb="26" eb="27">
      <t>セン</t>
    </rPh>
    <rPh sb="27" eb="29">
      <t>マンエン</t>
    </rPh>
    <rPh sb="29" eb="31">
      <t>イジョウ</t>
    </rPh>
    <rPh sb="32" eb="34">
      <t>ジュエキ</t>
    </rPh>
    <rPh sb="34" eb="36">
      <t>ノウカ</t>
    </rPh>
    <rPh sb="40" eb="42">
      <t>キニュウ</t>
    </rPh>
    <phoneticPr fontId="4"/>
  </si>
  <si>
    <t>様式が不足する場合は、適宜欄を追加して記入すること。</t>
    <rPh sb="0" eb="2">
      <t>ヨウシキ</t>
    </rPh>
    <rPh sb="3" eb="5">
      <t>フソク</t>
    </rPh>
    <rPh sb="7" eb="9">
      <t>バアイ</t>
    </rPh>
    <rPh sb="11" eb="13">
      <t>テキギ</t>
    </rPh>
    <rPh sb="13" eb="14">
      <t>ラン</t>
    </rPh>
    <rPh sb="15" eb="17">
      <t>ツイカ</t>
    </rPh>
    <rPh sb="19" eb="21">
      <t>キニュウ</t>
    </rPh>
    <phoneticPr fontId="4"/>
  </si>
  <si>
    <t>「オペレーター」欄は、オペレーターに○を付すこと。</t>
    <rPh sb="8" eb="9">
      <t>ラン</t>
    </rPh>
    <rPh sb="20" eb="21">
      <t>フ</t>
    </rPh>
    <phoneticPr fontId="4"/>
  </si>
  <si>
    <t>かんしょ輪作体系の構築の推進</t>
    <rPh sb="4" eb="8">
      <t>リンサクタイケイ</t>
    </rPh>
    <rPh sb="9" eb="11">
      <t>コウチク</t>
    </rPh>
    <rPh sb="12" eb="14">
      <t>スイシン</t>
    </rPh>
    <phoneticPr fontId="8"/>
  </si>
  <si>
    <t>ア　輪作体系の導入に要する経費</t>
    <rPh sb="2" eb="6">
      <t>リンサクタイケイ</t>
    </rPh>
    <rPh sb="7" eb="9">
      <t>ドウニュウ</t>
    </rPh>
    <rPh sb="10" eb="11">
      <t>ヨウ</t>
    </rPh>
    <rPh sb="13" eb="15">
      <t>ケイヒ</t>
    </rPh>
    <phoneticPr fontId="8"/>
  </si>
  <si>
    <t>サツマイモ基腐病被害対策の実証</t>
    <rPh sb="5" eb="10">
      <t>モトグサレビョウヒガイ</t>
    </rPh>
    <rPh sb="10" eb="12">
      <t>タイサク</t>
    </rPh>
    <rPh sb="13" eb="15">
      <t>ジッショウ</t>
    </rPh>
    <phoneticPr fontId="8"/>
  </si>
  <si>
    <t>交換耕作の推進</t>
    <rPh sb="0" eb="2">
      <t>コウカン</t>
    </rPh>
    <rPh sb="2" eb="4">
      <t>コウサク</t>
    </rPh>
    <rPh sb="5" eb="7">
      <t>スイシン</t>
    </rPh>
    <phoneticPr fontId="8"/>
  </si>
  <si>
    <t>ア　交換耕作の取組</t>
    <rPh sb="2" eb="6">
      <t>コウカンコウサク</t>
    </rPh>
    <rPh sb="7" eb="9">
      <t>トリクミ</t>
    </rPh>
    <phoneticPr fontId="4"/>
  </si>
  <si>
    <t>イ　交換耕作体系確立のための体制整備</t>
    <rPh sb="2" eb="6">
      <t>コウカンコウサク</t>
    </rPh>
    <rPh sb="6" eb="10">
      <t>タイケイカクリツ</t>
    </rPh>
    <rPh sb="14" eb="18">
      <t>タイセイセイビ</t>
    </rPh>
    <phoneticPr fontId="8"/>
  </si>
  <si>
    <t>継続栽培</t>
    <rPh sb="0" eb="4">
      <t>ケイゾクサイバイ</t>
    </rPh>
    <phoneticPr fontId="8"/>
  </si>
  <si>
    <t>「成果目標」の欄には、実施要領別記４第３の２に掲げる目標を１つ以上記入すること。</t>
    <rPh sb="1" eb="3">
      <t>セイカ</t>
    </rPh>
    <rPh sb="11" eb="13">
      <t>ジッシ</t>
    </rPh>
    <rPh sb="13" eb="15">
      <t>ヨウリョウ</t>
    </rPh>
    <rPh sb="15" eb="17">
      <t>ベッキ</t>
    </rPh>
    <rPh sb="18" eb="19">
      <t>ダイ</t>
    </rPh>
    <rPh sb="31" eb="33">
      <t>イジョウ</t>
    </rPh>
    <phoneticPr fontId="8"/>
  </si>
  <si>
    <t>地域計画の有無</t>
    <rPh sb="0" eb="2">
      <t>チイキ</t>
    </rPh>
    <rPh sb="2" eb="4">
      <t>ケイカク</t>
    </rPh>
    <rPh sb="5" eb="7">
      <t>ウム</t>
    </rPh>
    <phoneticPr fontId="2"/>
  </si>
  <si>
    <t>スマート農業促進法に定める生産方式革新実施計画との内容合致</t>
    <rPh sb="4" eb="6">
      <t>ノウギョウ</t>
    </rPh>
    <rPh sb="6" eb="8">
      <t>ソクシン</t>
    </rPh>
    <rPh sb="8" eb="9">
      <t>ホウ</t>
    </rPh>
    <rPh sb="10" eb="11">
      <t>サダ</t>
    </rPh>
    <rPh sb="13" eb="15">
      <t>セイサン</t>
    </rPh>
    <rPh sb="15" eb="17">
      <t>ホウシキ</t>
    </rPh>
    <rPh sb="17" eb="19">
      <t>カクシン</t>
    </rPh>
    <rPh sb="19" eb="21">
      <t>ジッシ</t>
    </rPh>
    <rPh sb="21" eb="23">
      <t>ケイカク</t>
    </rPh>
    <rPh sb="25" eb="27">
      <t>ナイヨウ</t>
    </rPh>
    <rPh sb="27" eb="29">
      <t>ガッチ</t>
    </rPh>
    <phoneticPr fontId="2"/>
  </si>
  <si>
    <t>有・無</t>
    <rPh sb="0" eb="1">
      <t>ユウ</t>
    </rPh>
    <rPh sb="2" eb="3">
      <t>ム</t>
    </rPh>
    <phoneticPr fontId="2"/>
  </si>
  <si>
    <t>第４　事業実施主体</t>
    <rPh sb="0" eb="1">
      <t>ダイ</t>
    </rPh>
    <rPh sb="3" eb="5">
      <t>ジギョウ</t>
    </rPh>
    <rPh sb="5" eb="7">
      <t>ジッシ</t>
    </rPh>
    <rPh sb="7" eb="9">
      <t>シュタイ</t>
    </rPh>
    <phoneticPr fontId="8"/>
  </si>
  <si>
    <t>第５　事業の成果目標</t>
    <rPh sb="0" eb="1">
      <t>ダイ</t>
    </rPh>
    <rPh sb="3" eb="5">
      <t>ジギョウ</t>
    </rPh>
    <rPh sb="6" eb="8">
      <t>セイカ</t>
    </rPh>
    <rPh sb="8" eb="10">
      <t>モクヒョウ</t>
    </rPh>
    <phoneticPr fontId="8"/>
  </si>
  <si>
    <t>10　サツマイモ基腐病被害軽減対策の実証</t>
    <phoneticPr fontId="4"/>
  </si>
  <si>
    <t>第１　実施地区における現状</t>
    <rPh sb="0" eb="1">
      <t>ダイ</t>
    </rPh>
    <rPh sb="3" eb="5">
      <t>ジッシ</t>
    </rPh>
    <rPh sb="5" eb="7">
      <t>チク</t>
    </rPh>
    <rPh sb="11" eb="13">
      <t>ゲンジョウ</t>
    </rPh>
    <phoneticPr fontId="8"/>
  </si>
  <si>
    <t>第２　事業の目的</t>
    <rPh sb="0" eb="1">
      <t>ダイ</t>
    </rPh>
    <rPh sb="3" eb="5">
      <t>ジギョウ</t>
    </rPh>
    <rPh sb="6" eb="8">
      <t>モクテキ</t>
    </rPh>
    <phoneticPr fontId="8"/>
  </si>
  <si>
    <t>備考</t>
    <rPh sb="0" eb="2">
      <t>ビコウ</t>
    </rPh>
    <phoneticPr fontId="22"/>
  </si>
  <si>
    <t>機械の名称</t>
    <rPh sb="3" eb="5">
      <t>メイショウ</t>
    </rPh>
    <phoneticPr fontId="22"/>
  </si>
  <si>
    <t>仕様形式・台数</t>
    <rPh sb="5" eb="7">
      <t>ダイスウ</t>
    </rPh>
    <phoneticPr fontId="22"/>
  </si>
  <si>
    <t>性能・処理能力等</t>
    <rPh sb="0" eb="2">
      <t>セイノウ</t>
    </rPh>
    <rPh sb="3" eb="7">
      <t>ショリノウリョク</t>
    </rPh>
    <rPh sb="7" eb="8">
      <t>トウ</t>
    </rPh>
    <phoneticPr fontId="22"/>
  </si>
  <si>
    <t>対象面積・数量など</t>
    <rPh sb="0" eb="2">
      <t>タイショウ</t>
    </rPh>
    <rPh sb="2" eb="4">
      <t>メンセキ</t>
    </rPh>
    <rPh sb="5" eb="7">
      <t>スウリョウ</t>
    </rPh>
    <phoneticPr fontId="22"/>
  </si>
  <si>
    <t>〇〇ha</t>
    <phoneticPr fontId="22"/>
  </si>
  <si>
    <t>〇〇a/h</t>
    <phoneticPr fontId="22"/>
  </si>
  <si>
    <t>対象作物</t>
    <rPh sb="0" eb="2">
      <t>タイショウ</t>
    </rPh>
    <rPh sb="2" eb="4">
      <t>サクモツ</t>
    </rPh>
    <rPh sb="3" eb="4">
      <t>タサク</t>
    </rPh>
    <phoneticPr fontId="4"/>
  </si>
  <si>
    <t>実施地区</t>
    <rPh sb="0" eb="4">
      <t>ジッシチク</t>
    </rPh>
    <phoneticPr fontId="22"/>
  </si>
  <si>
    <t>１作目</t>
    <rPh sb="1" eb="2">
      <t>サク</t>
    </rPh>
    <rPh sb="2" eb="3">
      <t>メ</t>
    </rPh>
    <phoneticPr fontId="4"/>
  </si>
  <si>
    <t>収入保険に関する説明についての確認書</t>
    <rPh sb="0" eb="4">
      <t>シュウニュウホケン</t>
    </rPh>
    <rPh sb="5" eb="6">
      <t>カン</t>
    </rPh>
    <rPh sb="8" eb="10">
      <t>セツメイ</t>
    </rPh>
    <rPh sb="15" eb="18">
      <t>カクニンショ</t>
    </rPh>
    <phoneticPr fontId="6"/>
  </si>
  <si>
    <t>収入保険に未加入の方は、継続栽培への支援を受けようとする場合、提出義務があります。</t>
    <rPh sb="0" eb="4">
      <t>シュウニュウホケン</t>
    </rPh>
    <rPh sb="5" eb="8">
      <t>ミカニュウ</t>
    </rPh>
    <rPh sb="9" eb="10">
      <t>カタ</t>
    </rPh>
    <rPh sb="12" eb="16">
      <t>ケイゾクサイバイ</t>
    </rPh>
    <rPh sb="18" eb="20">
      <t>シエン</t>
    </rPh>
    <rPh sb="21" eb="22">
      <t>ウ</t>
    </rPh>
    <rPh sb="28" eb="30">
      <t>バアイ</t>
    </rPh>
    <rPh sb="31" eb="33">
      <t>テイシュツ</t>
    </rPh>
    <rPh sb="33" eb="35">
      <t>ギム</t>
    </rPh>
    <phoneticPr fontId="6"/>
  </si>
  <si>
    <t>１</t>
    <phoneticPr fontId="6"/>
  </si>
  <si>
    <t>氏名：</t>
    <rPh sb="0" eb="2">
      <t>シメイ</t>
    </rPh>
    <phoneticPr fontId="6"/>
  </si>
  <si>
    <t>２</t>
    <phoneticPr fontId="6"/>
  </si>
  <si>
    <t>年齢：</t>
    <rPh sb="0" eb="2">
      <t>ネンレイ</t>
    </rPh>
    <phoneticPr fontId="6"/>
  </si>
  <si>
    <t>歳</t>
    <rPh sb="0" eb="1">
      <t>サイ</t>
    </rPh>
    <phoneticPr fontId="6"/>
  </si>
  <si>
    <t>３</t>
    <phoneticPr fontId="6"/>
  </si>
  <si>
    <t>所在市町村名：</t>
    <rPh sb="0" eb="5">
      <t>ショザイシチョウソン</t>
    </rPh>
    <rPh sb="5" eb="6">
      <t>メイ</t>
    </rPh>
    <phoneticPr fontId="6"/>
  </si>
  <si>
    <t>４</t>
    <phoneticPr fontId="6"/>
  </si>
  <si>
    <t>・</t>
    <phoneticPr fontId="6"/>
  </si>
  <si>
    <t>用</t>
    <rPh sb="0" eb="1">
      <t>ヨウ</t>
    </rPh>
    <phoneticPr fontId="6"/>
  </si>
  <si>
    <t>ha</t>
    <phoneticPr fontId="6"/>
  </si>
  <si>
    <t>５</t>
    <phoneticPr fontId="6"/>
  </si>
  <si>
    <t>収入保険に関する説明について</t>
    <rPh sb="0" eb="4">
      <t>シュウニュウホケン</t>
    </rPh>
    <rPh sb="5" eb="6">
      <t>カン</t>
    </rPh>
    <rPh sb="8" eb="10">
      <t>セツメイ</t>
    </rPh>
    <phoneticPr fontId="6"/>
  </si>
  <si>
    <t>（１）</t>
    <phoneticPr fontId="6"/>
  </si>
  <si>
    <t>説明を受けた日：</t>
    <rPh sb="0" eb="2">
      <t>セツメイ</t>
    </rPh>
    <rPh sb="3" eb="4">
      <t>ウ</t>
    </rPh>
    <rPh sb="6" eb="7">
      <t>ヒ</t>
    </rPh>
    <phoneticPr fontId="6"/>
  </si>
  <si>
    <t>令和</t>
    <rPh sb="0" eb="2">
      <t>レイワ</t>
    </rPh>
    <phoneticPr fontId="6"/>
  </si>
  <si>
    <t>月</t>
    <rPh sb="0" eb="1">
      <t>ツキ</t>
    </rPh>
    <phoneticPr fontId="6"/>
  </si>
  <si>
    <t>日</t>
    <rPh sb="0" eb="1">
      <t>ニチ</t>
    </rPh>
    <phoneticPr fontId="6"/>
  </si>
  <si>
    <t>（２）</t>
    <phoneticPr fontId="6"/>
  </si>
  <si>
    <t>説明者所属機関名：</t>
    <rPh sb="0" eb="3">
      <t>セツメイシャ</t>
    </rPh>
    <rPh sb="3" eb="8">
      <t>ショゾクキカンメイ</t>
    </rPh>
    <phoneticPr fontId="6"/>
  </si>
  <si>
    <t>（３）</t>
    <phoneticPr fontId="6"/>
  </si>
  <si>
    <t>同行機関名：</t>
    <rPh sb="0" eb="2">
      <t>ドウコウ</t>
    </rPh>
    <rPh sb="2" eb="5">
      <t>キカンメイ</t>
    </rPh>
    <phoneticPr fontId="6"/>
  </si>
  <si>
    <t>６</t>
    <phoneticPr fontId="6"/>
  </si>
  <si>
    <t>青色申告について（どちらかに〇）</t>
    <rPh sb="0" eb="4">
      <t>アオイロシンコク</t>
    </rPh>
    <phoneticPr fontId="6"/>
  </si>
  <si>
    <t>青色申告を行っている</t>
    <rPh sb="0" eb="4">
      <t>アオイロシンコク</t>
    </rPh>
    <rPh sb="5" eb="6">
      <t>オコナ</t>
    </rPh>
    <phoneticPr fontId="6"/>
  </si>
  <si>
    <t>（</t>
    <phoneticPr fontId="6"/>
  </si>
  <si>
    <t>年継続）</t>
    <rPh sb="0" eb="1">
      <t>ネン</t>
    </rPh>
    <rPh sb="1" eb="3">
      <t>ケイゾク</t>
    </rPh>
    <phoneticPr fontId="6"/>
  </si>
  <si>
    <t>青色申告を行っていない</t>
    <rPh sb="0" eb="2">
      <t>アオイロ</t>
    </rPh>
    <rPh sb="2" eb="4">
      <t>シンコク</t>
    </rPh>
    <rPh sb="5" eb="6">
      <t>オコナ</t>
    </rPh>
    <phoneticPr fontId="6"/>
  </si>
  <si>
    <t>７</t>
    <phoneticPr fontId="6"/>
  </si>
  <si>
    <t>収入保険への加入について</t>
    <rPh sb="0" eb="4">
      <t>シュウニュウホケン</t>
    </rPh>
    <rPh sb="6" eb="8">
      <t>カニュウ</t>
    </rPh>
    <phoneticPr fontId="6"/>
  </si>
  <si>
    <r>
      <t>　今回の収入保険の説明をお聞きになった結果として、加入する、加入するつもりはないのどちらかを選択の上、以下にその理由をお答えください。
　なお、どちらを選択しても補助金の交付に当たって不利益を受けることはありませんが、</t>
    </r>
    <r>
      <rPr>
        <u/>
        <sz val="12"/>
        <rFont val="ＭＳ ゴシック"/>
        <family val="3"/>
        <charset val="128"/>
      </rPr>
      <t>本確認書の提出は、補助金の交付を受ける条件となっていることから、御回答が不十分である場合、補助金の交付に支障を来すため丁寧な御回答をお願いします。</t>
    </r>
    <phoneticPr fontId="6"/>
  </si>
  <si>
    <t>加入する</t>
    <rPh sb="0" eb="2">
      <t>カニュウ</t>
    </rPh>
    <phoneticPr fontId="6"/>
  </si>
  <si>
    <t>年から</t>
    <rPh sb="0" eb="1">
      <t>ネン</t>
    </rPh>
    <phoneticPr fontId="6"/>
  </si>
  <si>
    <t>）</t>
    <phoneticPr fontId="6"/>
  </si>
  <si>
    <t>・加入するつもりはない</t>
    <rPh sb="1" eb="3">
      <t>カニュウ</t>
    </rPh>
    <phoneticPr fontId="6"/>
  </si>
  <si>
    <t>加入するつもりはない</t>
    <rPh sb="0" eb="2">
      <t>カニュウ</t>
    </rPh>
    <phoneticPr fontId="6"/>
  </si>
  <si>
    <t>（かんしょ作経営における今後の経営指導に役立てるため、加入動機を具体的にお聞かせください。）
（必ず記入してください。）</t>
    <rPh sb="5" eb="6">
      <t>サク</t>
    </rPh>
    <rPh sb="6" eb="8">
      <t>ケイエイ</t>
    </rPh>
    <rPh sb="12" eb="14">
      <t>コンゴ</t>
    </rPh>
    <rPh sb="15" eb="17">
      <t>ケイエイ</t>
    </rPh>
    <rPh sb="17" eb="19">
      <t>シドウ</t>
    </rPh>
    <rPh sb="20" eb="22">
      <t>ヤクダ</t>
    </rPh>
    <rPh sb="27" eb="31">
      <t>カニュウドウキ</t>
    </rPh>
    <rPh sb="32" eb="35">
      <t>グタイテキ</t>
    </rPh>
    <rPh sb="37" eb="38">
      <t>キ</t>
    </rPh>
    <rPh sb="48" eb="49">
      <t>カナラ</t>
    </rPh>
    <rPh sb="50" eb="52">
      <t>キニュウ</t>
    </rPh>
    <rPh sb="51" eb="52">
      <t>ニュウ</t>
    </rPh>
    <phoneticPr fontId="6"/>
  </si>
  <si>
    <t>（かんしょ作経営における今後の経営指導に役立てるため、なぜ御加入されないのか、その理由を具体的にお聞かせください。）
（必ず記入してください。）</t>
    <rPh sb="5" eb="6">
      <t>サク</t>
    </rPh>
    <rPh sb="6" eb="8">
      <t>ケイエイ</t>
    </rPh>
    <rPh sb="12" eb="14">
      <t>コンゴ</t>
    </rPh>
    <rPh sb="15" eb="19">
      <t>ケイエイシドウ</t>
    </rPh>
    <rPh sb="20" eb="22">
      <t>ヤクダ</t>
    </rPh>
    <rPh sb="29" eb="32">
      <t>ゴカニュウ</t>
    </rPh>
    <rPh sb="41" eb="43">
      <t>リユウ</t>
    </rPh>
    <rPh sb="44" eb="47">
      <t>グタイテキ</t>
    </rPh>
    <rPh sb="49" eb="50">
      <t>キ</t>
    </rPh>
    <rPh sb="60" eb="61">
      <t>カナラ</t>
    </rPh>
    <rPh sb="62" eb="64">
      <t>キニュウ</t>
    </rPh>
    <phoneticPr fontId="6"/>
  </si>
  <si>
    <t>ウ　輪作に必要な作業委託経費</t>
    <rPh sb="2" eb="4">
      <t>リンサク</t>
    </rPh>
    <rPh sb="5" eb="7">
      <t>ヒツヨウ</t>
    </rPh>
    <rPh sb="8" eb="12">
      <t>サギョウイタク</t>
    </rPh>
    <rPh sb="12" eb="14">
      <t>ケイヒ</t>
    </rPh>
    <phoneticPr fontId="8"/>
  </si>
  <si>
    <t>イ　輪作に必要な機械導入等</t>
    <rPh sb="2" eb="4">
      <t>リンサク</t>
    </rPh>
    <rPh sb="5" eb="7">
      <t>ヒツヨウ</t>
    </rPh>
    <rPh sb="8" eb="10">
      <t>キカイ</t>
    </rPh>
    <rPh sb="10" eb="12">
      <t>ドウニュウ</t>
    </rPh>
    <rPh sb="12" eb="13">
      <t>トウ</t>
    </rPh>
    <phoneticPr fontId="4"/>
  </si>
  <si>
    <t>目標年度は、事業の対象として作付けされたかんしょが収穫される年度とする。
ただし、第１の１の（６）、（10）（第１の１の（９）と併せて実施する場合を除く。）及び（12）のイの事業については事業実施年度の翌々年度、第１の１の（11）のウの事業については再作付けされたかんしょが収穫される年度とし、複数の取組を行う場合は、事業の対象として作付けされたかんしょが収穫される最終年度とする。
また、第１の１の（９）及び（９）と併せて実施する場合の（10）の事業については、事業開始年度から４年目から６年目の３ヵ年平均を目標年度とする。</t>
    <rPh sb="234" eb="236">
      <t>カイシ</t>
    </rPh>
    <rPh sb="236" eb="238">
      <t>ネンド</t>
    </rPh>
    <rPh sb="241" eb="243">
      <t>ネンメ</t>
    </rPh>
    <rPh sb="246" eb="248">
      <t>ネンメ</t>
    </rPh>
    <rPh sb="251" eb="252">
      <t>ネン</t>
    </rPh>
    <rPh sb="252" eb="254">
      <t>ヘイキン</t>
    </rPh>
    <rPh sb="255" eb="259">
      <t>モクヒョウネンド</t>
    </rPh>
    <phoneticPr fontId="8"/>
  </si>
  <si>
    <t>緊急性が高いことに鑑み、サツマイモ基腐病が発生したほ場において収穫作業が行われた日以降の取組について補助対象とする場合は、備考欄又は別途資料に着手日を記載すること。</t>
    <rPh sb="0" eb="3">
      <t>キンキュウセイ</t>
    </rPh>
    <rPh sb="4" eb="5">
      <t>タカ</t>
    </rPh>
    <rPh sb="9" eb="10">
      <t>カンガ</t>
    </rPh>
    <rPh sb="17" eb="20">
      <t>モトグサレビョウ</t>
    </rPh>
    <rPh sb="21" eb="23">
      <t>ハッセイ</t>
    </rPh>
    <rPh sb="26" eb="27">
      <t>ジョウ</t>
    </rPh>
    <rPh sb="31" eb="33">
      <t>シュウカク</t>
    </rPh>
    <rPh sb="33" eb="35">
      <t>サギョウ</t>
    </rPh>
    <rPh sb="36" eb="37">
      <t>オコナ</t>
    </rPh>
    <rPh sb="40" eb="41">
      <t>ニチ</t>
    </rPh>
    <rPh sb="41" eb="43">
      <t>イコウ</t>
    </rPh>
    <rPh sb="44" eb="46">
      <t>トリクミ</t>
    </rPh>
    <rPh sb="50" eb="52">
      <t>ホジョ</t>
    </rPh>
    <rPh sb="52" eb="54">
      <t>タイショウ</t>
    </rPh>
    <rPh sb="57" eb="59">
      <t>バアイ</t>
    </rPh>
    <rPh sb="61" eb="64">
      <t>ビコウラン</t>
    </rPh>
    <rPh sb="64" eb="65">
      <t>マタ</t>
    </rPh>
    <rPh sb="66" eb="68">
      <t>ベット</t>
    </rPh>
    <rPh sb="68" eb="70">
      <t>シリョウ</t>
    </rPh>
    <rPh sb="71" eb="74">
      <t>チャクシュビ</t>
    </rPh>
    <rPh sb="75" eb="77">
      <t>キサイ</t>
    </rPh>
    <phoneticPr fontId="4"/>
  </si>
  <si>
    <t>9 かんしょ輪作体系の構築の推進</t>
    <phoneticPr fontId="4"/>
  </si>
  <si>
    <t>かんしょ輪作体系の導入に要する経費</t>
    <rPh sb="4" eb="6">
      <t>リンサク</t>
    </rPh>
    <rPh sb="6" eb="8">
      <t>タイケイ</t>
    </rPh>
    <rPh sb="9" eb="11">
      <t>ドウニュウ</t>
    </rPh>
    <rPh sb="12" eb="13">
      <t>ヨウ</t>
    </rPh>
    <rPh sb="15" eb="17">
      <t>ケイヒ</t>
    </rPh>
    <phoneticPr fontId="4"/>
  </si>
  <si>
    <t>ア</t>
    <phoneticPr fontId="4"/>
  </si>
  <si>
    <t>かんしょを作付けする場合</t>
    <rPh sb="5" eb="7">
      <t>サクツ</t>
    </rPh>
    <rPh sb="10" eb="12">
      <t>バアイ</t>
    </rPh>
    <phoneticPr fontId="4"/>
  </si>
  <si>
    <t>(ア)</t>
    <phoneticPr fontId="4"/>
  </si>
  <si>
    <t>苗・苗床の消毒及び排水対策の取組</t>
    <rPh sb="0" eb="1">
      <t>ナエ</t>
    </rPh>
    <rPh sb="2" eb="4">
      <t>ナエドコ</t>
    </rPh>
    <rPh sb="5" eb="7">
      <t>ショウドク</t>
    </rPh>
    <rPh sb="7" eb="8">
      <t>オヨ</t>
    </rPh>
    <rPh sb="9" eb="11">
      <t>ハイスイ</t>
    </rPh>
    <rPh sb="11" eb="13">
      <t>タイサク</t>
    </rPh>
    <rPh sb="14" eb="16">
      <t>トリクミ</t>
    </rPh>
    <phoneticPr fontId="4"/>
  </si>
  <si>
    <t>(イ)</t>
    <phoneticPr fontId="4"/>
  </si>
  <si>
    <t>トンネル栽培等早期栽培の取組</t>
    <rPh sb="4" eb="7">
      <t>サイバイトウ</t>
    </rPh>
    <rPh sb="7" eb="9">
      <t>ソウキ</t>
    </rPh>
    <rPh sb="9" eb="11">
      <t>サイバイ</t>
    </rPh>
    <rPh sb="12" eb="14">
      <t>トリクミ</t>
    </rPh>
    <phoneticPr fontId="4"/>
  </si>
  <si>
    <t>(ウ)</t>
    <phoneticPr fontId="4"/>
  </si>
  <si>
    <t>土壌消毒の取組</t>
    <rPh sb="0" eb="2">
      <t>ドジョウ</t>
    </rPh>
    <rPh sb="2" eb="4">
      <t>ショウドク</t>
    </rPh>
    <rPh sb="5" eb="7">
      <t>トリクミ</t>
    </rPh>
    <phoneticPr fontId="4"/>
  </si>
  <si>
    <t>イ</t>
    <phoneticPr fontId="4"/>
  </si>
  <si>
    <t>かんしょ以外の作物を作付けする場合</t>
    <rPh sb="4" eb="6">
      <t>イガイ</t>
    </rPh>
    <rPh sb="7" eb="9">
      <t>サクモツ</t>
    </rPh>
    <rPh sb="10" eb="12">
      <t>サクツ</t>
    </rPh>
    <rPh sb="15" eb="17">
      <t>バアイ</t>
    </rPh>
    <phoneticPr fontId="4"/>
  </si>
  <si>
    <t>輪作作物導入に必要な農業機械導入・リース導入</t>
    <rPh sb="0" eb="2">
      <t>リンサク</t>
    </rPh>
    <rPh sb="2" eb="4">
      <t>サクモツ</t>
    </rPh>
    <rPh sb="4" eb="6">
      <t>ドウニュウ</t>
    </rPh>
    <rPh sb="7" eb="9">
      <t>ヒツヨウ</t>
    </rPh>
    <rPh sb="10" eb="14">
      <t>ノウギョウキカイ</t>
    </rPh>
    <rPh sb="14" eb="16">
      <t>ドウニュウ</t>
    </rPh>
    <rPh sb="20" eb="22">
      <t>ドウニュウ</t>
    </rPh>
    <phoneticPr fontId="4"/>
  </si>
  <si>
    <t>輪作体系の実施に必要な作業受託</t>
    <rPh sb="0" eb="2">
      <t>リンサク</t>
    </rPh>
    <rPh sb="2" eb="4">
      <t>タイケイ</t>
    </rPh>
    <rPh sb="5" eb="7">
      <t>ジッシ</t>
    </rPh>
    <rPh sb="8" eb="10">
      <t>ヒツヨウ</t>
    </rPh>
    <rPh sb="11" eb="13">
      <t>サギョウ</t>
    </rPh>
    <rPh sb="13" eb="15">
      <t>ジュタク</t>
    </rPh>
    <phoneticPr fontId="4"/>
  </si>
  <si>
    <t>土壌消毒</t>
    <phoneticPr fontId="4"/>
  </si>
  <si>
    <t>被覆資材の導入</t>
    <phoneticPr fontId="4"/>
  </si>
  <si>
    <t>他作物への転換</t>
    <phoneticPr fontId="4"/>
  </si>
  <si>
    <t>(注：本項目に記載せずに、本項目の情報を別途一覧表等に整理したものを添付することも可）</t>
    <rPh sb="1" eb="2">
      <t>チュウ</t>
    </rPh>
    <rPh sb="3" eb="6">
      <t>ホンコウモク</t>
    </rPh>
    <rPh sb="7" eb="9">
      <t>キサイ</t>
    </rPh>
    <rPh sb="13" eb="16">
      <t>ホンコウモク</t>
    </rPh>
    <rPh sb="17" eb="19">
      <t>ジョウホウ</t>
    </rPh>
    <rPh sb="20" eb="22">
      <t>ベット</t>
    </rPh>
    <rPh sb="22" eb="25">
      <t>イチランヒョウ</t>
    </rPh>
    <rPh sb="25" eb="26">
      <t>トウ</t>
    </rPh>
    <rPh sb="27" eb="29">
      <t>セイリ</t>
    </rPh>
    <rPh sb="34" eb="36">
      <t>テンプ</t>
    </rPh>
    <rPh sb="41" eb="42">
      <t>カ</t>
    </rPh>
    <phoneticPr fontId="4"/>
  </si>
  <si>
    <t>(4)</t>
  </si>
  <si>
    <t>「かんしょ輪作体系の構築の推進」に取り組む場合は、別添１の「かんしょ輪作計画」を添付すること。</t>
    <rPh sb="5" eb="7">
      <t>リンサク</t>
    </rPh>
    <rPh sb="7" eb="9">
      <t>タイケイ</t>
    </rPh>
    <rPh sb="10" eb="12">
      <t>コウチク</t>
    </rPh>
    <rPh sb="13" eb="15">
      <t>スイシン</t>
    </rPh>
    <rPh sb="17" eb="18">
      <t>ト</t>
    </rPh>
    <rPh sb="19" eb="20">
      <t>ク</t>
    </rPh>
    <rPh sb="21" eb="23">
      <t>バアイ</t>
    </rPh>
    <rPh sb="25" eb="27">
      <t>ベッテン</t>
    </rPh>
    <rPh sb="34" eb="36">
      <t>リンサク</t>
    </rPh>
    <rPh sb="36" eb="38">
      <t>ケイカク</t>
    </rPh>
    <rPh sb="40" eb="42">
      <t>テンプ</t>
    </rPh>
    <phoneticPr fontId="4"/>
  </si>
  <si>
    <t>(5)</t>
  </si>
  <si>
    <t>「防除用機械の導入」、「かんしょ輪作体系の構築の推進」、「サツマイモ基腐病被害軽減対策の実証」において農業機械等の導入又はリース導入を行う場合は、別添２－１の「農業機械等導入計画」、別添２－２の「農業機械等リース計画書」を添付すること。</t>
    <rPh sb="51" eb="53">
      <t>ノウギョウ</t>
    </rPh>
    <rPh sb="53" eb="55">
      <t>キカイ</t>
    </rPh>
    <rPh sb="55" eb="56">
      <t>トウ</t>
    </rPh>
    <rPh sb="57" eb="59">
      <t>ドウニュウ</t>
    </rPh>
    <rPh sb="59" eb="60">
      <t>マタ</t>
    </rPh>
    <rPh sb="64" eb="66">
      <t>ドウニュウ</t>
    </rPh>
    <rPh sb="67" eb="68">
      <t>オコナ</t>
    </rPh>
    <rPh sb="69" eb="71">
      <t>バアイ</t>
    </rPh>
    <rPh sb="73" eb="75">
      <t>ベッテン</t>
    </rPh>
    <rPh sb="80" eb="84">
      <t>ノウギョウキカイ</t>
    </rPh>
    <rPh sb="84" eb="85">
      <t>トウ</t>
    </rPh>
    <rPh sb="85" eb="87">
      <t>ドウニュウ</t>
    </rPh>
    <rPh sb="87" eb="89">
      <t>ケイカク</t>
    </rPh>
    <rPh sb="91" eb="93">
      <t>ベッテン</t>
    </rPh>
    <rPh sb="98" eb="103">
      <t>ノウギョウキカイトウ</t>
    </rPh>
    <rPh sb="106" eb="109">
      <t>ケイカクショ</t>
    </rPh>
    <rPh sb="111" eb="113">
      <t>テンプ</t>
    </rPh>
    <phoneticPr fontId="4"/>
  </si>
  <si>
    <t>(6)</t>
    <phoneticPr fontId="4"/>
  </si>
  <si>
    <t>輪作に取り組む農業者の事業開始年から数えて４～６年目のかんしょの平均単収が事業実施前より10％増加</t>
    <rPh sb="0" eb="2">
      <t>リンサク</t>
    </rPh>
    <rPh sb="3" eb="4">
      <t>ト</t>
    </rPh>
    <rPh sb="5" eb="6">
      <t>ク</t>
    </rPh>
    <rPh sb="7" eb="9">
      <t>ノウギョウ</t>
    </rPh>
    <rPh sb="9" eb="10">
      <t>シャ</t>
    </rPh>
    <rPh sb="11" eb="13">
      <t>ジギョウ</t>
    </rPh>
    <rPh sb="13" eb="15">
      <t>カイシ</t>
    </rPh>
    <rPh sb="15" eb="16">
      <t>ネン</t>
    </rPh>
    <rPh sb="18" eb="19">
      <t>カゾ</t>
    </rPh>
    <rPh sb="24" eb="26">
      <t>ネンメ</t>
    </rPh>
    <rPh sb="32" eb="34">
      <t>ヘイキン</t>
    </rPh>
    <rPh sb="34" eb="36">
      <t>タンシュウ</t>
    </rPh>
    <rPh sb="37" eb="39">
      <t>ジギョウ</t>
    </rPh>
    <rPh sb="39" eb="41">
      <t>ジッシ</t>
    </rPh>
    <rPh sb="41" eb="42">
      <t>マエ</t>
    </rPh>
    <rPh sb="47" eb="49">
      <t>ゾウカ</t>
    </rPh>
    <phoneticPr fontId="8"/>
  </si>
  <si>
    <t>第８　導入機械の規模決定根拠等　（防除用機械の導入、かんしょ輪作体系の構築の推進、サツマイモ基腐病被害軽減対策の実証）</t>
    <rPh sb="0" eb="1">
      <t>ダイ</t>
    </rPh>
    <rPh sb="3" eb="5">
      <t>ドウニュウ</t>
    </rPh>
    <rPh sb="5" eb="7">
      <t>キカイ</t>
    </rPh>
    <rPh sb="8" eb="10">
      <t>キボ</t>
    </rPh>
    <rPh sb="10" eb="12">
      <t>ケッテイ</t>
    </rPh>
    <rPh sb="12" eb="14">
      <t>コンキョ</t>
    </rPh>
    <rPh sb="14" eb="15">
      <t>トウ</t>
    </rPh>
    <rPh sb="17" eb="19">
      <t>ボウジョ</t>
    </rPh>
    <rPh sb="19" eb="22">
      <t>ヨウキカイ</t>
    </rPh>
    <rPh sb="23" eb="25">
      <t>ドウニュウ</t>
    </rPh>
    <rPh sb="30" eb="34">
      <t>リンサクタイケイ</t>
    </rPh>
    <rPh sb="35" eb="37">
      <t>コウチク</t>
    </rPh>
    <rPh sb="38" eb="40">
      <t>スイシン</t>
    </rPh>
    <rPh sb="46" eb="47">
      <t>モト</t>
    </rPh>
    <rPh sb="47" eb="48">
      <t>クサ</t>
    </rPh>
    <rPh sb="48" eb="49">
      <t>ビョウ</t>
    </rPh>
    <rPh sb="49" eb="51">
      <t>ヒガイ</t>
    </rPh>
    <rPh sb="51" eb="55">
      <t>ケイゲンタイサク</t>
    </rPh>
    <rPh sb="56" eb="58">
      <t>ジッショウ</t>
    </rPh>
    <phoneticPr fontId="4"/>
  </si>
  <si>
    <t>作業委託する品目</t>
    <rPh sb="0" eb="2">
      <t>サギョウ</t>
    </rPh>
    <rPh sb="2" eb="4">
      <t>イタク</t>
    </rPh>
    <rPh sb="6" eb="8">
      <t>ヒンモク</t>
    </rPh>
    <phoneticPr fontId="4"/>
  </si>
  <si>
    <t>作業名</t>
    <rPh sb="0" eb="2">
      <t>サギョウ</t>
    </rPh>
    <rPh sb="2" eb="3">
      <t>メイ</t>
    </rPh>
    <phoneticPr fontId="4"/>
  </si>
  <si>
    <t>作業料金</t>
    <rPh sb="0" eb="4">
      <t>サギョウリョウキン</t>
    </rPh>
    <phoneticPr fontId="22"/>
  </si>
  <si>
    <t>作業受託組織</t>
    <rPh sb="0" eb="2">
      <t>サギョウ</t>
    </rPh>
    <rPh sb="2" eb="4">
      <t>ジュタク</t>
    </rPh>
    <rPh sb="4" eb="6">
      <t>ソシキ</t>
    </rPh>
    <phoneticPr fontId="4"/>
  </si>
  <si>
    <t>対象面積</t>
    <rPh sb="0" eb="2">
      <t>タイショウ</t>
    </rPh>
    <rPh sb="2" eb="4">
      <t>メンセキ</t>
    </rPh>
    <phoneticPr fontId="22"/>
  </si>
  <si>
    <t>令和〇年産かんしょ作付面積及び用途</t>
    <rPh sb="0" eb="2">
      <t>レイワ</t>
    </rPh>
    <rPh sb="3" eb="5">
      <t>ネンサン</t>
    </rPh>
    <rPh sb="9" eb="13">
      <t>サクツケメンセキ</t>
    </rPh>
    <rPh sb="13" eb="14">
      <t>オヨ</t>
    </rPh>
    <rPh sb="15" eb="17">
      <t>ヨウト</t>
    </rPh>
    <phoneticPr fontId="6"/>
  </si>
  <si>
    <t>別記様式１号別添別紙１（別記４関係）　かんしょ輪作計画（兼 実績報告書）（第３の５（１）関係）</t>
    <rPh sb="8" eb="10">
      <t>ベッシ</t>
    </rPh>
    <rPh sb="23" eb="25">
      <t>リンサク</t>
    </rPh>
    <rPh sb="28" eb="29">
      <t>ケン</t>
    </rPh>
    <rPh sb="30" eb="32">
      <t>ジッセキ</t>
    </rPh>
    <rPh sb="32" eb="35">
      <t>ホウコクショ</t>
    </rPh>
    <rPh sb="37" eb="38">
      <t>ダイ</t>
    </rPh>
    <phoneticPr fontId="22"/>
  </si>
  <si>
    <t>別記様式１号別添別紙２（別記４関係）（第１の１（13）関係）</t>
    <rPh sb="0" eb="2">
      <t>ベッキ</t>
    </rPh>
    <rPh sb="2" eb="4">
      <t>ヨウシキ</t>
    </rPh>
    <rPh sb="5" eb="6">
      <t>ゴウ</t>
    </rPh>
    <rPh sb="6" eb="8">
      <t>ベッテン</t>
    </rPh>
    <rPh sb="8" eb="10">
      <t>ベッシ</t>
    </rPh>
    <rPh sb="19" eb="20">
      <t>ダイ</t>
    </rPh>
    <rPh sb="27" eb="29">
      <t>カンケイ</t>
    </rPh>
    <phoneticPr fontId="6"/>
  </si>
  <si>
    <t>補助率</t>
    <rPh sb="0" eb="3">
      <t>ホジョリツ</t>
    </rPh>
    <phoneticPr fontId="4"/>
  </si>
  <si>
    <t>5千円/10a</t>
    <rPh sb="2" eb="3">
      <t>エン</t>
    </rPh>
    <phoneticPr fontId="4"/>
  </si>
  <si>
    <t>1万円/10a</t>
    <rPh sb="1" eb="2">
      <t>マン</t>
    </rPh>
    <rPh sb="2" eb="3">
      <t>エン</t>
    </rPh>
    <phoneticPr fontId="4"/>
  </si>
  <si>
    <t>1万円/10a</t>
    <rPh sb="1" eb="3">
      <t>マンエン</t>
    </rPh>
    <phoneticPr fontId="4"/>
  </si>
  <si>
    <t>1/2以内</t>
    <rPh sb="3" eb="5">
      <t>イナイ</t>
    </rPh>
    <phoneticPr fontId="4"/>
  </si>
  <si>
    <t>1万/10a</t>
    <rPh sb="1" eb="2">
      <t>マン</t>
    </rPh>
    <phoneticPr fontId="4"/>
  </si>
  <si>
    <t>取組
番号</t>
    <rPh sb="0" eb="2">
      <t>トリクミ</t>
    </rPh>
    <rPh sb="3" eb="5">
      <t>バンゴウ</t>
    </rPh>
    <phoneticPr fontId="4"/>
  </si>
  <si>
    <t>氏名又は
法人名</t>
    <rPh sb="0" eb="2">
      <t>シメイ</t>
    </rPh>
    <rPh sb="2" eb="3">
      <t>マタ</t>
    </rPh>
    <rPh sb="5" eb="7">
      <t>ホウジン</t>
    </rPh>
    <rPh sb="7" eb="8">
      <t>メイ</t>
    </rPh>
    <phoneticPr fontId="4"/>
  </si>
  <si>
    <r>
      <t xml:space="preserve">ほ場
番号
</t>
    </r>
    <r>
      <rPr>
        <sz val="10"/>
        <color rgb="FFFF0000"/>
        <rFont val="游ゴシック"/>
        <family val="3"/>
        <charset val="128"/>
        <scheme val="minor"/>
      </rPr>
      <t>※２</t>
    </r>
    <rPh sb="1" eb="2">
      <t>ジョウ</t>
    </rPh>
    <rPh sb="3" eb="5">
      <t>バンゴウ</t>
    </rPh>
    <phoneticPr fontId="4"/>
  </si>
  <si>
    <t>計画
・
実績</t>
    <rPh sb="0" eb="2">
      <t>ケイカク</t>
    </rPh>
    <rPh sb="5" eb="7">
      <t>ジッセキ</t>
    </rPh>
    <phoneticPr fontId="4"/>
  </si>
  <si>
    <t>事業実施期間の集計</t>
    <rPh sb="0" eb="2">
      <t>ジギョウ</t>
    </rPh>
    <rPh sb="2" eb="4">
      <t>ジッシ</t>
    </rPh>
    <rPh sb="4" eb="6">
      <t>キカン</t>
    </rPh>
    <rPh sb="7" eb="9">
      <t>シュウケイ</t>
    </rPh>
    <phoneticPr fontId="4"/>
  </si>
  <si>
    <t>事業開始前</t>
    <rPh sb="0" eb="2">
      <t>ジギョウ</t>
    </rPh>
    <rPh sb="2" eb="4">
      <t>カイシ</t>
    </rPh>
    <rPh sb="4" eb="5">
      <t>マエ</t>
    </rPh>
    <phoneticPr fontId="4"/>
  </si>
  <si>
    <t>成果目標</t>
    <rPh sb="0" eb="4">
      <t>セイカモクヒョウ</t>
    </rPh>
    <phoneticPr fontId="4"/>
  </si>
  <si>
    <t>（</t>
    <phoneticPr fontId="4"/>
  </si>
  <si>
    <t>令和</t>
    <rPh sb="0" eb="2">
      <t>レイワ</t>
    </rPh>
    <phoneticPr fontId="4"/>
  </si>
  <si>
    <t>年度</t>
    <rPh sb="0" eb="2">
      <t>ネンド</t>
    </rPh>
    <phoneticPr fontId="4"/>
  </si>
  <si>
    <t>）</t>
    <phoneticPr fontId="4"/>
  </si>
  <si>
    <t>かんしょ単収</t>
    <rPh sb="4" eb="6">
      <t>タンシュウ</t>
    </rPh>
    <phoneticPr fontId="4"/>
  </si>
  <si>
    <t>支援メニュー</t>
    <rPh sb="0" eb="2">
      <t>シエン</t>
    </rPh>
    <phoneticPr fontId="4"/>
  </si>
  <si>
    <t>前々作</t>
    <rPh sb="0" eb="3">
      <t>ゼンゼンサク</t>
    </rPh>
    <phoneticPr fontId="4"/>
  </si>
  <si>
    <t>前作</t>
    <rPh sb="0" eb="2">
      <t>ゼンサク</t>
    </rPh>
    <phoneticPr fontId="4"/>
  </si>
  <si>
    <t>２作目</t>
    <rPh sb="1" eb="2">
      <t>サク</t>
    </rPh>
    <rPh sb="2" eb="3">
      <t>メ</t>
    </rPh>
    <phoneticPr fontId="4"/>
  </si>
  <si>
    <t>単収増加率
②/①</t>
    <rPh sb="0" eb="2">
      <t>タンシュウ</t>
    </rPh>
    <rPh sb="2" eb="4">
      <t>ゾウカ</t>
    </rPh>
    <rPh sb="4" eb="5">
      <t>リツ</t>
    </rPh>
    <phoneticPr fontId="4"/>
  </si>
  <si>
    <r>
      <t>かんしょ作付けの場合</t>
    </r>
    <r>
      <rPr>
        <sz val="10"/>
        <color rgb="FFFF0000"/>
        <rFont val="游ゴシック"/>
        <family val="3"/>
        <charset val="128"/>
        <scheme val="minor"/>
      </rPr>
      <t>※１</t>
    </r>
    <r>
      <rPr>
        <sz val="10"/>
        <rFont val="游ゴシック"/>
        <family val="3"/>
        <charset val="128"/>
        <scheme val="minor"/>
      </rPr>
      <t xml:space="preserve">
（基腐病抵抗性品種に限定）</t>
    </r>
    <rPh sb="4" eb="6">
      <t>サクツ</t>
    </rPh>
    <rPh sb="8" eb="10">
      <t>バアイ</t>
    </rPh>
    <rPh sb="14" eb="15">
      <t>モト</t>
    </rPh>
    <rPh sb="15" eb="16">
      <t>クサ</t>
    </rPh>
    <rPh sb="16" eb="17">
      <t>ビョウ</t>
    </rPh>
    <rPh sb="17" eb="19">
      <t>テイコウ</t>
    </rPh>
    <rPh sb="19" eb="20">
      <t>セイ</t>
    </rPh>
    <rPh sb="20" eb="22">
      <t>ヒンシュ</t>
    </rPh>
    <rPh sb="23" eb="25">
      <t>ゲンテイ</t>
    </rPh>
    <phoneticPr fontId="4"/>
  </si>
  <si>
    <t>かんしょ以外の作物</t>
    <rPh sb="4" eb="6">
      <t>イガイ</t>
    </rPh>
    <rPh sb="7" eb="9">
      <t>サクモツ</t>
    </rPh>
    <phoneticPr fontId="4"/>
  </si>
  <si>
    <t>作業委託</t>
    <rPh sb="0" eb="2">
      <t>サギョウ</t>
    </rPh>
    <rPh sb="2" eb="4">
      <t>イタク</t>
    </rPh>
    <phoneticPr fontId="4"/>
  </si>
  <si>
    <t>苗・苗床消毒及び排水対策</t>
    <rPh sb="0" eb="1">
      <t>ナエ</t>
    </rPh>
    <rPh sb="2" eb="4">
      <t>ナエドコ</t>
    </rPh>
    <rPh sb="4" eb="6">
      <t>ショウドク</t>
    </rPh>
    <rPh sb="6" eb="7">
      <t>オヨ</t>
    </rPh>
    <rPh sb="8" eb="12">
      <t>ハイスイタイサク</t>
    </rPh>
    <phoneticPr fontId="4"/>
  </si>
  <si>
    <t>早期栽培</t>
    <rPh sb="0" eb="4">
      <t>ソウキサイバイ</t>
    </rPh>
    <phoneticPr fontId="4"/>
  </si>
  <si>
    <t>土壌消毒</t>
    <rPh sb="0" eb="2">
      <t>ドジョウ</t>
    </rPh>
    <rPh sb="2" eb="4">
      <t>ショウドク</t>
    </rPh>
    <phoneticPr fontId="4"/>
  </si>
  <si>
    <r>
      <t>栽培に係る経費</t>
    </r>
    <r>
      <rPr>
        <sz val="10"/>
        <color rgb="FFFF0000"/>
        <rFont val="游ゴシック"/>
        <family val="3"/>
        <charset val="128"/>
        <scheme val="minor"/>
      </rPr>
      <t>※１</t>
    </r>
    <rPh sb="0" eb="2">
      <t>サイバイ</t>
    </rPh>
    <rPh sb="3" eb="4">
      <t>カカ</t>
    </rPh>
    <rPh sb="5" eb="7">
      <t>ケイヒ</t>
    </rPh>
    <phoneticPr fontId="4"/>
  </si>
  <si>
    <t>機械導入・リース
（補助金）</t>
    <rPh sb="0" eb="2">
      <t>キカイ</t>
    </rPh>
    <rPh sb="2" eb="4">
      <t>ドウニュウ</t>
    </rPh>
    <rPh sb="10" eb="13">
      <t>ホジョキン</t>
    </rPh>
    <phoneticPr fontId="4"/>
  </si>
  <si>
    <t>作業委託
（補助金）</t>
    <rPh sb="0" eb="2">
      <t>サギョウ</t>
    </rPh>
    <rPh sb="2" eb="4">
      <t>イタク</t>
    </rPh>
    <rPh sb="6" eb="9">
      <t>ホジョキン</t>
    </rPh>
    <phoneticPr fontId="4"/>
  </si>
  <si>
    <r>
      <t xml:space="preserve">品目
</t>
    </r>
    <r>
      <rPr>
        <sz val="10"/>
        <color rgb="FFFF0000"/>
        <rFont val="游ゴシック"/>
        <family val="3"/>
        <charset val="128"/>
        <scheme val="minor"/>
      </rPr>
      <t>※３</t>
    </r>
    <rPh sb="0" eb="2">
      <t>ヒンモク</t>
    </rPh>
    <phoneticPr fontId="4"/>
  </si>
  <si>
    <t>単収
（かんしょのみ記入）</t>
    <rPh sb="0" eb="2">
      <t>タンシュウ</t>
    </rPh>
    <rPh sb="10" eb="12">
      <t>キニュウ</t>
    </rPh>
    <phoneticPr fontId="4"/>
  </si>
  <si>
    <t>面積</t>
    <rPh sb="0" eb="2">
      <t>メンセキ</t>
    </rPh>
    <phoneticPr fontId="4"/>
  </si>
  <si>
    <t>機械導入・リース導入</t>
    <rPh sb="0" eb="2">
      <t>キカイ</t>
    </rPh>
    <rPh sb="2" eb="4">
      <t>ドウニュウ</t>
    </rPh>
    <rPh sb="8" eb="10">
      <t>ドウニュウ</t>
    </rPh>
    <phoneticPr fontId="4"/>
  </si>
  <si>
    <t>品目・作業</t>
    <rPh sb="0" eb="2">
      <t>ヒンモク</t>
    </rPh>
    <rPh sb="3" eb="5">
      <t>サギョウ</t>
    </rPh>
    <phoneticPr fontId="4"/>
  </si>
  <si>
    <t>機械種類</t>
    <rPh sb="0" eb="2">
      <t>キカイ</t>
    </rPh>
    <rPh sb="2" eb="4">
      <t>シュルイ</t>
    </rPh>
    <phoneticPr fontId="4"/>
  </si>
  <si>
    <t>導入・リース料金
（税抜き）</t>
    <rPh sb="0" eb="2">
      <t>ドウニュウ</t>
    </rPh>
    <rPh sb="6" eb="8">
      <t>リョウキン</t>
    </rPh>
    <rPh sb="10" eb="12">
      <t>ゼイヌ</t>
    </rPh>
    <phoneticPr fontId="4"/>
  </si>
  <si>
    <t>補助金</t>
    <rPh sb="0" eb="3">
      <t>ホジョキン</t>
    </rPh>
    <phoneticPr fontId="4"/>
  </si>
  <si>
    <t>作業料金
（税抜き）</t>
    <rPh sb="0" eb="2">
      <t>サギョウ</t>
    </rPh>
    <rPh sb="2" eb="4">
      <t>リョウキン</t>
    </rPh>
    <rPh sb="6" eb="8">
      <t>ゼイヌ</t>
    </rPh>
    <phoneticPr fontId="4"/>
  </si>
  <si>
    <t>うち補助金</t>
    <rPh sb="2" eb="5">
      <t>ホジョキン</t>
    </rPh>
    <phoneticPr fontId="4"/>
  </si>
  <si>
    <t>想定モデル</t>
    <rPh sb="0" eb="2">
      <t>ソウテイ</t>
    </rPh>
    <phoneticPr fontId="4"/>
  </si>
  <si>
    <t>取組面積（ａ）</t>
    <rPh sb="0" eb="2">
      <t>トリクミ</t>
    </rPh>
    <rPh sb="2" eb="4">
      <t>メンセキ</t>
    </rPh>
    <phoneticPr fontId="4"/>
  </si>
  <si>
    <t>円</t>
    <rPh sb="0" eb="1">
      <t>エン</t>
    </rPh>
    <phoneticPr fontId="4"/>
  </si>
  <si>
    <t>㎏/10a</t>
    <phoneticPr fontId="4"/>
  </si>
  <si>
    <t>にんじん、ごぼうに取り組んでいる農家が、新たにかんしょを入れた2年3作に取り組む場合</t>
    <rPh sb="9" eb="10">
      <t>ト</t>
    </rPh>
    <rPh sb="11" eb="12">
      <t>ク</t>
    </rPh>
    <rPh sb="16" eb="18">
      <t>ノウカ</t>
    </rPh>
    <rPh sb="20" eb="21">
      <t>アラ</t>
    </rPh>
    <rPh sb="28" eb="29">
      <t>イ</t>
    </rPh>
    <rPh sb="32" eb="33">
      <t>ネン</t>
    </rPh>
    <rPh sb="34" eb="35">
      <t>サク</t>
    </rPh>
    <rPh sb="36" eb="37">
      <t>ト</t>
    </rPh>
    <rPh sb="38" eb="39">
      <t>ク</t>
    </rPh>
    <rPh sb="40" eb="42">
      <t>バアイ</t>
    </rPh>
    <phoneticPr fontId="4"/>
  </si>
  <si>
    <t>でん粉たろう</t>
    <rPh sb="2" eb="3">
      <t>プン</t>
    </rPh>
    <phoneticPr fontId="4"/>
  </si>
  <si>
    <t>計画</t>
    <rPh sb="0" eb="2">
      <t>ケイカク</t>
    </rPh>
    <phoneticPr fontId="4"/>
  </si>
  <si>
    <t>かんしょ（コガネセンガン）</t>
    <phoneticPr fontId="4"/>
  </si>
  <si>
    <t>ごぼう</t>
  </si>
  <si>
    <t>ごぼう
植付
収穫</t>
    <rPh sb="4" eb="6">
      <t>ウエツケ</t>
    </rPh>
    <rPh sb="7" eb="9">
      <t>シュウカク</t>
    </rPh>
    <phoneticPr fontId="4"/>
  </si>
  <si>
    <t>にんじん</t>
  </si>
  <si>
    <t>にんじん
収穫</t>
    <rPh sb="5" eb="7">
      <t>シュウカク</t>
    </rPh>
    <phoneticPr fontId="4"/>
  </si>
  <si>
    <t>かんしょ（コガネセンガン）</t>
  </si>
  <si>
    <t>実績</t>
    <rPh sb="0" eb="2">
      <t>ジッセキ</t>
    </rPh>
    <phoneticPr fontId="4"/>
  </si>
  <si>
    <t>ごぼう</t>
    <phoneticPr fontId="4"/>
  </si>
  <si>
    <t>にんじん</t>
    <phoneticPr fontId="4"/>
  </si>
  <si>
    <t>基腐病抵抗性弱のかんしょ品種作付けしていた農家が、新たに抵抗性品種、ばれいしょの輪作に取り組む場合</t>
    <rPh sb="0" eb="3">
      <t>モトクサビョウ</t>
    </rPh>
    <rPh sb="3" eb="6">
      <t>テイコウセイ</t>
    </rPh>
    <rPh sb="6" eb="7">
      <t>ジャク</t>
    </rPh>
    <rPh sb="12" eb="14">
      <t>ヒンシュ</t>
    </rPh>
    <rPh sb="14" eb="16">
      <t>サクツ</t>
    </rPh>
    <rPh sb="21" eb="23">
      <t>ノウカ</t>
    </rPh>
    <rPh sb="25" eb="26">
      <t>アラ</t>
    </rPh>
    <rPh sb="28" eb="33">
      <t>テイコウセイヒンシュ</t>
    </rPh>
    <rPh sb="40" eb="42">
      <t>リンサク</t>
    </rPh>
    <rPh sb="43" eb="44">
      <t>ト</t>
    </rPh>
    <rPh sb="45" eb="46">
      <t>ク</t>
    </rPh>
    <rPh sb="47" eb="49">
      <t>バアイ</t>
    </rPh>
    <phoneticPr fontId="4"/>
  </si>
  <si>
    <t>かんしょ（みちしずく）</t>
    <phoneticPr fontId="4"/>
  </si>
  <si>
    <t>ばれいしょ</t>
    <phoneticPr fontId="4"/>
  </si>
  <si>
    <t>ばれいしょ植付機</t>
    <rPh sb="5" eb="8">
      <t>ウエツケキ</t>
    </rPh>
    <phoneticPr fontId="4"/>
  </si>
  <si>
    <t>かんしょ（みちしずく）</t>
  </si>
  <si>
    <t>ばれいしょ</t>
  </si>
  <si>
    <t>かんしょ（コガネ）</t>
    <phoneticPr fontId="4"/>
  </si>
  <si>
    <t>キャベツを作付けしていた農家が、新たにかんしょ、だいこん、キャベツの輪作に取り組む場合</t>
    <rPh sb="5" eb="7">
      <t>サクツ</t>
    </rPh>
    <rPh sb="12" eb="14">
      <t>ノウカ</t>
    </rPh>
    <rPh sb="16" eb="17">
      <t>アラ</t>
    </rPh>
    <rPh sb="34" eb="36">
      <t>リンサク</t>
    </rPh>
    <rPh sb="37" eb="38">
      <t>ト</t>
    </rPh>
    <rPh sb="39" eb="40">
      <t>ク</t>
    </rPh>
    <rPh sb="41" eb="43">
      <t>バアイ</t>
    </rPh>
    <phoneticPr fontId="4"/>
  </si>
  <si>
    <t>かんしょ（こないしん）</t>
    <phoneticPr fontId="4"/>
  </si>
  <si>
    <t>だいこん</t>
    <phoneticPr fontId="4"/>
  </si>
  <si>
    <t>だいこん
植付
収穫</t>
    <rPh sb="5" eb="7">
      <t>ウエツケ</t>
    </rPh>
    <rPh sb="8" eb="10">
      <t>シュウカク</t>
    </rPh>
    <phoneticPr fontId="4"/>
  </si>
  <si>
    <t>キャベツ</t>
    <phoneticPr fontId="4"/>
  </si>
  <si>
    <t>だいこん</t>
  </si>
  <si>
    <t>キャベツ</t>
  </si>
  <si>
    <t>※１　当該経費は、当該作物の初回の栽培に係る経費のみを支援する。</t>
    <rPh sb="3" eb="7">
      <t>トウガイケイヒ</t>
    </rPh>
    <rPh sb="9" eb="13">
      <t>トウガイサクモツ</t>
    </rPh>
    <rPh sb="14" eb="16">
      <t>ショカイ</t>
    </rPh>
    <rPh sb="17" eb="19">
      <t>サイバイ</t>
    </rPh>
    <rPh sb="20" eb="21">
      <t>カカ</t>
    </rPh>
    <rPh sb="22" eb="24">
      <t>ケイヒ</t>
    </rPh>
    <rPh sb="27" eb="29">
      <t>シエン</t>
    </rPh>
    <phoneticPr fontId="4"/>
  </si>
  <si>
    <t>※２　ほ場単位で記載すること。また、ほ場番号を明記し、ほ場地図も添付すること。なお、複数ほ場で取組内容が同じになる場合は、ほ場番号欄に該当ほ場番号を列記の上、同行に取組内容をまとめて記載すること。同じ生産者が複数のほ場で取り組む場合であって、取組内容が異なる場合は、ほ場ごとに区別して記載すること。</t>
    <rPh sb="4" eb="5">
      <t>ジョウ</t>
    </rPh>
    <rPh sb="5" eb="7">
      <t>タンイ</t>
    </rPh>
    <rPh sb="8" eb="10">
      <t>キサイ</t>
    </rPh>
    <rPh sb="19" eb="22">
      <t>ジョウバンゴウ</t>
    </rPh>
    <rPh sb="23" eb="25">
      <t>メイキ</t>
    </rPh>
    <rPh sb="28" eb="29">
      <t>ジョウ</t>
    </rPh>
    <rPh sb="29" eb="31">
      <t>チズ</t>
    </rPh>
    <rPh sb="32" eb="34">
      <t>テンプ</t>
    </rPh>
    <rPh sb="42" eb="44">
      <t>フクスウ</t>
    </rPh>
    <rPh sb="47" eb="48">
      <t>ト</t>
    </rPh>
    <rPh sb="48" eb="49">
      <t>ク</t>
    </rPh>
    <rPh sb="49" eb="51">
      <t>ナイヨウ</t>
    </rPh>
    <rPh sb="52" eb="53">
      <t>オナ</t>
    </rPh>
    <rPh sb="57" eb="59">
      <t>バアイ</t>
    </rPh>
    <rPh sb="62" eb="65">
      <t>ジョウバンゴウ</t>
    </rPh>
    <rPh sb="65" eb="66">
      <t>ラン</t>
    </rPh>
    <rPh sb="67" eb="69">
      <t>ガイトウ</t>
    </rPh>
    <rPh sb="70" eb="73">
      <t>ジョウバンゴウ</t>
    </rPh>
    <rPh sb="74" eb="76">
      <t>レッキ</t>
    </rPh>
    <rPh sb="77" eb="78">
      <t>ウエ</t>
    </rPh>
    <rPh sb="79" eb="81">
      <t>ドウギョウ</t>
    </rPh>
    <rPh sb="82" eb="84">
      <t>トリクミ</t>
    </rPh>
    <rPh sb="84" eb="86">
      <t>ナイヨウ</t>
    </rPh>
    <rPh sb="91" eb="93">
      <t>キサイ</t>
    </rPh>
    <rPh sb="98" eb="99">
      <t>オナ</t>
    </rPh>
    <rPh sb="100" eb="103">
      <t>セイサンシャ</t>
    </rPh>
    <rPh sb="104" eb="106">
      <t>フクスウ</t>
    </rPh>
    <rPh sb="108" eb="109">
      <t>ジョウ</t>
    </rPh>
    <rPh sb="110" eb="111">
      <t>ト</t>
    </rPh>
    <rPh sb="112" eb="113">
      <t>ク</t>
    </rPh>
    <rPh sb="114" eb="116">
      <t>バアイ</t>
    </rPh>
    <rPh sb="121" eb="123">
      <t>トリクミ</t>
    </rPh>
    <rPh sb="123" eb="125">
      <t>ナイヨウ</t>
    </rPh>
    <rPh sb="126" eb="127">
      <t>コト</t>
    </rPh>
    <rPh sb="129" eb="131">
      <t>バアイ</t>
    </rPh>
    <rPh sb="134" eb="135">
      <t>ジョウ</t>
    </rPh>
    <rPh sb="138" eb="140">
      <t>クベツ</t>
    </rPh>
    <rPh sb="142" eb="144">
      <t>キサイ</t>
    </rPh>
    <phoneticPr fontId="4"/>
  </si>
  <si>
    <t>※３　かんしょは品種名も明記すること</t>
    <rPh sb="8" eb="11">
      <t>ヒンシュメイ</t>
    </rPh>
    <rPh sb="12" eb="14">
      <t>メイキ</t>
    </rPh>
    <phoneticPr fontId="4"/>
  </si>
  <si>
    <t>別記様式１号別添　別紙１ー１（別記４関係）　かんしょ輪作計画（兼 実績）農業者取組一覧</t>
    <rPh sb="9" eb="11">
      <t>ベッシ</t>
    </rPh>
    <rPh sb="26" eb="28">
      <t>リンサク</t>
    </rPh>
    <rPh sb="31" eb="32">
      <t>ケン</t>
    </rPh>
    <rPh sb="33" eb="35">
      <t>ジッセキ</t>
    </rPh>
    <rPh sb="36" eb="39">
      <t>ノウギョウシャ</t>
    </rPh>
    <rPh sb="39" eb="41">
      <t>トリクミ</t>
    </rPh>
    <rPh sb="41" eb="43">
      <t>イチラン</t>
    </rPh>
    <phoneticPr fontId="22"/>
  </si>
  <si>
    <t>別紙１－１　かんしょ輪作計画（兼 実績）農業者取組一覧のとおり</t>
    <rPh sb="0" eb="2">
      <t>ベッシ</t>
    </rPh>
    <phoneticPr fontId="4"/>
  </si>
  <si>
    <t>取組番号〇、〇、〇</t>
    <rPh sb="0" eb="2">
      <t>トリクミ</t>
    </rPh>
    <rPh sb="2" eb="4">
      <t>バンゴウ</t>
    </rPh>
    <phoneticPr fontId="4"/>
  </si>
  <si>
    <t>○○a/h</t>
    <phoneticPr fontId="22"/>
  </si>
  <si>
    <t>ポテトプランター</t>
    <phoneticPr fontId="22"/>
  </si>
  <si>
    <t>収穫機</t>
    <rPh sb="0" eb="3">
      <t>シュウカクキ</t>
    </rPh>
    <phoneticPr fontId="22"/>
  </si>
  <si>
    <t>植付</t>
    <rPh sb="0" eb="2">
      <t>ウエツケ</t>
    </rPh>
    <phoneticPr fontId="4"/>
  </si>
  <si>
    <t>○○○円</t>
    <rPh sb="3" eb="4">
      <t>エン</t>
    </rPh>
    <phoneticPr fontId="4"/>
  </si>
  <si>
    <t>○○法人</t>
    <rPh sb="2" eb="4">
      <t>ホウジン</t>
    </rPh>
    <phoneticPr fontId="4"/>
  </si>
  <si>
    <t>収穫</t>
    <rPh sb="0" eb="2">
      <t>シュウカク</t>
    </rPh>
    <phoneticPr fontId="4"/>
  </si>
  <si>
    <t>JA○○</t>
    <phoneticPr fontId="4"/>
  </si>
  <si>
    <t>※備考欄には、別紙１－１の該当する取組番号を記載すること</t>
    <rPh sb="1" eb="3">
      <t>ビコウ</t>
    </rPh>
    <rPh sb="3" eb="4">
      <t>ラン</t>
    </rPh>
    <rPh sb="7" eb="9">
      <t>ベッシ</t>
    </rPh>
    <rPh sb="13" eb="15">
      <t>ガイトウ</t>
    </rPh>
    <rPh sb="17" eb="21">
      <t>トリクミバンゴウ</t>
    </rPh>
    <rPh sb="22" eb="24">
      <t>キサイ</t>
    </rPh>
    <phoneticPr fontId="4"/>
  </si>
  <si>
    <t>農業機械導入、リース導入の見積書</t>
    <rPh sb="0" eb="2">
      <t>ノウギョウ</t>
    </rPh>
    <rPh sb="2" eb="4">
      <t>キカイ</t>
    </rPh>
    <rPh sb="4" eb="6">
      <t>ドウニュウ</t>
    </rPh>
    <rPh sb="10" eb="12">
      <t>ドウニュウ</t>
    </rPh>
    <rPh sb="13" eb="16">
      <t>ミツモリショ</t>
    </rPh>
    <phoneticPr fontId="4"/>
  </si>
  <si>
    <t>計画時</t>
    <rPh sb="0" eb="3">
      <t>ケイカクジ</t>
    </rPh>
    <phoneticPr fontId="4"/>
  </si>
  <si>
    <t>実績時</t>
    <rPh sb="0" eb="3">
      <t>ジッセキジ</t>
    </rPh>
    <phoneticPr fontId="4"/>
  </si>
  <si>
    <t>農業機械導入、リース導入の領収書等</t>
    <rPh sb="0" eb="2">
      <t>ノウギョウ</t>
    </rPh>
    <rPh sb="2" eb="4">
      <t>キカイ</t>
    </rPh>
    <rPh sb="4" eb="6">
      <t>ドウニュウ</t>
    </rPh>
    <rPh sb="10" eb="12">
      <t>ドウニュウ</t>
    </rPh>
    <rPh sb="13" eb="16">
      <t>リョウシュウショ</t>
    </rPh>
    <rPh sb="16" eb="17">
      <t>トウ</t>
    </rPh>
    <phoneticPr fontId="4"/>
  </si>
  <si>
    <t>作業委託領収書等</t>
    <rPh sb="0" eb="2">
      <t>サギョウ</t>
    </rPh>
    <rPh sb="2" eb="4">
      <t>イタク</t>
    </rPh>
    <rPh sb="4" eb="7">
      <t>リョウシュウショ</t>
    </rPh>
    <rPh sb="7" eb="8">
      <t>トウ</t>
    </rPh>
    <phoneticPr fontId="4"/>
  </si>
  <si>
    <t>ほ場地図（ほ場番号を明記）</t>
    <rPh sb="1" eb="2">
      <t>ジョウ</t>
    </rPh>
    <rPh sb="2" eb="4">
      <t>チズ</t>
    </rPh>
    <rPh sb="6" eb="9">
      <t>ジョウバンゴウ</t>
    </rPh>
    <rPh sb="10" eb="12">
      <t>メイキ</t>
    </rPh>
    <phoneticPr fontId="4"/>
  </si>
  <si>
    <t>この他、地方農政局長が求める資料</t>
    <rPh sb="2" eb="3">
      <t>ホカ</t>
    </rPh>
    <rPh sb="4" eb="6">
      <t>チホウ</t>
    </rPh>
    <rPh sb="6" eb="10">
      <t>ノウセイキョクチョウ</t>
    </rPh>
    <rPh sb="11" eb="12">
      <t>モト</t>
    </rPh>
    <rPh sb="14" eb="16">
      <t>シリョウ</t>
    </rPh>
    <phoneticPr fontId="4"/>
  </si>
  <si>
    <t>（具体的に記載）
○○地域では、サツマイモ基腐病の影響で単収の減少、生産者の減少により、○○、○○等の課題が生じている。
基腐病被害の軽減及び○○の課題解決に向けて、ほ場における病原菌の密度を低減させ、持続的なかんしょ生産の実現を目指し、かんしょと〇〇、○○による輪作に取り組むこと。
取組については、○○、○○に取り組むこととし、○○の導入に際し、必要な機械△△について導入又はリース導入する。・・・・等。</t>
    <rPh sb="1" eb="4">
      <t>グタイテキ</t>
    </rPh>
    <rPh sb="5" eb="7">
      <t>キサイ</t>
    </rPh>
    <rPh sb="11" eb="13">
      <t>チイキ</t>
    </rPh>
    <rPh sb="21" eb="23">
      <t>モトクサ</t>
    </rPh>
    <rPh sb="23" eb="24">
      <t>ビョウ</t>
    </rPh>
    <rPh sb="25" eb="27">
      <t>エイキョウ</t>
    </rPh>
    <rPh sb="28" eb="30">
      <t>タンシュウ</t>
    </rPh>
    <rPh sb="31" eb="33">
      <t>ゲンショウ</t>
    </rPh>
    <rPh sb="34" eb="37">
      <t>セイサンシャ</t>
    </rPh>
    <rPh sb="38" eb="40">
      <t>ゲンショウ</t>
    </rPh>
    <rPh sb="49" eb="50">
      <t>トウ</t>
    </rPh>
    <rPh sb="51" eb="53">
      <t>カダイ</t>
    </rPh>
    <rPh sb="54" eb="55">
      <t>ショウ</t>
    </rPh>
    <rPh sb="61" eb="66">
      <t>モトグサレビョウヒガイ</t>
    </rPh>
    <rPh sb="67" eb="69">
      <t>ケイゲン</t>
    </rPh>
    <rPh sb="69" eb="70">
      <t>オヨ</t>
    </rPh>
    <rPh sb="74" eb="76">
      <t>カダイ</t>
    </rPh>
    <rPh sb="76" eb="78">
      <t>カイケツ</t>
    </rPh>
    <rPh sb="79" eb="80">
      <t>ム</t>
    </rPh>
    <rPh sb="84" eb="85">
      <t>ジョウ</t>
    </rPh>
    <rPh sb="89" eb="92">
      <t>ビョウゲンキン</t>
    </rPh>
    <rPh sb="93" eb="95">
      <t>ミツド</t>
    </rPh>
    <rPh sb="96" eb="98">
      <t>テイゲン</t>
    </rPh>
    <rPh sb="101" eb="104">
      <t>ジゾクテキ</t>
    </rPh>
    <rPh sb="109" eb="111">
      <t>セイサン</t>
    </rPh>
    <rPh sb="112" eb="114">
      <t>ジツゲン</t>
    </rPh>
    <rPh sb="115" eb="117">
      <t>メザ</t>
    </rPh>
    <rPh sb="132" eb="134">
      <t>リンサク</t>
    </rPh>
    <rPh sb="135" eb="136">
      <t>ト</t>
    </rPh>
    <rPh sb="137" eb="138">
      <t>ク</t>
    </rPh>
    <rPh sb="143" eb="145">
      <t>トリクミ</t>
    </rPh>
    <rPh sb="157" eb="158">
      <t>ト</t>
    </rPh>
    <rPh sb="159" eb="160">
      <t>ク</t>
    </rPh>
    <rPh sb="169" eb="171">
      <t>ドウニュウ</t>
    </rPh>
    <rPh sb="172" eb="173">
      <t>サイ</t>
    </rPh>
    <rPh sb="175" eb="177">
      <t>ヒツヨウ</t>
    </rPh>
    <rPh sb="178" eb="180">
      <t>キカイ</t>
    </rPh>
    <rPh sb="186" eb="188">
      <t>ドウニュウ</t>
    </rPh>
    <rPh sb="188" eb="189">
      <t>マタ</t>
    </rPh>
    <rPh sb="193" eb="195">
      <t>ドウニュウ</t>
    </rPh>
    <rPh sb="202" eb="203">
      <t>トウ</t>
    </rPh>
    <phoneticPr fontId="22"/>
  </si>
  <si>
    <t>１．現状の課題と取組方針</t>
    <rPh sb="2" eb="4">
      <t>ゲンジョウ</t>
    </rPh>
    <rPh sb="5" eb="7">
      <t>カダイ</t>
    </rPh>
    <rPh sb="8" eb="10">
      <t>トリクミ</t>
    </rPh>
    <rPh sb="10" eb="12">
      <t>ホウシン</t>
    </rPh>
    <phoneticPr fontId="22"/>
  </si>
  <si>
    <t>2．運営体制</t>
    <rPh sb="2" eb="4">
      <t>ウンエイ</t>
    </rPh>
    <rPh sb="4" eb="6">
      <t>タイセイ</t>
    </rPh>
    <phoneticPr fontId="4"/>
  </si>
  <si>
    <t>運営体制について、取組者、役割等を記載（文章でも図でも可）</t>
    <rPh sb="0" eb="4">
      <t>ウンエイタイセイ</t>
    </rPh>
    <rPh sb="9" eb="12">
      <t>トリクミシャ</t>
    </rPh>
    <rPh sb="13" eb="16">
      <t>ヤクワリトウ</t>
    </rPh>
    <rPh sb="17" eb="19">
      <t>キサイ</t>
    </rPh>
    <rPh sb="20" eb="22">
      <t>ブンショウ</t>
    </rPh>
    <rPh sb="24" eb="25">
      <t>ズ</t>
    </rPh>
    <rPh sb="27" eb="28">
      <t>カ</t>
    </rPh>
    <phoneticPr fontId="22"/>
  </si>
  <si>
    <t>３．導入する輪作体系</t>
    <rPh sb="2" eb="4">
      <t>ドウニュウ</t>
    </rPh>
    <rPh sb="6" eb="10">
      <t>リンサクタイケイ</t>
    </rPh>
    <phoneticPr fontId="22"/>
  </si>
  <si>
    <t>７．添付資料</t>
    <rPh sb="2" eb="4">
      <t>テンプ</t>
    </rPh>
    <rPh sb="4" eb="6">
      <t>シリョウ</t>
    </rPh>
    <phoneticPr fontId="4"/>
  </si>
  <si>
    <t>税の種類
（免税、本則、簡易のいずれかを記入）</t>
    <rPh sb="0" eb="1">
      <t>ゼイ</t>
    </rPh>
    <rPh sb="2" eb="4">
      <t>シュルイ</t>
    </rPh>
    <rPh sb="6" eb="8">
      <t>メンゼイ</t>
    </rPh>
    <rPh sb="9" eb="11">
      <t>ホンソク</t>
    </rPh>
    <rPh sb="12" eb="14">
      <t>カンイ</t>
    </rPh>
    <rPh sb="20" eb="22">
      <t>キニュウ</t>
    </rPh>
    <phoneticPr fontId="4"/>
  </si>
  <si>
    <r>
      <t>１年</t>
    </r>
    <r>
      <rPr>
        <sz val="10"/>
        <color rgb="FF7030A0"/>
        <rFont val="游ゴシック"/>
        <family val="3"/>
        <charset val="128"/>
        <scheme val="minor"/>
      </rPr>
      <t>度</t>
    </r>
    <r>
      <rPr>
        <sz val="10"/>
        <rFont val="游ゴシック"/>
        <family val="3"/>
        <charset val="128"/>
        <scheme val="minor"/>
      </rPr>
      <t>目（事業開始年度）</t>
    </r>
    <rPh sb="1" eb="3">
      <t>ネンド</t>
    </rPh>
    <rPh sb="3" eb="4">
      <t>メ</t>
    </rPh>
    <rPh sb="5" eb="7">
      <t>ジギョウ</t>
    </rPh>
    <rPh sb="7" eb="9">
      <t>カイシ</t>
    </rPh>
    <rPh sb="9" eb="11">
      <t>ネンド</t>
    </rPh>
    <phoneticPr fontId="4"/>
  </si>
  <si>
    <r>
      <t>２年</t>
    </r>
    <r>
      <rPr>
        <sz val="10"/>
        <color rgb="FF7030A0"/>
        <rFont val="游ゴシック"/>
        <family val="3"/>
        <charset val="128"/>
        <scheme val="minor"/>
      </rPr>
      <t>度</t>
    </r>
    <r>
      <rPr>
        <sz val="10"/>
        <rFont val="游ゴシック"/>
        <family val="3"/>
        <charset val="128"/>
        <scheme val="minor"/>
      </rPr>
      <t>目</t>
    </r>
    <rPh sb="1" eb="3">
      <t>ネンド</t>
    </rPh>
    <rPh sb="3" eb="4">
      <t>メ</t>
    </rPh>
    <phoneticPr fontId="4"/>
  </si>
  <si>
    <r>
      <t>３年</t>
    </r>
    <r>
      <rPr>
        <sz val="10"/>
        <color rgb="FF7030A0"/>
        <rFont val="游ゴシック"/>
        <family val="3"/>
        <charset val="128"/>
        <scheme val="minor"/>
      </rPr>
      <t>度</t>
    </r>
    <r>
      <rPr>
        <sz val="10"/>
        <rFont val="游ゴシック"/>
        <family val="3"/>
        <charset val="128"/>
        <scheme val="minor"/>
      </rPr>
      <t>目</t>
    </r>
    <rPh sb="1" eb="3">
      <t>ネンド</t>
    </rPh>
    <rPh sb="3" eb="4">
      <t>メ</t>
    </rPh>
    <phoneticPr fontId="4"/>
  </si>
  <si>
    <r>
      <t>４年</t>
    </r>
    <r>
      <rPr>
        <sz val="10"/>
        <color rgb="FF7030A0"/>
        <rFont val="游ゴシック"/>
        <family val="3"/>
        <charset val="128"/>
        <scheme val="minor"/>
      </rPr>
      <t>度</t>
    </r>
    <r>
      <rPr>
        <sz val="10"/>
        <rFont val="游ゴシック"/>
        <family val="3"/>
        <charset val="128"/>
        <scheme val="minor"/>
      </rPr>
      <t>目（目標年度）</t>
    </r>
    <rPh sb="1" eb="3">
      <t>ネンド</t>
    </rPh>
    <rPh sb="3" eb="4">
      <t>メ</t>
    </rPh>
    <rPh sb="5" eb="9">
      <t>モクヒョウネンド</t>
    </rPh>
    <phoneticPr fontId="4"/>
  </si>
  <si>
    <r>
      <t>５年</t>
    </r>
    <r>
      <rPr>
        <sz val="10"/>
        <color rgb="FF7030A0"/>
        <rFont val="游ゴシック"/>
        <family val="3"/>
        <charset val="128"/>
        <scheme val="minor"/>
      </rPr>
      <t>度</t>
    </r>
    <r>
      <rPr>
        <sz val="10"/>
        <rFont val="游ゴシック"/>
        <family val="3"/>
        <charset val="128"/>
        <scheme val="minor"/>
      </rPr>
      <t>目（目標年度）</t>
    </r>
    <rPh sb="1" eb="3">
      <t>ネンド</t>
    </rPh>
    <rPh sb="3" eb="4">
      <t>メ</t>
    </rPh>
    <rPh sb="5" eb="9">
      <t>モクヒョウネンド</t>
    </rPh>
    <phoneticPr fontId="4"/>
  </si>
  <si>
    <r>
      <t>６年</t>
    </r>
    <r>
      <rPr>
        <sz val="10"/>
        <color rgb="FF7030A0"/>
        <rFont val="游ゴシック"/>
        <family val="3"/>
        <charset val="128"/>
        <scheme val="minor"/>
      </rPr>
      <t>度</t>
    </r>
    <r>
      <rPr>
        <sz val="10"/>
        <rFont val="游ゴシック"/>
        <family val="3"/>
        <charset val="128"/>
        <scheme val="minor"/>
      </rPr>
      <t>目（目標年度）</t>
    </r>
    <rPh sb="1" eb="3">
      <t>ネンド</t>
    </rPh>
    <rPh sb="3" eb="4">
      <t>メ</t>
    </rPh>
    <rPh sb="5" eb="9">
      <t>モクヒョウネンド</t>
    </rPh>
    <phoneticPr fontId="4"/>
  </si>
  <si>
    <r>
      <t>４～６年</t>
    </r>
    <r>
      <rPr>
        <sz val="10"/>
        <color rgb="FF7030A0"/>
        <rFont val="游ゴシック"/>
        <family val="3"/>
        <charset val="128"/>
        <scheme val="minor"/>
      </rPr>
      <t>度</t>
    </r>
    <r>
      <rPr>
        <sz val="10"/>
        <color theme="1"/>
        <rFont val="游ゴシック"/>
        <family val="3"/>
        <charset val="128"/>
        <scheme val="minor"/>
      </rPr>
      <t>目の平均
②</t>
    </r>
    <rPh sb="3" eb="5">
      <t>ネンド</t>
    </rPh>
    <rPh sb="5" eb="6">
      <t>メ</t>
    </rPh>
    <rPh sb="7" eb="9">
      <t>ヘイキン</t>
    </rPh>
    <phoneticPr fontId="4"/>
  </si>
  <si>
    <t>（a）機械の納入業者の選定方法の計画</t>
    <rPh sb="3" eb="5">
      <t>キカイ</t>
    </rPh>
    <rPh sb="6" eb="8">
      <t>ノウニュウ</t>
    </rPh>
    <rPh sb="8" eb="10">
      <t>ギョウシャ</t>
    </rPh>
    <rPh sb="11" eb="13">
      <t>センテイ</t>
    </rPh>
    <rPh sb="13" eb="15">
      <t>ホウホウ</t>
    </rPh>
    <rPh sb="16" eb="18">
      <t>ケイカク</t>
    </rPh>
    <phoneticPr fontId="6"/>
  </si>
  <si>
    <t>入札方式（いずれかに○）</t>
    <phoneticPr fontId="6"/>
  </si>
  <si>
    <t>指名業者選定の考え方</t>
    <rPh sb="0" eb="2">
      <t>シメイ</t>
    </rPh>
    <rPh sb="2" eb="4">
      <t>ギョウシャ</t>
    </rPh>
    <rPh sb="4" eb="6">
      <t>センテイ</t>
    </rPh>
    <rPh sb="7" eb="8">
      <t>カンガ</t>
    </rPh>
    <rPh sb="9" eb="10">
      <t>カタ</t>
    </rPh>
    <phoneticPr fontId="6"/>
  </si>
  <si>
    <t>備　考</t>
    <rPh sb="0" eb="1">
      <t>ソナエ</t>
    </rPh>
    <rPh sb="2" eb="3">
      <t>コウ</t>
    </rPh>
    <phoneticPr fontId="6"/>
  </si>
  <si>
    <t>一般競争入札・指名競争入札・見積り合わせ　</t>
    <rPh sb="17" eb="18">
      <t>ア</t>
    </rPh>
    <phoneticPr fontId="6"/>
  </si>
  <si>
    <t>注：「指名業者選定の考え方」の欄は、一般競争入札以外の選定方法で業者を選定した場合に記入すること。</t>
    <rPh sb="0" eb="1">
      <t>チュウ</t>
    </rPh>
    <rPh sb="3" eb="5">
      <t>シメイ</t>
    </rPh>
    <rPh sb="5" eb="7">
      <t>ギョウシャ</t>
    </rPh>
    <rPh sb="7" eb="9">
      <t>センテイ</t>
    </rPh>
    <rPh sb="10" eb="11">
      <t>カンガ</t>
    </rPh>
    <rPh sb="12" eb="13">
      <t>カタ</t>
    </rPh>
    <rPh sb="15" eb="16">
      <t>ラン</t>
    </rPh>
    <rPh sb="18" eb="20">
      <t>イッパン</t>
    </rPh>
    <rPh sb="20" eb="22">
      <t>キョウソウ</t>
    </rPh>
    <rPh sb="22" eb="24">
      <t>ニュウサツ</t>
    </rPh>
    <rPh sb="24" eb="26">
      <t>イガイ</t>
    </rPh>
    <rPh sb="27" eb="29">
      <t>センテイ</t>
    </rPh>
    <rPh sb="29" eb="31">
      <t>ホウホウ</t>
    </rPh>
    <rPh sb="32" eb="34">
      <t>ギョウシャ</t>
    </rPh>
    <rPh sb="35" eb="37">
      <t>センテイ</t>
    </rPh>
    <rPh sb="39" eb="41">
      <t>バアイ</t>
    </rPh>
    <rPh sb="42" eb="44">
      <t>キニュウ</t>
    </rPh>
    <phoneticPr fontId="6"/>
  </si>
  <si>
    <t>（b）農業機械の購入価格内容の詳細</t>
    <rPh sb="3" eb="5">
      <t>ノウギョウ</t>
    </rPh>
    <rPh sb="5" eb="7">
      <t>キカイ</t>
    </rPh>
    <rPh sb="8" eb="10">
      <t>コウニュウ</t>
    </rPh>
    <rPh sb="10" eb="12">
      <t>カカク</t>
    </rPh>
    <rPh sb="12" eb="14">
      <t>ナイヨウ</t>
    </rPh>
    <rPh sb="15" eb="17">
      <t>ショウサイ</t>
    </rPh>
    <phoneticPr fontId="8"/>
  </si>
  <si>
    <t>対象作物名：</t>
    <rPh sb="0" eb="4">
      <t>タイショウサクモツ</t>
    </rPh>
    <rPh sb="4" eb="5">
      <t>メイ</t>
    </rPh>
    <phoneticPr fontId="22"/>
  </si>
  <si>
    <t>対象作業：</t>
    <rPh sb="0" eb="2">
      <t>タイショウ</t>
    </rPh>
    <rPh sb="2" eb="4">
      <t>サギョウ</t>
    </rPh>
    <phoneticPr fontId="22"/>
  </si>
  <si>
    <t>事業実施前</t>
    <rPh sb="0" eb="4">
      <t>ジギョウジッシ</t>
    </rPh>
    <rPh sb="4" eb="5">
      <t>マエ</t>
    </rPh>
    <phoneticPr fontId="22"/>
  </si>
  <si>
    <t>事業実施後</t>
    <rPh sb="0" eb="2">
      <t>ジギョウ</t>
    </rPh>
    <rPh sb="2" eb="4">
      <t>ジッシ</t>
    </rPh>
    <rPh sb="4" eb="5">
      <t>ゴ</t>
    </rPh>
    <phoneticPr fontId="22"/>
  </si>
  <si>
    <t>現有機</t>
    <phoneticPr fontId="22"/>
  </si>
  <si>
    <r>
      <t xml:space="preserve">その他
</t>
    </r>
    <r>
      <rPr>
        <sz val="10"/>
        <color theme="1"/>
        <rFont val="ＭＳ ゴシック"/>
        <family val="3"/>
        <charset val="128"/>
      </rPr>
      <t>（手作業、作業委託等）</t>
    </r>
    <rPh sb="2" eb="3">
      <t>タ</t>
    </rPh>
    <rPh sb="5" eb="8">
      <t>テサギョウ</t>
    </rPh>
    <rPh sb="9" eb="11">
      <t>サギョウ</t>
    </rPh>
    <rPh sb="11" eb="13">
      <t>イタク</t>
    </rPh>
    <rPh sb="13" eb="14">
      <t>トウ</t>
    </rPh>
    <phoneticPr fontId="22"/>
  </si>
  <si>
    <t>新規導入</t>
    <rPh sb="0" eb="4">
      <t>シンキドウニュウ</t>
    </rPh>
    <phoneticPr fontId="22"/>
  </si>
  <si>
    <t>機械番号（購入）</t>
    <rPh sb="0" eb="2">
      <t>キカイ</t>
    </rPh>
    <rPh sb="2" eb="4">
      <t>バンゴウ</t>
    </rPh>
    <rPh sb="5" eb="7">
      <t>コウニュウ</t>
    </rPh>
    <phoneticPr fontId="6"/>
  </si>
  <si>
    <t>機械種類</t>
    <rPh sb="0" eb="2">
      <t>キカイ</t>
    </rPh>
    <rPh sb="2" eb="4">
      <t>シュルイ</t>
    </rPh>
    <phoneticPr fontId="6"/>
  </si>
  <si>
    <t>製造会社名</t>
    <rPh sb="0" eb="2">
      <t>セイゾウ</t>
    </rPh>
    <rPh sb="2" eb="5">
      <t>カイシャメイ</t>
    </rPh>
    <phoneticPr fontId="6"/>
  </si>
  <si>
    <t>型式</t>
    <rPh sb="0" eb="2">
      <t>カタシキ</t>
    </rPh>
    <phoneticPr fontId="6"/>
  </si>
  <si>
    <t>定格出力</t>
    <rPh sb="0" eb="2">
      <t>テイカク</t>
    </rPh>
    <rPh sb="2" eb="4">
      <t>シュツリョク</t>
    </rPh>
    <phoneticPr fontId="6"/>
  </si>
  <si>
    <t>機械あたり
作業可能面積（ha）</t>
    <rPh sb="0" eb="2">
      <t>キカイ</t>
    </rPh>
    <rPh sb="6" eb="10">
      <t>サギョウカノウ</t>
    </rPh>
    <rPh sb="10" eb="12">
      <t>メンセキ</t>
    </rPh>
    <phoneticPr fontId="22"/>
  </si>
  <si>
    <t>機械あたり
利用面積（ha）</t>
    <rPh sb="0" eb="2">
      <t>キカイ</t>
    </rPh>
    <rPh sb="6" eb="8">
      <t>リヨウ</t>
    </rPh>
    <rPh sb="8" eb="10">
      <t>メンセキ</t>
    </rPh>
    <phoneticPr fontId="6"/>
  </si>
  <si>
    <t>機械導入（所有）台数</t>
    <rPh sb="0" eb="2">
      <t>キカイ</t>
    </rPh>
    <rPh sb="2" eb="4">
      <t>ドウニュウ</t>
    </rPh>
    <rPh sb="5" eb="7">
      <t>ショユウ</t>
    </rPh>
    <rPh sb="8" eb="10">
      <t>ダイスウ</t>
    </rPh>
    <phoneticPr fontId="6"/>
  </si>
  <si>
    <t>利用面積計（ha）</t>
    <rPh sb="0" eb="2">
      <t>リヨウ</t>
    </rPh>
    <rPh sb="2" eb="4">
      <t>メンセキ</t>
    </rPh>
    <rPh sb="4" eb="5">
      <t>ケイ</t>
    </rPh>
    <phoneticPr fontId="6"/>
  </si>
  <si>
    <t>機械の選定理由及び規模決定の根拠</t>
    <rPh sb="0" eb="2">
      <t>キカイ</t>
    </rPh>
    <rPh sb="3" eb="5">
      <t>センテイ</t>
    </rPh>
    <rPh sb="5" eb="7">
      <t>リユウ</t>
    </rPh>
    <rPh sb="7" eb="8">
      <t>オヨ</t>
    </rPh>
    <rPh sb="9" eb="11">
      <t>キボ</t>
    </rPh>
    <rPh sb="11" eb="13">
      <t>ケッテイ</t>
    </rPh>
    <rPh sb="14" eb="16">
      <t>コンキョ</t>
    </rPh>
    <phoneticPr fontId="6"/>
  </si>
  <si>
    <t>機械管理者</t>
    <rPh sb="0" eb="2">
      <t>キカイ</t>
    </rPh>
    <rPh sb="2" eb="5">
      <t>カンリシャ</t>
    </rPh>
    <phoneticPr fontId="6"/>
  </si>
  <si>
    <t>保管・設置場所</t>
    <rPh sb="0" eb="2">
      <t>ホカン</t>
    </rPh>
    <rPh sb="3" eb="5">
      <t>セッチ</t>
    </rPh>
    <rPh sb="5" eb="7">
      <t>バショ</t>
    </rPh>
    <phoneticPr fontId="6"/>
  </si>
  <si>
    <t>購入価格（税抜、円）</t>
    <rPh sb="0" eb="2">
      <t>コウニュウ</t>
    </rPh>
    <rPh sb="2" eb="4">
      <t>カカク</t>
    </rPh>
    <rPh sb="5" eb="6">
      <t>ゼイ</t>
    </rPh>
    <rPh sb="6" eb="7">
      <t>ヌ</t>
    </rPh>
    <rPh sb="8" eb="9">
      <t>エン</t>
    </rPh>
    <phoneticPr fontId="6"/>
  </si>
  <si>
    <t>購入価格（税込、円）</t>
    <rPh sb="0" eb="2">
      <t>コウニュウ</t>
    </rPh>
    <rPh sb="2" eb="4">
      <t>カカク</t>
    </rPh>
    <rPh sb="5" eb="7">
      <t>ゼイコミ</t>
    </rPh>
    <rPh sb="8" eb="9">
      <t>エン</t>
    </rPh>
    <phoneticPr fontId="6"/>
  </si>
  <si>
    <t>国庫補助金（円）</t>
    <rPh sb="0" eb="2">
      <t>コッコ</t>
    </rPh>
    <rPh sb="2" eb="5">
      <t>ホジョキン</t>
    </rPh>
    <rPh sb="6" eb="7">
      <t>エン</t>
    </rPh>
    <phoneticPr fontId="6"/>
  </si>
  <si>
    <t>注１：「機械の選定理由及び規模決定の根拠」の欄の「規模決定の根拠」では農業機械の能力を決定（導入する機械の能力、台数、単価等）した計算過程をその根拠となる
　　　機械の能力等の具体的な数値を用いて記入すること。また、必要に応じ、規模決定根拠が分かる資料を添付すること。</t>
    <rPh sb="0" eb="1">
      <t>チュウ</t>
    </rPh>
    <rPh sb="4" eb="6">
      <t>キカイ</t>
    </rPh>
    <rPh sb="7" eb="9">
      <t>センテイ</t>
    </rPh>
    <rPh sb="9" eb="11">
      <t>リユウ</t>
    </rPh>
    <rPh sb="11" eb="12">
      <t>オヨ</t>
    </rPh>
    <rPh sb="13" eb="15">
      <t>キボ</t>
    </rPh>
    <rPh sb="15" eb="17">
      <t>ケッテイ</t>
    </rPh>
    <rPh sb="18" eb="20">
      <t>コンキョ</t>
    </rPh>
    <rPh sb="22" eb="23">
      <t>ラン</t>
    </rPh>
    <rPh sb="25" eb="27">
      <t>キボ</t>
    </rPh>
    <rPh sb="27" eb="29">
      <t>ケッテイ</t>
    </rPh>
    <rPh sb="30" eb="32">
      <t>コンキョ</t>
    </rPh>
    <rPh sb="35" eb="37">
      <t>ノウギョウ</t>
    </rPh>
    <rPh sb="37" eb="39">
      <t>キカイ</t>
    </rPh>
    <rPh sb="40" eb="42">
      <t>ノウリョク</t>
    </rPh>
    <rPh sb="43" eb="45">
      <t>ケッテイ</t>
    </rPh>
    <rPh sb="46" eb="48">
      <t>ドウニュウ</t>
    </rPh>
    <rPh sb="50" eb="52">
      <t>キカイ</t>
    </rPh>
    <rPh sb="53" eb="55">
      <t>ノウリョク</t>
    </rPh>
    <rPh sb="56" eb="58">
      <t>ダイスウ</t>
    </rPh>
    <rPh sb="59" eb="61">
      <t>タンカ</t>
    </rPh>
    <rPh sb="61" eb="62">
      <t>トウ</t>
    </rPh>
    <rPh sb="65" eb="67">
      <t>ケイサン</t>
    </rPh>
    <rPh sb="67" eb="69">
      <t>カテイ</t>
    </rPh>
    <rPh sb="72" eb="74">
      <t>コンキョ</t>
    </rPh>
    <rPh sb="81" eb="83">
      <t>キカイ</t>
    </rPh>
    <rPh sb="84" eb="86">
      <t>ノウリョク</t>
    </rPh>
    <rPh sb="86" eb="87">
      <t>トウ</t>
    </rPh>
    <rPh sb="88" eb="91">
      <t>グタイテキ</t>
    </rPh>
    <rPh sb="92" eb="94">
      <t>スウチ</t>
    </rPh>
    <rPh sb="95" eb="96">
      <t>モチ</t>
    </rPh>
    <rPh sb="98" eb="100">
      <t>キニュウ</t>
    </rPh>
    <rPh sb="108" eb="110">
      <t>ヒツヨウ</t>
    </rPh>
    <rPh sb="111" eb="112">
      <t>オウ</t>
    </rPh>
    <rPh sb="114" eb="116">
      <t>キボ</t>
    </rPh>
    <rPh sb="116" eb="118">
      <t>ケッテイ</t>
    </rPh>
    <rPh sb="118" eb="120">
      <t>コンキョ</t>
    </rPh>
    <rPh sb="121" eb="122">
      <t>ワ</t>
    </rPh>
    <rPh sb="124" eb="126">
      <t>シリョウ</t>
    </rPh>
    <rPh sb="127" eb="129">
      <t>テンプ</t>
    </rPh>
    <phoneticPr fontId="6"/>
  </si>
  <si>
    <t>注２：「購入価格（税抜、円）」の欄には、購入する農業機械の販売業者により設定されている小売希望価格（設定されていない場合は一般的な実勢価格
　　　　（消費税抜価格））を記入すること。なお、本事業の実施によって下取り等により処分益が発生する場合は、その額を控除した額を記入すること。</t>
    <rPh sb="0" eb="1">
      <t>チュウ</t>
    </rPh>
    <rPh sb="16" eb="17">
      <t>ラン</t>
    </rPh>
    <rPh sb="20" eb="22">
      <t>コウニュウ</t>
    </rPh>
    <rPh sb="24" eb="26">
      <t>ノウギョウ</t>
    </rPh>
    <rPh sb="26" eb="28">
      <t>キカイ</t>
    </rPh>
    <rPh sb="29" eb="31">
      <t>ハンバイ</t>
    </rPh>
    <rPh sb="31" eb="33">
      <t>ギョウシャ</t>
    </rPh>
    <rPh sb="36" eb="38">
      <t>セッテイ</t>
    </rPh>
    <rPh sb="43" eb="45">
      <t>コウリ</t>
    </rPh>
    <rPh sb="45" eb="47">
      <t>キボウ</t>
    </rPh>
    <rPh sb="47" eb="49">
      <t>カカク</t>
    </rPh>
    <rPh sb="50" eb="52">
      <t>セッテイ</t>
    </rPh>
    <rPh sb="58" eb="60">
      <t>バアイ</t>
    </rPh>
    <rPh sb="61" eb="64">
      <t>イッパンテキ</t>
    </rPh>
    <rPh sb="65" eb="67">
      <t>ジッセイ</t>
    </rPh>
    <rPh sb="67" eb="69">
      <t>カカク</t>
    </rPh>
    <rPh sb="74" eb="75">
      <t>キンガク</t>
    </rPh>
    <rPh sb="75" eb="77">
      <t>ショウヒ</t>
    </rPh>
    <rPh sb="77" eb="79">
      <t>ゼイヌ</t>
    </rPh>
    <rPh sb="79" eb="80">
      <t>カ</t>
    </rPh>
    <rPh sb="80" eb="81">
      <t>カク</t>
    </rPh>
    <rPh sb="84" eb="86">
      <t>キニュウ</t>
    </rPh>
    <rPh sb="94" eb="95">
      <t>ホン</t>
    </rPh>
    <rPh sb="95" eb="97">
      <t>ジギョウ</t>
    </rPh>
    <rPh sb="98" eb="100">
      <t>ジッシ</t>
    </rPh>
    <rPh sb="104" eb="106">
      <t>シタド</t>
    </rPh>
    <rPh sb="107" eb="108">
      <t>トウ</t>
    </rPh>
    <rPh sb="111" eb="114">
      <t>ショブンエキ</t>
    </rPh>
    <rPh sb="115" eb="117">
      <t>ハッセイ</t>
    </rPh>
    <rPh sb="119" eb="121">
      <t>バアイ</t>
    </rPh>
    <rPh sb="125" eb="126">
      <t>ガク</t>
    </rPh>
    <rPh sb="127" eb="129">
      <t>コウジョ</t>
    </rPh>
    <rPh sb="131" eb="132">
      <t>ガク</t>
    </rPh>
    <rPh sb="133" eb="135">
      <t>キニュウ</t>
    </rPh>
    <phoneticPr fontId="6"/>
  </si>
  <si>
    <t>注３：「国庫補助金」の欄には、処分益を控除した上で購入価格（税抜）×１／２以内の額を記入すること。</t>
    <rPh sb="0" eb="1">
      <t>チュウ</t>
    </rPh>
    <rPh sb="4" eb="6">
      <t>コッコ</t>
    </rPh>
    <rPh sb="6" eb="9">
      <t>ホジョキン</t>
    </rPh>
    <rPh sb="11" eb="12">
      <t>ラン</t>
    </rPh>
    <rPh sb="15" eb="17">
      <t>ショブン</t>
    </rPh>
    <rPh sb="17" eb="18">
      <t>エキ</t>
    </rPh>
    <rPh sb="19" eb="21">
      <t>コウジョ</t>
    </rPh>
    <rPh sb="23" eb="24">
      <t>ウエ</t>
    </rPh>
    <rPh sb="25" eb="27">
      <t>コウニュウ</t>
    </rPh>
    <rPh sb="27" eb="29">
      <t>カカク</t>
    </rPh>
    <rPh sb="30" eb="31">
      <t>ゼイ</t>
    </rPh>
    <rPh sb="31" eb="32">
      <t>ヌ</t>
    </rPh>
    <rPh sb="37" eb="39">
      <t>イナイ</t>
    </rPh>
    <rPh sb="40" eb="41">
      <t>ガク</t>
    </rPh>
    <rPh sb="42" eb="44">
      <t>キニュウ</t>
    </rPh>
    <phoneticPr fontId="6"/>
  </si>
  <si>
    <r>
      <t>注４：「備考」の欄には、本事業の実施によって下取り等により処分益が発生する場合は、その額（消費税込み）を記入すること</t>
    </r>
    <r>
      <rPr>
        <sz val="9.5"/>
        <color theme="1"/>
        <rFont val="ＭＳ Ｐゴシック"/>
        <family val="3"/>
        <charset val="128"/>
      </rPr>
      <t>（計画時に処分益が明らかでない場合は、
　　その旨を記載し、実績時に反映させること。）。
　　　なお、仕入れに係る消費税相当額について、これを減額した場合には「除税額○○○円うち国費○○○円」を、同税額がない場合には 「該当なし」と、同税額が明らかで
　　ない場合には「含税額」と記入すること。  また、事業（農業機械の導入）を行うに当たって、補助対象物件を担保に、自己負担の全部又は一部について融資を受ける場合
　　には、 「金融機関名」「融資名（制度・その他）」「融資を受けようとする金額」「償還年数」を記入すること。</t>
    </r>
    <rPh sb="0" eb="1">
      <t>チュウ</t>
    </rPh>
    <rPh sb="4" eb="6">
      <t>ビコウ</t>
    </rPh>
    <rPh sb="8" eb="9">
      <t>ラン</t>
    </rPh>
    <rPh sb="45" eb="48">
      <t>ショウヒゼイ</t>
    </rPh>
    <rPh sb="48" eb="49">
      <t>コ</t>
    </rPh>
    <rPh sb="52" eb="54">
      <t>キニュウ</t>
    </rPh>
    <rPh sb="210" eb="212">
      <t>ジギョウ</t>
    </rPh>
    <rPh sb="213" eb="215">
      <t>ノウギョウ</t>
    </rPh>
    <rPh sb="215" eb="217">
      <t>キカイ</t>
    </rPh>
    <rPh sb="218" eb="220">
      <t>ドウニュウ</t>
    </rPh>
    <rPh sb="222" eb="223">
      <t>オコナ</t>
    </rPh>
    <rPh sb="225" eb="226">
      <t>ア</t>
    </rPh>
    <rPh sb="230" eb="232">
      <t>ホジョ</t>
    </rPh>
    <rPh sb="232" eb="234">
      <t>タイショウ</t>
    </rPh>
    <rPh sb="234" eb="236">
      <t>ブッケン</t>
    </rPh>
    <rPh sb="237" eb="239">
      <t>タンポ</t>
    </rPh>
    <rPh sb="241" eb="243">
      <t>ジコ</t>
    </rPh>
    <rPh sb="243" eb="245">
      <t>フタン</t>
    </rPh>
    <rPh sb="246" eb="248">
      <t>ゼンブ</t>
    </rPh>
    <rPh sb="248" eb="249">
      <t>マタ</t>
    </rPh>
    <rPh sb="250" eb="252">
      <t>イチブ</t>
    </rPh>
    <rPh sb="256" eb="258">
      <t>ユウシ</t>
    </rPh>
    <rPh sb="259" eb="260">
      <t>ウ</t>
    </rPh>
    <rPh sb="262" eb="264">
      <t>バアイ</t>
    </rPh>
    <rPh sb="272" eb="274">
      <t>キンユウ</t>
    </rPh>
    <rPh sb="274" eb="277">
      <t>キカンメイ</t>
    </rPh>
    <rPh sb="279" eb="281">
      <t>ユウシ</t>
    </rPh>
    <rPh sb="281" eb="282">
      <t>メイ</t>
    </rPh>
    <rPh sb="283" eb="285">
      <t>セイド</t>
    </rPh>
    <rPh sb="288" eb="289">
      <t>タ</t>
    </rPh>
    <rPh sb="292" eb="294">
      <t>ユウシ</t>
    </rPh>
    <rPh sb="295" eb="296">
      <t>ウ</t>
    </rPh>
    <rPh sb="302" eb="304">
      <t>キンガク</t>
    </rPh>
    <rPh sb="306" eb="308">
      <t>ショウカン</t>
    </rPh>
    <rPh sb="308" eb="310">
      <t>ネンスウ</t>
    </rPh>
    <rPh sb="312" eb="314">
      <t>キニュウ</t>
    </rPh>
    <phoneticPr fontId="6"/>
  </si>
  <si>
    <r>
      <t>注</t>
    </r>
    <r>
      <rPr>
        <sz val="9.5"/>
        <color theme="1"/>
        <rFont val="ＭＳ Ｐゴシック"/>
        <family val="3"/>
        <charset val="128"/>
      </rPr>
      <t>５：複数の農業機械を導入する場合は、列または表を追加し、機械ごとに記入して「機械番号（購入）」欄に連番を付すこと。</t>
    </r>
    <rPh sb="3" eb="5">
      <t>フクスウ</t>
    </rPh>
    <rPh sb="19" eb="20">
      <t>レツ</t>
    </rPh>
    <rPh sb="39" eb="41">
      <t>キカイ</t>
    </rPh>
    <rPh sb="41" eb="43">
      <t>バンゴウ</t>
    </rPh>
    <rPh sb="44" eb="46">
      <t>コウニュウ</t>
    </rPh>
    <rPh sb="48" eb="49">
      <t>ラン</t>
    </rPh>
    <rPh sb="50" eb="52">
      <t>レンバン</t>
    </rPh>
    <rPh sb="53" eb="54">
      <t>フ</t>
    </rPh>
    <phoneticPr fontId="6"/>
  </si>
  <si>
    <t>（c）リース機械の納入業者の選定方法の計画</t>
    <rPh sb="6" eb="8">
      <t>キカイ</t>
    </rPh>
    <rPh sb="9" eb="11">
      <t>ノウニュウ</t>
    </rPh>
    <rPh sb="11" eb="13">
      <t>ギョウシャ</t>
    </rPh>
    <rPh sb="14" eb="16">
      <t>センテイ</t>
    </rPh>
    <rPh sb="16" eb="18">
      <t>ホウホウ</t>
    </rPh>
    <rPh sb="19" eb="21">
      <t>ケイカク</t>
    </rPh>
    <phoneticPr fontId="6"/>
  </si>
  <si>
    <t>（d）農業機械のリース料等の詳細</t>
    <rPh sb="3" eb="5">
      <t>ノウギョウ</t>
    </rPh>
    <rPh sb="5" eb="7">
      <t>キカイ</t>
    </rPh>
    <rPh sb="11" eb="12">
      <t>リョウ</t>
    </rPh>
    <rPh sb="12" eb="13">
      <t>トウ</t>
    </rPh>
    <rPh sb="14" eb="16">
      <t>ショウサイ</t>
    </rPh>
    <phoneticPr fontId="8"/>
  </si>
  <si>
    <t>機械番号（リース）</t>
    <rPh sb="0" eb="2">
      <t>キカイ</t>
    </rPh>
    <rPh sb="2" eb="4">
      <t>バンゴウ</t>
    </rPh>
    <phoneticPr fontId="6"/>
  </si>
  <si>
    <t>①物件取得予定価格（税抜、円）</t>
    <rPh sb="1" eb="3">
      <t>ブッケン</t>
    </rPh>
    <rPh sb="3" eb="5">
      <t>シュトク</t>
    </rPh>
    <rPh sb="5" eb="7">
      <t>ヨテイ</t>
    </rPh>
    <rPh sb="7" eb="9">
      <t>カカク</t>
    </rPh>
    <rPh sb="10" eb="12">
      <t>ゼイヌキ</t>
    </rPh>
    <rPh sb="13" eb="14">
      <t>エン</t>
    </rPh>
    <phoneticPr fontId="6"/>
  </si>
  <si>
    <t>②リース終了後の残存価格（税抜、円）</t>
    <rPh sb="4" eb="7">
      <t>シュウリョウゴ</t>
    </rPh>
    <rPh sb="8" eb="10">
      <t>ザンゾン</t>
    </rPh>
    <rPh sb="10" eb="12">
      <t>カカク</t>
    </rPh>
    <rPh sb="13" eb="15">
      <t>ゼイヌキ</t>
    </rPh>
    <rPh sb="16" eb="17">
      <t>エン</t>
    </rPh>
    <phoneticPr fontId="6"/>
  </si>
  <si>
    <t>③助成申請額（円）</t>
    <rPh sb="1" eb="3">
      <t>ジョセイ</t>
    </rPh>
    <rPh sb="3" eb="6">
      <t>シンセイガク</t>
    </rPh>
    <rPh sb="7" eb="8">
      <t>エン</t>
    </rPh>
    <phoneticPr fontId="6"/>
  </si>
  <si>
    <t>④リース諸費用（税抜、円）</t>
    <rPh sb="11" eb="12">
      <t>エン</t>
    </rPh>
    <phoneticPr fontId="6"/>
  </si>
  <si>
    <t>⑤リース料に係る消費税（円）</t>
    <rPh sb="4" eb="5">
      <t>リョウ</t>
    </rPh>
    <rPh sb="6" eb="7">
      <t>カカ</t>
    </rPh>
    <rPh sb="8" eb="11">
      <t>ショウヒゼイ</t>
    </rPh>
    <phoneticPr fontId="6"/>
  </si>
  <si>
    <t>事業実施主体負担リース料（税込）（①－②－③＋④＋⑤）</t>
    <phoneticPr fontId="6"/>
  </si>
  <si>
    <t>助成申請額の算出算式（いずれか小さい額）</t>
    <rPh sb="0" eb="2">
      <t>ジョセイ</t>
    </rPh>
    <rPh sb="2" eb="5">
      <t>シンセイガク</t>
    </rPh>
    <rPh sb="6" eb="8">
      <t>サンシュツ</t>
    </rPh>
    <rPh sb="8" eb="10">
      <t>サンシキ</t>
    </rPh>
    <rPh sb="15" eb="16">
      <t>チイ</t>
    </rPh>
    <rPh sb="18" eb="19">
      <t>ガク</t>
    </rPh>
    <phoneticPr fontId="6"/>
  </si>
  <si>
    <t>注２：「物件取得予定価格（税抜、円）」の欄には、リースする農業機械の販売業者により設定されている小売希望価格（設定されていない場合は一般的な実勢価格
　　　　（税抜価格））を記入すること。</t>
    <phoneticPr fontId="6"/>
  </si>
  <si>
    <t>注３：リース期間が年ではなく月となる場合は、「リース期間（年）」の欄に「令和○年○月～令和□年□月（△△か月）」と記載すること。</t>
    <rPh sb="0" eb="1">
      <t>チュウ</t>
    </rPh>
    <rPh sb="6" eb="8">
      <t>キカン</t>
    </rPh>
    <rPh sb="9" eb="10">
      <t>ネン</t>
    </rPh>
    <rPh sb="14" eb="15">
      <t>ツキ</t>
    </rPh>
    <rPh sb="18" eb="20">
      <t>バアイ</t>
    </rPh>
    <rPh sb="26" eb="28">
      <t>キカン</t>
    </rPh>
    <rPh sb="29" eb="30">
      <t>ネン</t>
    </rPh>
    <rPh sb="33" eb="34">
      <t>ラン</t>
    </rPh>
    <rPh sb="36" eb="38">
      <t>レイワ</t>
    </rPh>
    <rPh sb="39" eb="40">
      <t>ネン</t>
    </rPh>
    <rPh sb="41" eb="42">
      <t>ガツ</t>
    </rPh>
    <rPh sb="43" eb="45">
      <t>レイワ</t>
    </rPh>
    <rPh sb="46" eb="47">
      <t>ネン</t>
    </rPh>
    <rPh sb="48" eb="49">
      <t>ガツ</t>
    </rPh>
    <rPh sb="53" eb="54">
      <t>ゲツ</t>
    </rPh>
    <rPh sb="57" eb="59">
      <t>キサイ</t>
    </rPh>
    <phoneticPr fontId="6"/>
  </si>
  <si>
    <t>注４：リース事業者の見積書の写し等を添付すること。</t>
    <rPh sb="0" eb="1">
      <t>チュウ</t>
    </rPh>
    <phoneticPr fontId="6"/>
  </si>
  <si>
    <r>
      <t>注</t>
    </r>
    <r>
      <rPr>
        <sz val="9.5"/>
        <color theme="1"/>
        <rFont val="ＭＳ Ｐゴシック"/>
        <family val="3"/>
        <charset val="128"/>
      </rPr>
      <t>５：複数の農業機械を導入する場合は、列または表を追加し、機械ごとに記入して「機械番号（リース）」欄に連番を付すこと。</t>
    </r>
    <rPh sb="3" eb="5">
      <t>フクスウ</t>
    </rPh>
    <rPh sb="19" eb="20">
      <t>レツ</t>
    </rPh>
    <rPh sb="39" eb="41">
      <t>キカイ</t>
    </rPh>
    <rPh sb="41" eb="43">
      <t>バンゴウ</t>
    </rPh>
    <rPh sb="49" eb="50">
      <t>ラン</t>
    </rPh>
    <rPh sb="51" eb="53">
      <t>レンバン</t>
    </rPh>
    <rPh sb="54" eb="55">
      <t>フ</t>
    </rPh>
    <phoneticPr fontId="6"/>
  </si>
  <si>
    <t>（e）オープンAPIへの対応（トラクターを導入又はリース導入する場合）</t>
    <rPh sb="9" eb="11">
      <t>タイオウ</t>
    </rPh>
    <rPh sb="20" eb="21">
      <t>マタ</t>
    </rPh>
    <rPh sb="25" eb="27">
      <t>ドウニュウ</t>
    </rPh>
    <rPh sb="29" eb="31">
      <t>バアイ</t>
    </rPh>
    <phoneticPr fontId="6"/>
  </si>
  <si>
    <t>　トラクターの導入又またはリース導入を希望する場合は、以下の「参考」を御確認の上、希望する農機のメーカーの状況について</t>
    <rPh sb="19" eb="21">
      <t>キボウ</t>
    </rPh>
    <rPh sb="35" eb="36">
      <t>ゴ</t>
    </rPh>
    <phoneticPr fontId="6"/>
  </si>
  <si>
    <t>整備している（又は整備する見込みである）場合は○、整備していない場合は×を付してください。</t>
    <phoneticPr fontId="6"/>
  </si>
  <si>
    <t>　　・導入を希望する農機のメーカーが、自社webサイトや農業データ連携基盤への表示等を通じて、データを連携できる環境を</t>
    <phoneticPr fontId="6"/>
  </si>
  <si>
    <t>整備している（又は整備する見込みである）　　　　　</t>
    <phoneticPr fontId="6"/>
  </si>
  <si>
    <t>【参考】APIを自社webサイトや農業データ連携基盤への表示等を通じて、データを連携できる環境を整備している農機メーカー</t>
    <phoneticPr fontId="8"/>
  </si>
  <si>
    <t>　　　　　（令和５年９月時点農林水産省調べ、五十音・アルファベット順で記載）</t>
    <phoneticPr fontId="6"/>
  </si>
  <si>
    <t>　国内メーカー：井関農機株式会社、株式会社クボタ、三菱マヒンドラ農機株式会社、ヤンマーアグリ株式会社</t>
    <phoneticPr fontId="6"/>
  </si>
  <si>
    <t>　海外メーカー：AGCO Corporation(Fendt、MASSEY FERGUSON、Valtra）、CLAAS KGaA mbH、CNH industrial N.V（Case IH, New Holland, Steyr）、</t>
    <phoneticPr fontId="6"/>
  </si>
  <si>
    <t>　　　　　　　　　 Deere &amp; Company(John Deere)、SDF group(SAME、DEUTZ-FAHR、Lamborghini)</t>
    <phoneticPr fontId="6"/>
  </si>
  <si>
    <t>データの連携により自身の営農作業を一元的に閲覧・分析することができ、より効率的・効果的な営農につなげることができます。
「整備していない」場合は、整備しているメーカーの農機に変更いただくか、導入を希望する農機でなければ事業目的を達成できない旨を
別途証明いただく等の対応が必要になります。詳しくは補助金等の事務担当者にお尋ねください。</t>
    <phoneticPr fontId="8"/>
  </si>
  <si>
    <t>別添２－１「農業機械等導入計画」【購入・改良の場合】</t>
    <rPh sb="17" eb="19">
      <t>コウニュウ</t>
    </rPh>
    <rPh sb="20" eb="22">
      <t>カイリョウ</t>
    </rPh>
    <rPh sb="23" eb="25">
      <t>バアイ</t>
    </rPh>
    <phoneticPr fontId="6"/>
  </si>
  <si>
    <t>別添２－２「農業機械等リース計画書」【リースの場合】</t>
    <rPh sb="23" eb="25">
      <t>バアイ</t>
    </rPh>
    <phoneticPr fontId="6"/>
  </si>
  <si>
    <t>輪作品目</t>
    <rPh sb="0" eb="2">
      <t>リンサク</t>
    </rPh>
    <rPh sb="2" eb="4">
      <t>ヒンモク</t>
    </rPh>
    <phoneticPr fontId="4"/>
  </si>
  <si>
    <t>作型</t>
    <rPh sb="0" eb="2">
      <t>サクガタ</t>
    </rPh>
    <phoneticPr fontId="4"/>
  </si>
  <si>
    <t>１月</t>
    <rPh sb="1" eb="2">
      <t>ガツ</t>
    </rPh>
    <phoneticPr fontId="4"/>
  </si>
  <si>
    <t>２月</t>
  </si>
  <si>
    <t>３月</t>
  </si>
  <si>
    <t>４月</t>
  </si>
  <si>
    <t>５月</t>
  </si>
  <si>
    <t>６月</t>
  </si>
  <si>
    <t>７月</t>
  </si>
  <si>
    <t>８月</t>
  </si>
  <si>
    <t>９月</t>
  </si>
  <si>
    <t>１０月</t>
  </si>
  <si>
    <t>１１月</t>
  </si>
  <si>
    <t>１２月</t>
  </si>
  <si>
    <t>○○地区</t>
    <rPh sb="2" eb="4">
      <t>チク</t>
    </rPh>
    <phoneticPr fontId="4"/>
  </si>
  <si>
    <t>かんしょ</t>
    <phoneticPr fontId="4"/>
  </si>
  <si>
    <t>※別紙１－１に記載した輪作体系の全類型について、適宜行を追加して記載すること。</t>
    <rPh sb="1" eb="3">
      <t>ベッシ</t>
    </rPh>
    <rPh sb="7" eb="9">
      <t>キサイ</t>
    </rPh>
    <rPh sb="11" eb="15">
      <t>リンサクタイケイ</t>
    </rPh>
    <rPh sb="16" eb="19">
      <t>ゼンルイケイ</t>
    </rPh>
    <rPh sb="24" eb="26">
      <t>テキギ</t>
    </rPh>
    <rPh sb="26" eb="27">
      <t>ギョウ</t>
    </rPh>
    <rPh sb="28" eb="30">
      <t>ツイカ</t>
    </rPh>
    <rPh sb="32" eb="34">
      <t>キサイ</t>
    </rPh>
    <phoneticPr fontId="4"/>
  </si>
  <si>
    <t>４．計画に参画する農業者及び取組等</t>
    <rPh sb="2" eb="4">
      <t>ケイカク</t>
    </rPh>
    <rPh sb="5" eb="7">
      <t>サンカク</t>
    </rPh>
    <rPh sb="9" eb="12">
      <t>ノウギョウシャ</t>
    </rPh>
    <rPh sb="12" eb="13">
      <t>オヨ</t>
    </rPh>
    <rPh sb="14" eb="16">
      <t>トリクミ</t>
    </rPh>
    <rPh sb="16" eb="17">
      <t>トウ</t>
    </rPh>
    <phoneticPr fontId="22"/>
  </si>
  <si>
    <t>５．導入・リース導入する機械等</t>
    <rPh sb="8" eb="10">
      <t>ドウニュウ</t>
    </rPh>
    <phoneticPr fontId="22"/>
  </si>
  <si>
    <t>６．輪作を実施する際に利用する地域の作業受委託方式</t>
    <rPh sb="2" eb="4">
      <t>リンサク</t>
    </rPh>
    <rPh sb="5" eb="7">
      <t>ジッシ</t>
    </rPh>
    <rPh sb="9" eb="10">
      <t>サイ</t>
    </rPh>
    <rPh sb="11" eb="13">
      <t>リヨウ</t>
    </rPh>
    <rPh sb="15" eb="17">
      <t>チイキ</t>
    </rPh>
    <rPh sb="18" eb="20">
      <t>サギョウ</t>
    </rPh>
    <rPh sb="20" eb="23">
      <t>ジュイタク</t>
    </rPh>
    <rPh sb="23" eb="25">
      <t>ホウシキ</t>
    </rPh>
    <phoneticPr fontId="4"/>
  </si>
  <si>
    <t>添付資料及び確認事項について該当する項目にチェックを付けてください。</t>
    <rPh sb="0" eb="2">
      <t>テンプ</t>
    </rPh>
    <rPh sb="2" eb="4">
      <t>シリョウ</t>
    </rPh>
    <rPh sb="4" eb="5">
      <t>オヨ</t>
    </rPh>
    <rPh sb="6" eb="8">
      <t>カクニン</t>
    </rPh>
    <rPh sb="8" eb="10">
      <t>ジコウ</t>
    </rPh>
    <rPh sb="14" eb="16">
      <t>ガイトウ</t>
    </rPh>
    <rPh sb="18" eb="20">
      <t>コウモク</t>
    </rPh>
    <rPh sb="26" eb="27">
      <t>ツ</t>
    </rPh>
    <phoneticPr fontId="4"/>
  </si>
  <si>
    <t>添付資料</t>
    <rPh sb="0" eb="2">
      <t>テンプ</t>
    </rPh>
    <rPh sb="2" eb="4">
      <t>シリョウ</t>
    </rPh>
    <phoneticPr fontId="4"/>
  </si>
  <si>
    <t>チェック欄</t>
    <rPh sb="4" eb="5">
      <t>ラン</t>
    </rPh>
    <phoneticPr fontId="4"/>
  </si>
  <si>
    <t>添付資料等</t>
    <rPh sb="0" eb="2">
      <t>テンプ</t>
    </rPh>
    <rPh sb="2" eb="4">
      <t>シリョウ</t>
    </rPh>
    <rPh sb="4" eb="5">
      <t>トウ</t>
    </rPh>
    <phoneticPr fontId="4"/>
  </si>
  <si>
    <t>作業委託料金を確認できる書類</t>
    <rPh sb="0" eb="2">
      <t>サギョウ</t>
    </rPh>
    <rPh sb="2" eb="4">
      <t>イタク</t>
    </rPh>
    <rPh sb="4" eb="6">
      <t>リョウキン</t>
    </rPh>
    <rPh sb="7" eb="9">
      <t>カクニン</t>
    </rPh>
    <rPh sb="12" eb="14">
      <t>ショルイ</t>
    </rPh>
    <phoneticPr fontId="4"/>
  </si>
  <si>
    <t>「かんしょ輪作体系の導入に要する経費」を受領した場合の以下の証拠書類の添付は省略するが、事業実施主体において作業を実施したことを確認すること。また、証拠書類は補助事業の完了の日の属する年度の翌年度から起算して５年間整備保管すること。</t>
    <rPh sb="5" eb="7">
      <t>リンサク</t>
    </rPh>
    <rPh sb="7" eb="9">
      <t>タイケイ</t>
    </rPh>
    <rPh sb="10" eb="12">
      <t>ドウニュウ</t>
    </rPh>
    <rPh sb="13" eb="14">
      <t>ヨウ</t>
    </rPh>
    <rPh sb="16" eb="18">
      <t>ケイヒ</t>
    </rPh>
    <rPh sb="20" eb="22">
      <t>ジュリョウ</t>
    </rPh>
    <rPh sb="24" eb="26">
      <t>バアイ</t>
    </rPh>
    <rPh sb="27" eb="29">
      <t>イカ</t>
    </rPh>
    <rPh sb="30" eb="34">
      <t>ショウコショルイ</t>
    </rPh>
    <rPh sb="35" eb="37">
      <t>テンプ</t>
    </rPh>
    <rPh sb="38" eb="40">
      <t>ショウリャク</t>
    </rPh>
    <rPh sb="44" eb="50">
      <t>ジギョウジッシシュタイ</t>
    </rPh>
    <rPh sb="64" eb="66">
      <t>カクニン</t>
    </rPh>
    <rPh sb="74" eb="78">
      <t>ショウコショルイ</t>
    </rPh>
    <phoneticPr fontId="4"/>
  </si>
  <si>
    <t>かんしょ又はかんしょ以外の作物を作付けしたことが確認できる書類（営農計画、出荷伝票等）</t>
    <rPh sb="4" eb="5">
      <t>マタ</t>
    </rPh>
    <rPh sb="10" eb="12">
      <t>イガイ</t>
    </rPh>
    <rPh sb="13" eb="15">
      <t>サクモツ</t>
    </rPh>
    <rPh sb="16" eb="18">
      <t>サクツ</t>
    </rPh>
    <rPh sb="24" eb="26">
      <t>カクニン</t>
    </rPh>
    <rPh sb="29" eb="31">
      <t>ショルイ</t>
    </rPh>
    <rPh sb="32" eb="34">
      <t>エイノウ</t>
    </rPh>
    <rPh sb="34" eb="36">
      <t>ケイカク</t>
    </rPh>
    <rPh sb="37" eb="39">
      <t>シュッカ</t>
    </rPh>
    <rPh sb="39" eb="41">
      <t>デンピョウ</t>
    </rPh>
    <rPh sb="41" eb="42">
      <t>トウ</t>
    </rPh>
    <phoneticPr fontId="4"/>
  </si>
  <si>
    <t>かんしょ作付けの場合は、要領別記４の第１の１の（９）のアのうち、該当する取組を実施したことが確認できる書類（作業日誌、作業写真等）</t>
    <rPh sb="4" eb="6">
      <t>サクツ</t>
    </rPh>
    <rPh sb="8" eb="10">
      <t>バアイ</t>
    </rPh>
    <rPh sb="12" eb="14">
      <t>ヨウリョウ</t>
    </rPh>
    <rPh sb="14" eb="16">
      <t>ベッキ</t>
    </rPh>
    <rPh sb="18" eb="19">
      <t>ダイ</t>
    </rPh>
    <rPh sb="32" eb="34">
      <t>ガイトウ</t>
    </rPh>
    <rPh sb="36" eb="38">
      <t>トリクミ</t>
    </rPh>
    <rPh sb="39" eb="41">
      <t>ジッシ</t>
    </rPh>
    <rPh sb="46" eb="48">
      <t>カクニン</t>
    </rPh>
    <rPh sb="51" eb="53">
      <t>ショルイ</t>
    </rPh>
    <rPh sb="61" eb="63">
      <t>シャシン</t>
    </rPh>
    <phoneticPr fontId="4"/>
  </si>
  <si>
    <t>かんしょ土壌消毒の取組を実施した場合は、薬剤費及び被覆資材費を購入したことが分かる書類（領収書等）</t>
    <rPh sb="4" eb="6">
      <t>ドジョウ</t>
    </rPh>
    <rPh sb="6" eb="8">
      <t>ショウドク</t>
    </rPh>
    <rPh sb="9" eb="11">
      <t>トリクミ</t>
    </rPh>
    <rPh sb="12" eb="14">
      <t>ジッシ</t>
    </rPh>
    <rPh sb="16" eb="18">
      <t>バアイ</t>
    </rPh>
    <rPh sb="20" eb="23">
      <t>ヤクザイヒ</t>
    </rPh>
    <rPh sb="23" eb="24">
      <t>オヨ</t>
    </rPh>
    <rPh sb="25" eb="29">
      <t>ヒフクシザイ</t>
    </rPh>
    <rPh sb="29" eb="30">
      <t>ヒ</t>
    </rPh>
    <rPh sb="31" eb="33">
      <t>コウニュウ</t>
    </rPh>
    <rPh sb="38" eb="39">
      <t>ワ</t>
    </rPh>
    <rPh sb="41" eb="43">
      <t>ショルイ</t>
    </rPh>
    <rPh sb="44" eb="47">
      <t>リョウシュウショ</t>
    </rPh>
    <rPh sb="47" eb="48">
      <t>トウ</t>
    </rPh>
    <phoneticPr fontId="4"/>
  </si>
  <si>
    <t>事業実施前直近年度
①</t>
    <rPh sb="0" eb="2">
      <t>ジギョウ</t>
    </rPh>
    <rPh sb="2" eb="4">
      <t>ジッシ</t>
    </rPh>
    <rPh sb="4" eb="5">
      <t>マエ</t>
    </rPh>
    <rPh sb="5" eb="7">
      <t>チョッキン</t>
    </rPh>
    <rPh sb="7" eb="9">
      <t>ネンド</t>
    </rPh>
    <phoneticPr fontId="4"/>
  </si>
  <si>
    <t>でん粉じろう</t>
    <rPh sb="2" eb="3">
      <t>プン</t>
    </rPh>
    <phoneticPr fontId="4"/>
  </si>
  <si>
    <t>（単価、個数、量、面積等）</t>
    <rPh sb="1" eb="3">
      <t>タンカ</t>
    </rPh>
    <rPh sb="4" eb="6">
      <t>コスウ</t>
    </rPh>
    <rPh sb="7" eb="8">
      <t>リョウ</t>
    </rPh>
    <rPh sb="9" eb="12">
      <t>メンセキトウ</t>
    </rPh>
    <phoneticPr fontId="4"/>
  </si>
  <si>
    <t>（単価、資材名、量等）</t>
    <rPh sb="1" eb="3">
      <t>タンカ</t>
    </rPh>
    <rPh sb="4" eb="7">
      <t>シザイメイ</t>
    </rPh>
    <rPh sb="8" eb="10">
      <t>リョウトウ</t>
    </rPh>
    <phoneticPr fontId="4"/>
  </si>
  <si>
    <t>（単価、検体数）</t>
    <rPh sb="1" eb="3">
      <t>タンカ</t>
    </rPh>
    <rPh sb="4" eb="7">
      <t>ケンタイスウ</t>
    </rPh>
    <phoneticPr fontId="4"/>
  </si>
  <si>
    <t>（単価、面積、資材名等）</t>
    <rPh sb="1" eb="3">
      <t>タンカ</t>
    </rPh>
    <rPh sb="4" eb="6">
      <t>メンセキ</t>
    </rPh>
    <rPh sb="7" eb="11">
      <t>シザイメイトウ</t>
    </rPh>
    <phoneticPr fontId="4"/>
  </si>
  <si>
    <t>（単価、機械名、台数等）</t>
    <rPh sb="1" eb="3">
      <t>タンカ</t>
    </rPh>
    <rPh sb="4" eb="7">
      <t>キカイメイ</t>
    </rPh>
    <rPh sb="8" eb="10">
      <t>ダイスウ</t>
    </rPh>
    <rPh sb="10" eb="11">
      <t>トウ</t>
    </rPh>
    <phoneticPr fontId="4"/>
  </si>
  <si>
    <t>（単価、薬剤名、面積等）</t>
    <rPh sb="1" eb="3">
      <t>タンカ</t>
    </rPh>
    <rPh sb="4" eb="7">
      <t>ヤクザイメイ</t>
    </rPh>
    <rPh sb="8" eb="11">
      <t>メンセキトウ</t>
    </rPh>
    <phoneticPr fontId="4"/>
  </si>
  <si>
    <t>（単価、資材名、面積等）</t>
    <rPh sb="1" eb="3">
      <t>タンカ</t>
    </rPh>
    <rPh sb="4" eb="7">
      <t>シザイメイ</t>
    </rPh>
    <rPh sb="8" eb="11">
      <t>メンセキトウ</t>
    </rPh>
    <phoneticPr fontId="4"/>
  </si>
  <si>
    <t>（単価、品目、面積、機械名、委託作業名等）</t>
    <rPh sb="1" eb="3">
      <t>タンカ</t>
    </rPh>
    <rPh sb="4" eb="6">
      <t>ヒンモク</t>
    </rPh>
    <rPh sb="7" eb="9">
      <t>メンセキ</t>
    </rPh>
    <rPh sb="10" eb="12">
      <t>キカイ</t>
    </rPh>
    <rPh sb="12" eb="13">
      <t>メイ</t>
    </rPh>
    <rPh sb="14" eb="19">
      <t>イタクサギョウメイ</t>
    </rPh>
    <rPh sb="19" eb="20">
      <t>トウ</t>
    </rPh>
    <phoneticPr fontId="4"/>
  </si>
  <si>
    <t>（単価、薬剤名、品目、面積等）</t>
    <rPh sb="1" eb="3">
      <t>タンカ</t>
    </rPh>
    <rPh sb="4" eb="6">
      <t>ヤクザイ</t>
    </rPh>
    <rPh sb="6" eb="7">
      <t>メイ</t>
    </rPh>
    <rPh sb="8" eb="10">
      <t>ヒンモク</t>
    </rPh>
    <rPh sb="11" eb="14">
      <t>メンセキトウ</t>
    </rPh>
    <phoneticPr fontId="4"/>
  </si>
  <si>
    <t>（単価、本数、個数、量等）
・ウイルスフリー苗
・種いも</t>
    <rPh sb="1" eb="3">
      <t>タンカ</t>
    </rPh>
    <rPh sb="4" eb="6">
      <t>ホンスウ</t>
    </rPh>
    <rPh sb="7" eb="9">
      <t>コスウ</t>
    </rPh>
    <rPh sb="10" eb="11">
      <t>リョウ</t>
    </rPh>
    <rPh sb="11" eb="12">
      <t>トウ</t>
    </rPh>
    <rPh sb="22" eb="23">
      <t>ナエ</t>
    </rPh>
    <rPh sb="25" eb="26">
      <t>タネ</t>
    </rPh>
    <phoneticPr fontId="4"/>
  </si>
  <si>
    <t>交換耕作の取組</t>
    <rPh sb="0" eb="4">
      <t>コウカンコウサク</t>
    </rPh>
    <rPh sb="5" eb="7">
      <t>トリクミ</t>
    </rPh>
    <phoneticPr fontId="4"/>
  </si>
  <si>
    <t>交換耕作体系確立のための体制整備</t>
    <rPh sb="0" eb="6">
      <t>コウカンコウサクタイケイ</t>
    </rPh>
    <rPh sb="6" eb="8">
      <t>カクリツ</t>
    </rPh>
    <rPh sb="12" eb="14">
      <t>タイセイ</t>
    </rPh>
    <rPh sb="14" eb="16">
      <t>セイビ</t>
    </rPh>
    <phoneticPr fontId="4"/>
  </si>
  <si>
    <t>11　サツマイモ基腐病抵抗性品種への転換</t>
    <rPh sb="8" eb="10">
      <t>モトクサ</t>
    </rPh>
    <rPh sb="10" eb="11">
      <t>ビョウ</t>
    </rPh>
    <rPh sb="11" eb="16">
      <t>テイコウセイヒンシュ</t>
    </rPh>
    <rPh sb="18" eb="20">
      <t>テンカン</t>
    </rPh>
    <phoneticPr fontId="4"/>
  </si>
  <si>
    <t>（単価、品種名、面積等）</t>
    <rPh sb="1" eb="3">
      <t>タンカ</t>
    </rPh>
    <rPh sb="4" eb="7">
      <t>ヒンシュメイ</t>
    </rPh>
    <rPh sb="8" eb="10">
      <t>メンセキ</t>
    </rPh>
    <rPh sb="10" eb="11">
      <t>トウ</t>
    </rPh>
    <phoneticPr fontId="4"/>
  </si>
  <si>
    <t>5,000円/10a</t>
    <rPh sb="5" eb="6">
      <t>エン</t>
    </rPh>
    <phoneticPr fontId="4"/>
  </si>
  <si>
    <t>10,000円/10a</t>
    <rPh sb="6" eb="7">
      <t>エン</t>
    </rPh>
    <phoneticPr fontId="4"/>
  </si>
  <si>
    <t>3,000円/10a</t>
    <rPh sb="5" eb="6">
      <t>エン</t>
    </rPh>
    <phoneticPr fontId="4"/>
  </si>
  <si>
    <t>30,000円/10a</t>
    <rPh sb="6" eb="7">
      <t>エン</t>
    </rPh>
    <phoneticPr fontId="4"/>
  </si>
  <si>
    <t>30,000円/10a
(かんしょ以外の作物の作付面積）</t>
    <rPh sb="6" eb="7">
      <t>エン</t>
    </rPh>
    <rPh sb="17" eb="19">
      <t>イガイ</t>
    </rPh>
    <rPh sb="20" eb="22">
      <t>サクモツ</t>
    </rPh>
    <rPh sb="23" eb="27">
      <t>サクツケメンセキ</t>
    </rPh>
    <phoneticPr fontId="4"/>
  </si>
  <si>
    <t>定額</t>
    <rPh sb="0" eb="2">
      <t>テイガク</t>
    </rPh>
    <phoneticPr fontId="4"/>
  </si>
  <si>
    <t>サツマイモ基腐病抵抗性品種への転換</t>
    <rPh sb="5" eb="7">
      <t>モトクサ</t>
    </rPh>
    <rPh sb="7" eb="8">
      <t>ビョウ</t>
    </rPh>
    <rPh sb="8" eb="13">
      <t>テイコウセイヒンシュ</t>
    </rPh>
    <rPh sb="15" eb="17">
      <t>テンカン</t>
    </rPh>
    <phoneticPr fontId="4"/>
  </si>
  <si>
    <t>被害率３割以上のほ場：20,000円/10a
被害率３割未満のほ場：10,000円/10a</t>
    <rPh sb="0" eb="3">
      <t>ヒガイリツ</t>
    </rPh>
    <rPh sb="4" eb="5">
      <t>ワリ</t>
    </rPh>
    <rPh sb="5" eb="7">
      <t>イジョウ</t>
    </rPh>
    <rPh sb="9" eb="10">
      <t>ジョウ</t>
    </rPh>
    <rPh sb="17" eb="18">
      <t>エン</t>
    </rPh>
    <rPh sb="23" eb="26">
      <t>ヒガイリツ</t>
    </rPh>
    <rPh sb="27" eb="28">
      <t>ワリ</t>
    </rPh>
    <rPh sb="28" eb="30">
      <t>ミマン</t>
    </rPh>
    <rPh sb="32" eb="33">
      <t>ジョウ</t>
    </rPh>
    <rPh sb="40" eb="41">
      <t>エン</t>
    </rPh>
    <phoneticPr fontId="4"/>
  </si>
  <si>
    <t>別記様式１号別添別紙３（別記４関係）　サツマイモ基腐病抵抗性品種転換計画（兼 実績報告書）（第３の５（２）関係）</t>
    <rPh sb="8" eb="10">
      <t>ベッシ</t>
    </rPh>
    <rPh sb="24" eb="26">
      <t>モトクサ</t>
    </rPh>
    <rPh sb="26" eb="27">
      <t>ビョウ</t>
    </rPh>
    <rPh sb="27" eb="32">
      <t>テイコウセイヒンシュ</t>
    </rPh>
    <rPh sb="32" eb="36">
      <t>テンカンケイカク</t>
    </rPh>
    <rPh sb="37" eb="38">
      <t>ケン</t>
    </rPh>
    <rPh sb="39" eb="41">
      <t>ジッセキ</t>
    </rPh>
    <rPh sb="41" eb="44">
      <t>ホウコクショ</t>
    </rPh>
    <rPh sb="46" eb="47">
      <t>ダイ</t>
    </rPh>
    <phoneticPr fontId="22"/>
  </si>
  <si>
    <t>「サツマイモ基腐病抵抗性品種への転換」に取り組む場合は、実施要領別記４第３の５（２）に基づき、サツマイモ基腐病抵抗性品種転換計画を添付すること。</t>
    <rPh sb="6" eb="8">
      <t>モトクサ</t>
    </rPh>
    <rPh sb="8" eb="9">
      <t>ビョウ</t>
    </rPh>
    <rPh sb="9" eb="14">
      <t>テイコウセイヒンシュ</t>
    </rPh>
    <rPh sb="16" eb="18">
      <t>テンカン</t>
    </rPh>
    <rPh sb="20" eb="21">
      <t>ト</t>
    </rPh>
    <rPh sb="22" eb="23">
      <t>ク</t>
    </rPh>
    <rPh sb="24" eb="26">
      <t>バアイ</t>
    </rPh>
    <rPh sb="28" eb="32">
      <t>ジッシヨウリョウ</t>
    </rPh>
    <rPh sb="32" eb="34">
      <t>ベッキ</t>
    </rPh>
    <rPh sb="35" eb="36">
      <t>ダイ</t>
    </rPh>
    <rPh sb="43" eb="44">
      <t>モト</t>
    </rPh>
    <rPh sb="52" eb="54">
      <t>モトクサ</t>
    </rPh>
    <rPh sb="54" eb="55">
      <t>ビョウ</t>
    </rPh>
    <rPh sb="55" eb="60">
      <t>テイコウセイヒンシュ</t>
    </rPh>
    <rPh sb="60" eb="64">
      <t>テンカンケイカク</t>
    </rPh>
    <rPh sb="65" eb="67">
      <t>テンプ</t>
    </rPh>
    <phoneticPr fontId="4"/>
  </si>
  <si>
    <t>品種名</t>
    <rPh sb="0" eb="3">
      <t>ヒンシュメイ</t>
    </rPh>
    <phoneticPr fontId="4"/>
  </si>
  <si>
    <t>転換するサツマイモ基腐病抵抗性品種</t>
    <rPh sb="0" eb="2">
      <t>テンカン</t>
    </rPh>
    <rPh sb="9" eb="11">
      <t>モトクサ</t>
    </rPh>
    <rPh sb="11" eb="12">
      <t>ビョウ</t>
    </rPh>
    <rPh sb="12" eb="15">
      <t>テイコウセイ</t>
    </rPh>
    <rPh sb="15" eb="17">
      <t>ヒンシュ</t>
    </rPh>
    <phoneticPr fontId="4"/>
  </si>
  <si>
    <t>こないしん</t>
    <phoneticPr fontId="4"/>
  </si>
  <si>
    <t>みちしずく</t>
    <phoneticPr fontId="4"/>
  </si>
  <si>
    <t>コガネタイガン</t>
    <phoneticPr fontId="4"/>
  </si>
  <si>
    <t>べにひなた</t>
    <phoneticPr fontId="4"/>
  </si>
  <si>
    <t>べにまさり</t>
    <phoneticPr fontId="4"/>
  </si>
  <si>
    <t>２．計画に参画する農業者及び取組等</t>
    <rPh sb="2" eb="4">
      <t>ケイカク</t>
    </rPh>
    <rPh sb="5" eb="7">
      <t>サンカク</t>
    </rPh>
    <rPh sb="9" eb="12">
      <t>ノウギョウシャ</t>
    </rPh>
    <rPh sb="12" eb="13">
      <t>オヨ</t>
    </rPh>
    <rPh sb="14" eb="16">
      <t>トリクミ</t>
    </rPh>
    <rPh sb="16" eb="17">
      <t>トウ</t>
    </rPh>
    <phoneticPr fontId="22"/>
  </si>
  <si>
    <t>現行栽培品種</t>
    <rPh sb="0" eb="2">
      <t>ゲンコウ</t>
    </rPh>
    <rPh sb="2" eb="4">
      <t>サイバイ</t>
    </rPh>
    <rPh sb="4" eb="6">
      <t>ヒンシュ</t>
    </rPh>
    <rPh sb="5" eb="6">
      <t>サクヒン</t>
    </rPh>
    <phoneticPr fontId="4"/>
  </si>
  <si>
    <t>１．現行栽培品種、転換するサツマイモ基腐病抵抗性品種について</t>
    <rPh sb="2" eb="4">
      <t>ゲンコウ</t>
    </rPh>
    <rPh sb="4" eb="6">
      <t>サイバイ</t>
    </rPh>
    <rPh sb="6" eb="8">
      <t>ヒンシュ</t>
    </rPh>
    <rPh sb="9" eb="11">
      <t>テンカン</t>
    </rPh>
    <rPh sb="18" eb="20">
      <t>モトクサ</t>
    </rPh>
    <rPh sb="20" eb="21">
      <t>ビョウ</t>
    </rPh>
    <rPh sb="21" eb="26">
      <t>テイコウセイヒンシュ</t>
    </rPh>
    <phoneticPr fontId="22"/>
  </si>
  <si>
    <t>※「転換するサツマイモ基腐病抵抗性品種」について、本事業で転換に取り組むかんしょ（サツマイモ基腐病抵抗性「やや強」以上）について記載すること。要する場合は適宜列を追加すること。</t>
    <rPh sb="2" eb="4">
      <t>テンカン</t>
    </rPh>
    <rPh sb="11" eb="13">
      <t>モトフ</t>
    </rPh>
    <rPh sb="13" eb="14">
      <t>ビョウ</t>
    </rPh>
    <rPh sb="14" eb="17">
      <t>テイコウセイ</t>
    </rPh>
    <rPh sb="17" eb="19">
      <t>ヒンシュ</t>
    </rPh>
    <rPh sb="25" eb="28">
      <t>ホンジギョウ</t>
    </rPh>
    <rPh sb="29" eb="31">
      <t>テンカン</t>
    </rPh>
    <rPh sb="32" eb="33">
      <t>ト</t>
    </rPh>
    <rPh sb="34" eb="35">
      <t>ク</t>
    </rPh>
    <rPh sb="46" eb="48">
      <t>モトフ</t>
    </rPh>
    <rPh sb="48" eb="49">
      <t>ビョウ</t>
    </rPh>
    <rPh sb="49" eb="52">
      <t>テイコウセイ</t>
    </rPh>
    <rPh sb="55" eb="56">
      <t>キョウ</t>
    </rPh>
    <rPh sb="57" eb="59">
      <t>イジョウ</t>
    </rPh>
    <rPh sb="64" eb="66">
      <t>キサイ</t>
    </rPh>
    <rPh sb="71" eb="72">
      <t>ヨウ</t>
    </rPh>
    <rPh sb="74" eb="76">
      <t>バアイ</t>
    </rPh>
    <rPh sb="77" eb="79">
      <t>テキギ</t>
    </rPh>
    <rPh sb="79" eb="80">
      <t>レツ</t>
    </rPh>
    <rPh sb="81" eb="83">
      <t>ツイカ</t>
    </rPh>
    <phoneticPr fontId="4"/>
  </si>
  <si>
    <t>※「転換するサツマイモ基腐病抵抗性品種」は、「現行栽培品種」よりもサツマイモ基腐病抵抗性が強い品種とする。</t>
    <rPh sb="2" eb="4">
      <t>テンカン</t>
    </rPh>
    <rPh sb="11" eb="13">
      <t>モトフ</t>
    </rPh>
    <rPh sb="13" eb="14">
      <t>ビョウ</t>
    </rPh>
    <rPh sb="14" eb="17">
      <t>テイコウセイ</t>
    </rPh>
    <rPh sb="17" eb="19">
      <t>ヒンシュ</t>
    </rPh>
    <rPh sb="23" eb="25">
      <t>ゲンコウ</t>
    </rPh>
    <rPh sb="25" eb="29">
      <t>サイバイヒンシュ</t>
    </rPh>
    <rPh sb="38" eb="40">
      <t>モトクサ</t>
    </rPh>
    <rPh sb="40" eb="41">
      <t>ビョウ</t>
    </rPh>
    <rPh sb="41" eb="44">
      <t>テイコウセイ</t>
    </rPh>
    <rPh sb="45" eb="46">
      <t>ツヨ</t>
    </rPh>
    <rPh sb="47" eb="49">
      <t>ヒンシュ</t>
    </rPh>
    <phoneticPr fontId="4"/>
  </si>
  <si>
    <t>現行栽培品種</t>
    <rPh sb="0" eb="6">
      <t>ゲンコウサイバイヒンシュ</t>
    </rPh>
    <phoneticPr fontId="4"/>
  </si>
  <si>
    <r>
      <t xml:space="preserve">（品種名）
</t>
    </r>
    <r>
      <rPr>
        <sz val="10"/>
        <color rgb="FFFF0000"/>
        <rFont val="游ゴシック"/>
        <family val="3"/>
        <charset val="128"/>
        <scheme val="minor"/>
      </rPr>
      <t>※３</t>
    </r>
    <rPh sb="1" eb="4">
      <t>ヒンシュメイ</t>
    </rPh>
    <phoneticPr fontId="4"/>
  </si>
  <si>
    <r>
      <t>転換するサツマイモ基腐病抵抗性品種　</t>
    </r>
    <r>
      <rPr>
        <sz val="10"/>
        <color rgb="FFFF0000"/>
        <rFont val="游ゴシック"/>
        <family val="3"/>
        <charset val="128"/>
        <scheme val="minor"/>
      </rPr>
      <t>※４</t>
    </r>
    <phoneticPr fontId="4"/>
  </si>
  <si>
    <t>※４　本事業で転換に取り組むかんしょ（サツマイモ基腐病抵抗性「やや強」以上の品種）について記載すること。（適宜列を追加）</t>
    <rPh sb="38" eb="40">
      <t>ヒンシュ</t>
    </rPh>
    <phoneticPr fontId="4"/>
  </si>
  <si>
    <t>「サツマイモ基腐病抵抗性品種への転換」に取り組む場合は、別添３の「サツマイモ基腐病抵抗性品種転換計画」を添付すること。</t>
    <rPh sb="28" eb="30">
      <t>ベッテン</t>
    </rPh>
    <phoneticPr fontId="4"/>
  </si>
  <si>
    <t>別記様式１号別添３（別記４関係）　サツマイモ基腐病抵抗性品種転換計画（兼 実績報告書）（第３の５（２）関係）</t>
    <rPh sb="22" eb="24">
      <t>モトクサ</t>
    </rPh>
    <rPh sb="24" eb="25">
      <t>ビョウ</t>
    </rPh>
    <rPh sb="25" eb="30">
      <t>テイコウセイヒンシュ</t>
    </rPh>
    <rPh sb="30" eb="34">
      <t>テンカンケイカク</t>
    </rPh>
    <rPh sb="35" eb="36">
      <t>ケン</t>
    </rPh>
    <rPh sb="37" eb="39">
      <t>ジッセキ</t>
    </rPh>
    <rPh sb="39" eb="42">
      <t>ホウコクショ</t>
    </rPh>
    <rPh sb="44" eb="45">
      <t>ダイ</t>
    </rPh>
    <phoneticPr fontId="22"/>
  </si>
  <si>
    <t>別記様式１号別添３　別紙１（別記４関係）　サツマイモ基腐病抵抗性品種転換計画（兼 実績）農業者取組一覧</t>
    <rPh sb="10" eb="12">
      <t>ベッシ</t>
    </rPh>
    <rPh sb="39" eb="40">
      <t>ケン</t>
    </rPh>
    <rPh sb="41" eb="43">
      <t>ジッセキ</t>
    </rPh>
    <rPh sb="44" eb="47">
      <t>ノウギョウシャ</t>
    </rPh>
    <rPh sb="47" eb="49">
      <t>トリクミ</t>
    </rPh>
    <rPh sb="49" eb="51">
      <t>イチラン</t>
    </rPh>
    <phoneticPr fontId="22"/>
  </si>
  <si>
    <t>別紙１　サツマイモ基腐病抵抗性品種転換計画（兼 実績）農業者取組一覧のとおり</t>
    <rPh sb="0" eb="2">
      <t>ベッシ</t>
    </rPh>
    <rPh sb="9" eb="11">
      <t>モトクサ</t>
    </rPh>
    <rPh sb="11" eb="12">
      <t>ビョウ</t>
    </rPh>
    <rPh sb="12" eb="17">
      <t>テイコウセイヒンシュ</t>
    </rPh>
    <rPh sb="17" eb="19">
      <t>テンカン</t>
    </rPh>
    <phoneticPr fontId="4"/>
  </si>
  <si>
    <t>栽培面積(a)</t>
    <rPh sb="0" eb="4">
      <t>サイバイメンセキ</t>
    </rPh>
    <phoneticPr fontId="4"/>
  </si>
  <si>
    <t>現行栽培品種
栽培面積
合計
(a)</t>
    <rPh sb="0" eb="6">
      <t>ゲンコウサイバイヒンシュ</t>
    </rPh>
    <rPh sb="7" eb="9">
      <t>サイバイ</t>
    </rPh>
    <rPh sb="9" eb="11">
      <t>メンセキ</t>
    </rPh>
    <rPh sb="12" eb="14">
      <t>ゴウケイ</t>
    </rPh>
    <phoneticPr fontId="4"/>
  </si>
  <si>
    <t>作付面積(a)</t>
    <rPh sb="0" eb="4">
      <t>サクツケメンセキ</t>
    </rPh>
    <phoneticPr fontId="4"/>
  </si>
  <si>
    <t>抵抗性品種
作付面積
合計
(a)</t>
    <phoneticPr fontId="4"/>
  </si>
  <si>
    <t>左記品種の
初回の栽培ほ場
であることを
確認済み
（✓）</t>
    <rPh sb="0" eb="2">
      <t>サキ</t>
    </rPh>
    <rPh sb="2" eb="4">
      <t>ヒンシュ</t>
    </rPh>
    <rPh sb="6" eb="8">
      <t>ショカイ</t>
    </rPh>
    <rPh sb="9" eb="11">
      <t>サイバイ</t>
    </rPh>
    <rPh sb="12" eb="13">
      <t>ジョウ</t>
    </rPh>
    <rPh sb="21" eb="24">
      <t>カクニンズ</t>
    </rPh>
    <phoneticPr fontId="4"/>
  </si>
  <si>
    <t>✓</t>
    <phoneticPr fontId="4"/>
  </si>
  <si>
    <t>栽培面積(a)</t>
    <rPh sb="0" eb="2">
      <t>サイバイ</t>
    </rPh>
    <rPh sb="2" eb="4">
      <t>メンセキ</t>
    </rPh>
    <phoneticPr fontId="4"/>
  </si>
  <si>
    <t>抵抗性品種
作付面積
合計
(a)</t>
    <rPh sb="0" eb="5">
      <t>テイコウセイヒンシュ</t>
    </rPh>
    <rPh sb="6" eb="10">
      <t>サクツケメンセキ</t>
    </rPh>
    <rPh sb="11" eb="13">
      <t>ゴウケイ</t>
    </rPh>
    <phoneticPr fontId="4"/>
  </si>
  <si>
    <t>ほ場地図（ほ場番号を明記）</t>
    <phoneticPr fontId="4"/>
  </si>
  <si>
    <t>「サツマイモ基腐病抵抗性品種への転換に要する経費」を受領した場合の以下の証拠書類の添付は省略するが、事業実施主体において作業を実施したことを確認すること。また、証拠書類は補助事業の完了の日の属する年度の翌年度から起算して５年間整備保管すること。</t>
    <phoneticPr fontId="4"/>
  </si>
  <si>
    <t>「サツマイモ基腐病抵抗性品種転換計画」を受領した場合の以下の証拠書類の添付は省略するが、事業実施主体において作業を実施したことを確認すること。また、証拠書類は補助事業の完了の日の属する年度の翌年度から起算して５年間整備保管すること。</t>
    <rPh sb="16" eb="18">
      <t>ケイカク</t>
    </rPh>
    <phoneticPr fontId="4"/>
  </si>
  <si>
    <t>サツマイモ基腐病抵抗性品種（抵抗性「やや強」以上）を作付けしたことが確認できる書類（営農計画、出荷伝票等）</t>
    <phoneticPr fontId="4"/>
  </si>
  <si>
    <t>この他、地方農政局長が求める資料</t>
    <phoneticPr fontId="4"/>
  </si>
  <si>
    <t>✓</t>
  </si>
  <si>
    <t>10,000円/10a</t>
    <phoneticPr fontId="4"/>
  </si>
  <si>
    <t>３．証拠書類等</t>
    <rPh sb="2" eb="7">
      <t>ショウコショルイトウ</t>
    </rPh>
    <phoneticPr fontId="4"/>
  </si>
  <si>
    <t>証拠書類等について該当する項目にチェックを付けてください。</t>
    <rPh sb="0" eb="4">
      <t>ショウコショルイ</t>
    </rPh>
    <rPh sb="4" eb="5">
      <t>トウ</t>
    </rPh>
    <rPh sb="9" eb="11">
      <t>ガイトウ</t>
    </rPh>
    <rPh sb="13" eb="15">
      <t>コウモク</t>
    </rPh>
    <rPh sb="21" eb="22">
      <t>ツ</t>
    </rPh>
    <phoneticPr fontId="4"/>
  </si>
  <si>
    <t>証拠書類等</t>
    <rPh sb="0" eb="5">
      <t>ショウコショルイトウ</t>
    </rPh>
    <phoneticPr fontId="4"/>
  </si>
  <si>
    <t>※「現行栽培品種」について、本事業で転換しようとしている現行栽培しているかんしょの情報について記載すること。要する場合は適宜列を追加すること。</t>
    <rPh sb="2" eb="4">
      <t>ゲンコウ</t>
    </rPh>
    <rPh sb="4" eb="6">
      <t>サイバイ</t>
    </rPh>
    <rPh sb="6" eb="8">
      <t>ヒンシュ</t>
    </rPh>
    <rPh sb="7" eb="8">
      <t>サクヒン</t>
    </rPh>
    <rPh sb="14" eb="17">
      <t>ホンジギョウ</t>
    </rPh>
    <rPh sb="18" eb="20">
      <t>テンカン</t>
    </rPh>
    <rPh sb="28" eb="30">
      <t>ゲンコウ</t>
    </rPh>
    <rPh sb="30" eb="32">
      <t>サイバイ</t>
    </rPh>
    <rPh sb="41" eb="43">
      <t>ジョウホウ</t>
    </rPh>
    <rPh sb="47" eb="49">
      <t>キサイ</t>
    </rPh>
    <rPh sb="54" eb="55">
      <t>ヨウ</t>
    </rPh>
    <rPh sb="57" eb="59">
      <t>バアイ</t>
    </rPh>
    <rPh sb="60" eb="63">
      <t>テキギレツ</t>
    </rPh>
    <rPh sb="64" eb="66">
      <t>ツイカ</t>
    </rPh>
    <phoneticPr fontId="4"/>
  </si>
  <si>
    <t>※３　現行栽培しているかんしょの品種名を明記すること。なお、栽培面積は直近の数字を記載すること。（適宜列を追加）</t>
    <rPh sb="3" eb="5">
      <t>ゲンコウ</t>
    </rPh>
    <rPh sb="5" eb="7">
      <t>サイバイ</t>
    </rPh>
    <rPh sb="16" eb="19">
      <t>ヒンシュメイ</t>
    </rPh>
    <rPh sb="20" eb="22">
      <t>メイキ</t>
    </rPh>
    <rPh sb="30" eb="34">
      <t>サイバイメンセキ</t>
    </rPh>
    <rPh sb="35" eb="37">
      <t>チョッキン</t>
    </rPh>
    <rPh sb="38" eb="40">
      <t>スウジ</t>
    </rPh>
    <rPh sb="41" eb="43">
      <t>キサイ</t>
    </rPh>
    <rPh sb="49" eb="51">
      <t>テキギ</t>
    </rPh>
    <rPh sb="51" eb="52">
      <t>レツ</t>
    </rPh>
    <rPh sb="53" eb="55">
      <t>ツイカ</t>
    </rPh>
    <phoneticPr fontId="4"/>
  </si>
  <si>
    <t>※２　ほ場単位で記載すること。また、ほ場番号を明記の上、ほ場地図については事業実施主体においてとりまとめ保管すること。なお、複数ほ場で取組内容が同じになる場合は、ほ場番号欄に該当ほ場番号を列記の上、同行に取組内容をまとめて記載すること。同じ生産者が複数のほ場で取り組む場合であって、取組内容が異なる場合は、ほ場ごとに区別して記載すること。</t>
    <rPh sb="4" eb="5">
      <t>ジョウ</t>
    </rPh>
    <rPh sb="5" eb="7">
      <t>タンイ</t>
    </rPh>
    <rPh sb="8" eb="10">
      <t>キサイ</t>
    </rPh>
    <rPh sb="19" eb="22">
      <t>ジョウバンゴウ</t>
    </rPh>
    <rPh sb="23" eb="25">
      <t>メイキ</t>
    </rPh>
    <rPh sb="26" eb="27">
      <t>ウエ</t>
    </rPh>
    <rPh sb="29" eb="30">
      <t>ジョウ</t>
    </rPh>
    <rPh sb="30" eb="32">
      <t>チズ</t>
    </rPh>
    <rPh sb="37" eb="43">
      <t>ジギョウジッシシュタイ</t>
    </rPh>
    <rPh sb="52" eb="54">
      <t>ホカン</t>
    </rPh>
    <rPh sb="62" eb="64">
      <t>フクスウ</t>
    </rPh>
    <rPh sb="67" eb="68">
      <t>ト</t>
    </rPh>
    <rPh sb="68" eb="69">
      <t>ク</t>
    </rPh>
    <rPh sb="69" eb="71">
      <t>ナイヨウ</t>
    </rPh>
    <rPh sb="72" eb="73">
      <t>オナ</t>
    </rPh>
    <rPh sb="77" eb="79">
      <t>バアイ</t>
    </rPh>
    <rPh sb="82" eb="85">
      <t>ジョウバンゴウ</t>
    </rPh>
    <rPh sb="85" eb="86">
      <t>ラン</t>
    </rPh>
    <rPh sb="87" eb="89">
      <t>ガイトウ</t>
    </rPh>
    <rPh sb="90" eb="93">
      <t>ジョウバンゴウ</t>
    </rPh>
    <rPh sb="94" eb="96">
      <t>レッキ</t>
    </rPh>
    <rPh sb="97" eb="98">
      <t>ウエ</t>
    </rPh>
    <rPh sb="99" eb="101">
      <t>ドウギョウ</t>
    </rPh>
    <rPh sb="102" eb="104">
      <t>トリクミ</t>
    </rPh>
    <rPh sb="104" eb="106">
      <t>ナイヨウ</t>
    </rPh>
    <rPh sb="111" eb="113">
      <t>キサイ</t>
    </rPh>
    <rPh sb="118" eb="119">
      <t>オナ</t>
    </rPh>
    <rPh sb="120" eb="123">
      <t>セイサンシャ</t>
    </rPh>
    <rPh sb="124" eb="126">
      <t>フクスウ</t>
    </rPh>
    <rPh sb="128" eb="129">
      <t>ジョウ</t>
    </rPh>
    <rPh sb="130" eb="131">
      <t>ト</t>
    </rPh>
    <rPh sb="132" eb="133">
      <t>ク</t>
    </rPh>
    <rPh sb="134" eb="136">
      <t>バアイ</t>
    </rPh>
    <rPh sb="141" eb="143">
      <t>トリクミ</t>
    </rPh>
    <rPh sb="143" eb="145">
      <t>ナイヨウ</t>
    </rPh>
    <rPh sb="146" eb="147">
      <t>コト</t>
    </rPh>
    <rPh sb="149" eb="151">
      <t>バアイ</t>
    </rPh>
    <rPh sb="154" eb="155">
      <t>ジョウ</t>
    </rPh>
    <rPh sb="158" eb="160">
      <t>クベツ</t>
    </rPh>
    <rPh sb="162" eb="164">
      <t>キサイ</t>
    </rPh>
    <phoneticPr fontId="4"/>
  </si>
  <si>
    <t>事業内容</t>
    <rPh sb="0" eb="2">
      <t>ジギョウ</t>
    </rPh>
    <rPh sb="2" eb="4">
      <t>ナイヨウ</t>
    </rPh>
    <phoneticPr fontId="8"/>
  </si>
  <si>
    <t>（単位：円）</t>
    <rPh sb="1" eb="3">
      <t>タンイ</t>
    </rPh>
    <rPh sb="4" eb="5">
      <t>エン</t>
    </rPh>
    <phoneticPr fontId="8"/>
  </si>
  <si>
    <t>完了予定年月日</t>
    <rPh sb="0" eb="2">
      <t>カンリョウ</t>
    </rPh>
    <rPh sb="2" eb="4">
      <t>ヨテイ</t>
    </rPh>
    <rPh sb="4" eb="7">
      <t>ネンガッピ</t>
    </rPh>
    <phoneticPr fontId="8"/>
  </si>
  <si>
    <t>「かんしょ輪作体系の構築の推進」に取り組む場合は、実施要領別記４第３の５（１）に基づき、かんしょ輪作計画を添付すること。</t>
    <rPh sb="17" eb="18">
      <t>ト</t>
    </rPh>
    <rPh sb="19" eb="20">
      <t>ク</t>
    </rPh>
    <rPh sb="21" eb="23">
      <t>バアイ</t>
    </rPh>
    <rPh sb="25" eb="29">
      <t>ジッシヨウリョウ</t>
    </rPh>
    <rPh sb="29" eb="31">
      <t>ベッキ</t>
    </rPh>
    <rPh sb="32" eb="33">
      <t>ダイ</t>
    </rPh>
    <rPh sb="40" eb="41">
      <t>モト</t>
    </rPh>
    <rPh sb="48" eb="52">
      <t>リンサクケイカク</t>
    </rPh>
    <rPh sb="53" eb="55">
      <t>テンプ</t>
    </rPh>
    <phoneticPr fontId="4"/>
  </si>
  <si>
    <t>12　被害が著しいほ場への対策</t>
    <rPh sb="3" eb="5">
      <t>ヒガイ</t>
    </rPh>
    <rPh sb="6" eb="7">
      <t>イチジル</t>
    </rPh>
    <rPh sb="10" eb="11">
      <t>ジョウ</t>
    </rPh>
    <rPh sb="13" eb="15">
      <t>タイサク</t>
    </rPh>
    <phoneticPr fontId="8"/>
  </si>
  <si>
    <t>13　交換耕作の推進</t>
    <phoneticPr fontId="4"/>
  </si>
  <si>
    <t>14　継続栽培</t>
    <phoneticPr fontId="4"/>
  </si>
  <si>
    <r>
      <t>(</t>
    </r>
    <r>
      <rPr>
        <sz val="11"/>
        <rFont val="ＭＳ 明朝"/>
        <family val="1"/>
        <charset val="128"/>
      </rPr>
      <t>7</t>
    </r>
    <r>
      <rPr>
        <sz val="11"/>
        <rFont val="ＭＳ 明朝"/>
        <family val="1"/>
      </rPr>
      <t>)</t>
    </r>
    <phoneticPr fontId="4"/>
  </si>
  <si>
    <t>(8)</t>
    <phoneticPr fontId="4"/>
  </si>
  <si>
    <t>(9)</t>
    <phoneticPr fontId="4"/>
  </si>
  <si>
    <t>別紙様式2</t>
    <rPh sb="0" eb="2">
      <t>ベッシ</t>
    </rPh>
    <rPh sb="2" eb="4">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</si>
</sst>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Red]\-#,##0.0"/>
    <numFmt numFmtId="177" formatCode="0.0"/>
    <numFmt numFmtId="178" formatCode="\(#,##0\)"/>
    <numFmt numFmtId="179" formatCode="0.0%"/>
    <numFmt numFmtId="180" formatCode="#,##0\t"/>
    <numFmt numFmtId="181" formatCode="0_);[Red]\(0\)"/>
  </numFmts>
  <fonts count="52"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8"/>
      <name val="ＭＳ 明朝"/>
      <family val="1"/>
      <charset val="128"/>
    </font>
    <font>
      <sz val="6"/>
      <name val="游ゴシック"/>
      <family val="2"/>
      <charset val="128"/>
      <scheme val="minor"/>
    </font>
    <font>
      <sz val="9"/>
      <name val="ＭＳ 明朝"/>
      <family val="1"/>
      <charset val="128"/>
    </font>
    <font>
      <sz val="6"/>
      <name val="ＭＳ Ｐゴシック"/>
      <family val="3"/>
      <charset val="128"/>
    </font>
    <font>
      <sz val="10"/>
      <name val="ＭＳ 明朝"/>
      <family val="1"/>
      <charset val="128"/>
    </font>
    <font>
      <sz val="6"/>
      <name val="ＭＳ 明朝"/>
      <family val="1"/>
      <charset val="128"/>
    </font>
    <font>
      <sz val="11"/>
      <color theme="1"/>
      <name val="游ゴシック"/>
      <family val="3"/>
      <charset val="128"/>
      <scheme val="minor"/>
    </font>
    <font>
      <sz val="12"/>
      <name val="ＭＳ 明朝"/>
      <family val="1"/>
      <charset val="128"/>
    </font>
    <font>
      <u/>
      <sz val="10"/>
      <name val="ＭＳ 明朝"/>
      <family val="1"/>
      <charset val="128"/>
    </font>
    <font>
      <sz val="11"/>
      <name val="ＭＳ ゴシック"/>
      <family val="3"/>
      <charset val="128"/>
    </font>
    <font>
      <sz val="11"/>
      <name val="ＭＳ Ｐ明朝"/>
      <family val="1"/>
      <charset val="128"/>
    </font>
    <font>
      <sz val="16"/>
      <name val="ＭＳ ゴシック"/>
      <family val="3"/>
      <charset val="128"/>
    </font>
    <font>
      <sz val="14"/>
      <name val="ＭＳ 明朝"/>
      <family val="1"/>
      <charset val="128"/>
    </font>
    <font>
      <sz val="16"/>
      <name val="ＭＳ Ｐ明朝"/>
      <family val="1"/>
      <charset val="128"/>
    </font>
    <font>
      <sz val="28"/>
      <name val="ＭＳ 明朝"/>
      <family val="1"/>
      <charset val="128"/>
    </font>
    <font>
      <sz val="22"/>
      <name val="ＭＳ ゴシック"/>
      <family val="3"/>
      <charset val="128"/>
    </font>
    <font>
      <sz val="20"/>
      <name val="ＭＳ 明朝"/>
      <family val="1"/>
      <charset val="128"/>
    </font>
    <font>
      <sz val="11"/>
      <name val="游ゴシック"/>
      <family val="2"/>
      <charset val="128"/>
      <scheme val="minor"/>
    </font>
    <font>
      <strike/>
      <sz val="11"/>
      <name val="ＭＳ 明朝"/>
      <family val="1"/>
      <charset val="128"/>
    </font>
    <font>
      <sz val="6"/>
      <name val="游ゴシック"/>
      <family val="3"/>
      <charset val="128"/>
      <scheme val="minor"/>
    </font>
    <font>
      <sz val="10"/>
      <color rgb="FFFF0000"/>
      <name val="游ゴシック"/>
      <family val="3"/>
      <charset val="128"/>
      <scheme val="minor"/>
    </font>
    <font>
      <sz val="12"/>
      <name val="ＭＳ ゴシック"/>
      <family val="3"/>
      <charset val="128"/>
    </font>
    <font>
      <sz val="11"/>
      <name val="游ゴシック"/>
      <family val="3"/>
      <charset val="128"/>
      <scheme val="minor"/>
    </font>
    <font>
      <u/>
      <sz val="12"/>
      <name val="ＭＳ ゴシック"/>
      <family val="3"/>
      <charset val="128"/>
    </font>
    <font>
      <sz val="6"/>
      <name val="ＭＳ 明朝"/>
      <family val="1"/>
    </font>
    <font>
      <sz val="8"/>
      <name val="ＭＳ 明朝"/>
      <family val="1"/>
    </font>
    <font>
      <sz val="10"/>
      <name val="ＭＳ 明朝"/>
      <family val="1"/>
    </font>
    <font>
      <sz val="11"/>
      <name val="ＭＳ 明朝"/>
      <family val="1"/>
    </font>
    <font>
      <sz val="10"/>
      <name val="游ゴシック"/>
      <family val="3"/>
      <charset val="128"/>
      <scheme val="minor"/>
    </font>
    <font>
      <sz val="8"/>
      <name val="游ゴシック"/>
      <family val="3"/>
      <charset val="128"/>
      <scheme val="minor"/>
    </font>
    <font>
      <sz val="10"/>
      <color theme="1"/>
      <name val="游ゴシック"/>
      <family val="3"/>
      <charset val="128"/>
      <scheme val="minor"/>
    </font>
    <font>
      <sz val="10"/>
      <color rgb="FF0070C0"/>
      <name val="游ゴシック"/>
      <family val="3"/>
      <charset val="128"/>
      <scheme val="minor"/>
    </font>
    <font>
      <sz val="14"/>
      <name val="游ゴシック"/>
      <family val="3"/>
      <charset val="128"/>
      <scheme val="minor"/>
    </font>
    <font>
      <sz val="10"/>
      <color rgb="FF7030A0"/>
      <name val="游ゴシック"/>
      <family val="3"/>
      <charset val="128"/>
      <scheme val="minor"/>
    </font>
    <font>
      <sz val="11"/>
      <color theme="1"/>
      <name val="ＭＳ ゴシック"/>
      <family val="3"/>
      <charset val="128"/>
    </font>
    <font>
      <sz val="11"/>
      <color indexed="8"/>
      <name val="ＭＳ Ｐゴシック"/>
      <family val="3"/>
      <charset val="128"/>
    </font>
    <font>
      <sz val="10"/>
      <color theme="1"/>
      <name val="ＭＳ Ｐゴシック"/>
      <family val="3"/>
      <charset val="128"/>
    </font>
    <font>
      <sz val="11"/>
      <color theme="1"/>
      <name val="ＭＳ Ｐゴシック"/>
      <family val="3"/>
      <charset val="128"/>
    </font>
    <font>
      <sz val="9.5"/>
      <color theme="1"/>
      <name val="ＭＳ ゴシック"/>
      <family val="3"/>
      <charset val="128"/>
    </font>
    <font>
      <sz val="9.5"/>
      <color theme="1"/>
      <name val="ＭＳ Ｐゴシック"/>
      <family val="3"/>
      <charset val="128"/>
    </font>
    <font>
      <sz val="10"/>
      <color theme="1"/>
      <name val="ＭＳ ゴシック"/>
      <family val="3"/>
      <charset val="128"/>
    </font>
    <font>
      <sz val="9.5"/>
      <color theme="1"/>
      <name val="游ゴシック"/>
      <family val="3"/>
      <charset val="128"/>
      <scheme val="minor"/>
    </font>
    <font>
      <sz val="9"/>
      <color theme="1"/>
      <name val="游ゴシック"/>
      <family val="3"/>
      <charset val="128"/>
      <scheme val="minor"/>
    </font>
    <font>
      <sz val="11"/>
      <color rgb="FF0070C0"/>
      <name val="游ゴシック"/>
      <family val="3"/>
      <charset val="128"/>
      <scheme val="minor"/>
    </font>
    <font>
      <sz val="10"/>
      <color theme="1"/>
      <name val="游ゴシック"/>
      <family val="2"/>
      <charset val="128"/>
      <scheme val="minor"/>
    </font>
    <font>
      <sz val="10"/>
      <name val="Segoe UI Symbol"/>
      <family val="3"/>
    </font>
    <font>
      <strike/>
      <sz val="8"/>
      <name val="ＭＳ 明朝"/>
      <family val="1"/>
      <charset val="128"/>
    </font>
    <font>
      <strike/>
      <sz val="6"/>
      <name val="ＭＳ 明朝"/>
      <family val="1"/>
      <charset val="128"/>
    </font>
    <font>
      <strike/>
      <sz val="11"/>
      <name val="游ゴシック"/>
      <family val="2"/>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indexed="9"/>
        <bgColor indexed="64"/>
      </patternFill>
    </fill>
    <fill>
      <patternFill patternType="solid">
        <fgColor theme="0" tint="-0.14999847407452621"/>
        <bgColor indexed="64"/>
      </patternFill>
    </fill>
  </fills>
  <borders count="72">
    <border>
      <left/>
      <right/>
      <top/>
      <bottom/>
      <diagonal/>
    </border>
    <border>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auto="1"/>
      </right>
      <top/>
      <bottom/>
      <diagonal/>
    </border>
    <border>
      <left style="hair">
        <color auto="1"/>
      </left>
      <right style="hair">
        <color auto="1"/>
      </right>
      <top/>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dotted">
        <color auto="1"/>
      </right>
      <top style="thin">
        <color auto="1"/>
      </top>
      <bottom/>
      <diagonal/>
    </border>
    <border>
      <left style="dotted">
        <color auto="1"/>
      </left>
      <right style="thin">
        <color auto="1"/>
      </right>
      <top style="thin">
        <color auto="1"/>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dotted">
        <color auto="1"/>
      </left>
      <right/>
      <top style="thin">
        <color auto="1"/>
      </top>
      <bottom/>
      <diagonal/>
    </border>
    <border>
      <left style="dotted">
        <color auto="1"/>
      </left>
      <right style="dotted">
        <color auto="1"/>
      </right>
      <top style="thin">
        <color auto="1"/>
      </top>
      <bottom/>
      <diagonal/>
    </border>
    <border>
      <left style="thin">
        <color auto="1"/>
      </left>
      <right style="dotted">
        <color auto="1"/>
      </right>
      <top/>
      <bottom/>
      <diagonal/>
    </border>
    <border>
      <left style="dotted">
        <color auto="1"/>
      </left>
      <right style="thin">
        <color auto="1"/>
      </right>
      <top/>
      <bottom/>
      <diagonal/>
    </border>
    <border>
      <left style="dotted">
        <color auto="1"/>
      </left>
      <right style="dotted">
        <color auto="1"/>
      </right>
      <top/>
      <bottom/>
      <diagonal/>
    </border>
    <border>
      <left style="dotted">
        <color auto="1"/>
      </left>
      <right style="dotted">
        <color auto="1"/>
      </right>
      <top style="dotted">
        <color auto="1"/>
      </top>
      <bottom/>
      <diagonal/>
    </border>
    <border>
      <left style="dotted">
        <color auto="1"/>
      </left>
      <right style="thin">
        <color auto="1"/>
      </right>
      <top style="dotted">
        <color auto="1"/>
      </top>
      <bottom/>
      <diagonal/>
    </border>
    <border>
      <left style="dotted">
        <color auto="1"/>
      </left>
      <right/>
      <top/>
      <bottom/>
      <diagonal/>
    </border>
    <border>
      <left style="dotted">
        <color auto="1"/>
      </left>
      <right style="thin">
        <color auto="1"/>
      </right>
      <top/>
      <bottom style="thin">
        <color auto="1"/>
      </bottom>
      <diagonal/>
    </border>
    <border>
      <left style="dotted">
        <color auto="1"/>
      </left>
      <right/>
      <top style="thin">
        <color auto="1"/>
      </top>
      <bottom style="thin">
        <color auto="1"/>
      </bottom>
      <diagonal/>
    </border>
    <border>
      <left style="thin">
        <color auto="1"/>
      </left>
      <right style="thin">
        <color auto="1"/>
      </right>
      <top style="thin">
        <color auto="1"/>
      </top>
      <bottom style="dotted">
        <color auto="1"/>
      </bottom>
      <diagonal/>
    </border>
    <border>
      <left style="thin">
        <color auto="1"/>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top style="thin">
        <color auto="1"/>
      </top>
      <bottom style="dotted">
        <color auto="1"/>
      </bottom>
      <diagonal/>
    </border>
    <border diagonalUp="1">
      <left style="dotted">
        <color auto="1"/>
      </left>
      <right style="thin">
        <color auto="1"/>
      </right>
      <top style="thin">
        <color auto="1"/>
      </top>
      <bottom style="dotted">
        <color auto="1"/>
      </bottom>
      <diagonal style="dotted">
        <color auto="1"/>
      </diagonal>
    </border>
    <border diagonalUp="1">
      <left style="thin">
        <color auto="1"/>
      </left>
      <right style="thin">
        <color auto="1"/>
      </right>
      <top style="thin">
        <color auto="1"/>
      </top>
      <bottom style="dotted">
        <color auto="1"/>
      </bottom>
      <diagonal style="dotted">
        <color auto="1"/>
      </diagonal>
    </border>
    <border>
      <left style="thin">
        <color auto="1"/>
      </left>
      <right style="thin">
        <color auto="1"/>
      </right>
      <top style="dotted">
        <color auto="1"/>
      </top>
      <bottom style="thin">
        <color auto="1"/>
      </bottom>
      <diagonal/>
    </border>
    <border>
      <left/>
      <right style="thin">
        <color auto="1"/>
      </right>
      <top style="dotted">
        <color auto="1"/>
      </top>
      <bottom style="thin">
        <color auto="1"/>
      </bottom>
      <diagonal/>
    </border>
    <border>
      <left style="thin">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right/>
      <top style="dotted">
        <color auto="1"/>
      </top>
      <bottom style="thin">
        <color auto="1"/>
      </bottom>
      <diagonal/>
    </border>
    <border>
      <left style="dotted">
        <color auto="1"/>
      </left>
      <right/>
      <top style="dotted">
        <color auto="1"/>
      </top>
      <bottom style="thin">
        <color auto="1"/>
      </bottom>
      <diagonal/>
    </border>
    <border>
      <left style="thin">
        <color auto="1"/>
      </left>
      <right/>
      <top style="dotted">
        <color auto="1"/>
      </top>
      <bottom style="thin">
        <color auto="1"/>
      </bottom>
      <diagonal/>
    </border>
    <border>
      <left style="thin">
        <color auto="1"/>
      </left>
      <right style="dotted">
        <color auto="1"/>
      </right>
      <top/>
      <bottom style="dotted">
        <color auto="1"/>
      </bottom>
      <diagonal/>
    </border>
    <border>
      <left style="dotted">
        <color auto="1"/>
      </left>
      <right style="dotted">
        <color auto="1"/>
      </right>
      <top/>
      <bottom style="dotted">
        <color auto="1"/>
      </bottom>
      <diagonal/>
    </border>
    <border diagonalUp="1">
      <left style="thin">
        <color auto="1"/>
      </left>
      <right style="dotted">
        <color auto="1"/>
      </right>
      <top style="thin">
        <color auto="1"/>
      </top>
      <bottom style="dotted">
        <color auto="1"/>
      </bottom>
      <diagonal style="dotted">
        <color auto="1"/>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Down="1">
      <left style="thin">
        <color indexed="64"/>
      </left>
      <right style="hair">
        <color indexed="64"/>
      </right>
      <top style="thin">
        <color indexed="64"/>
      </top>
      <bottom style="thin">
        <color indexed="64"/>
      </bottom>
      <diagonal style="thin">
        <color indexed="64"/>
      </diagonal>
    </border>
    <border diagonalDown="1">
      <left style="hair">
        <color indexed="64"/>
      </left>
      <right style="hair">
        <color indexed="64"/>
      </right>
      <top style="thin">
        <color indexed="64"/>
      </top>
      <bottom style="thin">
        <color indexed="64"/>
      </bottom>
      <diagonal style="thin">
        <color indexed="64"/>
      </diagonal>
    </border>
    <border diagonalDown="1">
      <left style="hair">
        <color indexed="64"/>
      </left>
      <right style="thin">
        <color indexed="64"/>
      </right>
      <top style="thin">
        <color indexed="64"/>
      </top>
      <bottom style="thin">
        <color indexed="64"/>
      </bottom>
      <diagonal style="thin">
        <color indexed="64"/>
      </diagonal>
    </border>
    <border diagonalDown="1">
      <left style="hair">
        <color indexed="64"/>
      </left>
      <right style="hair">
        <color indexed="64"/>
      </right>
      <top style="hair">
        <color indexed="64"/>
      </top>
      <bottom style="thin">
        <color indexed="64"/>
      </bottom>
      <diagonal style="thin">
        <color indexed="64"/>
      </diagonal>
    </border>
    <border diagonalDown="1">
      <left style="hair">
        <color indexed="64"/>
      </left>
      <right style="thin">
        <color indexed="64"/>
      </right>
      <top style="hair">
        <color indexed="64"/>
      </top>
      <bottom style="thin">
        <color indexed="64"/>
      </bottom>
      <diagonal style="thin">
        <color indexed="64"/>
      </diagonal>
    </border>
    <border>
      <left style="thin">
        <color auto="1"/>
      </left>
      <right style="thin">
        <color indexed="64"/>
      </right>
      <top style="hair">
        <color auto="1"/>
      </top>
      <bottom style="thin">
        <color auto="1"/>
      </bottom>
      <diagonal/>
    </border>
    <border>
      <left style="thin">
        <color auto="1"/>
      </left>
      <right/>
      <top style="hair">
        <color auto="1"/>
      </top>
      <bottom style="thin">
        <color auto="1"/>
      </bottom>
      <diagonal/>
    </border>
    <border>
      <left/>
      <right style="thin">
        <color indexed="64"/>
      </right>
      <top style="hair">
        <color auto="1"/>
      </top>
      <bottom style="thin">
        <color auto="1"/>
      </bottom>
      <diagonal/>
    </border>
    <border>
      <left style="thin">
        <color indexed="64"/>
      </left>
      <right/>
      <top/>
      <bottom style="hair">
        <color indexed="64"/>
      </bottom>
      <diagonal/>
    </border>
    <border>
      <left/>
      <right style="thin">
        <color indexed="64"/>
      </right>
      <top/>
      <bottom style="hair">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s>
  <cellStyleXfs count="8">
    <xf numFmtId="0" fontId="0"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0" fontId="9"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38" fillId="0" borderId="0" applyFont="0" applyFill="0" applyBorder="0" applyAlignment="0" applyProtection="0">
      <alignment vertical="center"/>
    </xf>
  </cellStyleXfs>
  <cellXfs count="1175">
    <xf numFmtId="0" fontId="0" fillId="0" borderId="0" xfId="0">
      <alignment vertical="center"/>
    </xf>
    <xf numFmtId="38" fontId="3" fillId="0" borderId="8" xfId="3" applyFont="1" applyFill="1" applyBorder="1" applyAlignment="1">
      <alignment vertical="center" wrapText="1"/>
    </xf>
    <xf numFmtId="38" fontId="3" fillId="0" borderId="7" xfId="3" applyFont="1" applyFill="1" applyBorder="1" applyAlignment="1">
      <alignment vertical="center" wrapText="1"/>
    </xf>
    <xf numFmtId="38" fontId="3" fillId="0" borderId="6" xfId="3" applyFont="1" applyFill="1" applyBorder="1" applyAlignment="1">
      <alignment vertical="center" wrapText="1"/>
    </xf>
    <xf numFmtId="38" fontId="3" fillId="0" borderId="8" xfId="3" applyFont="1" applyFill="1" applyBorder="1" applyAlignment="1">
      <alignment vertical="center"/>
    </xf>
    <xf numFmtId="38" fontId="3" fillId="0" borderId="7" xfId="3" applyFont="1" applyFill="1" applyBorder="1" applyAlignment="1">
      <alignment vertical="center"/>
    </xf>
    <xf numFmtId="176" fontId="3" fillId="0" borderId="8" xfId="3" applyNumberFormat="1" applyFont="1" applyFill="1" applyBorder="1" applyAlignment="1">
      <alignment vertical="center"/>
    </xf>
    <xf numFmtId="176" fontId="3" fillId="0" borderId="7" xfId="3" applyNumberFormat="1" applyFont="1" applyFill="1" applyBorder="1" applyAlignment="1">
      <alignment vertical="center"/>
    </xf>
    <xf numFmtId="176" fontId="3" fillId="0" borderId="6" xfId="3" applyNumberFormat="1" applyFont="1" applyFill="1" applyBorder="1" applyAlignment="1">
      <alignment vertical="center"/>
    </xf>
    <xf numFmtId="0" fontId="24" fillId="0" borderId="0" xfId="4" applyFont="1">
      <alignment vertical="center"/>
    </xf>
    <xf numFmtId="0" fontId="25" fillId="0" borderId="0" xfId="4" applyFont="1">
      <alignment vertical="center"/>
    </xf>
    <xf numFmtId="0" fontId="10" fillId="0" borderId="0" xfId="4" applyFont="1">
      <alignment vertical="center"/>
    </xf>
    <xf numFmtId="0" fontId="24" fillId="0" borderId="0" xfId="4" applyFont="1" applyAlignment="1">
      <alignment horizontal="left" vertical="center" wrapText="1"/>
    </xf>
    <xf numFmtId="0" fontId="24" fillId="0" borderId="0" xfId="4" quotePrefix="1" applyFont="1">
      <alignment vertical="center"/>
    </xf>
    <xf numFmtId="0" fontId="24" fillId="0" borderId="0" xfId="4" applyFont="1" applyAlignment="1">
      <alignment horizontal="left" vertical="top"/>
    </xf>
    <xf numFmtId="0" fontId="8" fillId="0" borderId="8" xfId="1" applyFont="1" applyBorder="1">
      <alignment vertical="center"/>
    </xf>
    <xf numFmtId="0" fontId="3" fillId="0" borderId="2" xfId="1" applyFont="1" applyBorder="1">
      <alignment vertical="center"/>
    </xf>
    <xf numFmtId="0" fontId="3" fillId="0" borderId="0" xfId="1" applyFont="1" applyAlignment="1">
      <alignment vertical="center" shrinkToFit="1"/>
    </xf>
    <xf numFmtId="0" fontId="3" fillId="0" borderId="2" xfId="1" applyFont="1" applyBorder="1" applyAlignment="1">
      <alignment vertical="center" shrinkToFit="1"/>
    </xf>
    <xf numFmtId="0" fontId="3" fillId="0" borderId="10" xfId="1" applyFont="1" applyBorder="1" applyAlignment="1">
      <alignment vertical="center" shrinkToFit="1"/>
    </xf>
    <xf numFmtId="0" fontId="3" fillId="0" borderId="0" xfId="1" applyFont="1">
      <alignment vertical="center"/>
    </xf>
    <xf numFmtId="0" fontId="3" fillId="0" borderId="10" xfId="1" applyFont="1" applyBorder="1">
      <alignment vertical="center"/>
    </xf>
    <xf numFmtId="0" fontId="8" fillId="0" borderId="2" xfId="1" applyFont="1" applyBorder="1" applyAlignment="1">
      <alignment horizontal="left" vertical="center" wrapText="1" indent="1"/>
    </xf>
    <xf numFmtId="0" fontId="8" fillId="0" borderId="8" xfId="1" applyFont="1" applyBorder="1" applyAlignment="1">
      <alignment horizontal="left" vertical="center" wrapText="1" indent="1"/>
    </xf>
    <xf numFmtId="0" fontId="3" fillId="0" borderId="1" xfId="1" applyFont="1" applyBorder="1" applyAlignment="1">
      <alignment vertical="center" wrapText="1"/>
    </xf>
    <xf numFmtId="0" fontId="3" fillId="0" borderId="0" xfId="1" applyFont="1" applyAlignment="1">
      <alignment vertical="top"/>
    </xf>
    <xf numFmtId="0" fontId="7" fillId="0" borderId="2" xfId="1" applyFont="1" applyBorder="1" applyAlignment="1">
      <alignment horizontal="left" vertical="center" wrapText="1"/>
    </xf>
    <xf numFmtId="181" fontId="7" fillId="0" borderId="5" xfId="1" applyNumberFormat="1" applyFont="1" applyBorder="1" applyAlignment="1">
      <alignment horizontal="left" vertical="center" shrinkToFit="1"/>
    </xf>
    <xf numFmtId="0" fontId="7" fillId="0" borderId="5" xfId="1" applyFont="1" applyBorder="1" applyAlignment="1">
      <alignment horizontal="left" vertical="center" wrapText="1" indent="1"/>
    </xf>
    <xf numFmtId="0" fontId="7" fillId="0" borderId="0" xfId="1" applyFont="1">
      <alignment vertical="center"/>
    </xf>
    <xf numFmtId="0" fontId="10" fillId="0" borderId="0" xfId="2" applyFont="1">
      <alignment vertical="center"/>
    </xf>
    <xf numFmtId="0" fontId="12" fillId="0" borderId="0" xfId="1" applyFont="1">
      <alignment vertical="center"/>
    </xf>
    <xf numFmtId="0" fontId="12" fillId="0" borderId="12" xfId="1" applyFont="1" applyBorder="1">
      <alignment vertical="center"/>
    </xf>
    <xf numFmtId="0" fontId="12" fillId="0" borderId="1" xfId="1" applyFont="1" applyBorder="1">
      <alignment vertical="center"/>
    </xf>
    <xf numFmtId="0" fontId="12" fillId="0" borderId="11" xfId="1" applyFont="1" applyBorder="1">
      <alignment vertical="center"/>
    </xf>
    <xf numFmtId="0" fontId="12" fillId="0" borderId="2" xfId="1" applyFont="1" applyBorder="1">
      <alignment vertical="center"/>
    </xf>
    <xf numFmtId="0" fontId="12" fillId="0" borderId="10" xfId="1" applyFont="1" applyBorder="1">
      <alignment vertical="center"/>
    </xf>
    <xf numFmtId="0" fontId="18" fillId="0" borderId="0" xfId="1" applyFont="1">
      <alignment vertical="center"/>
    </xf>
    <xf numFmtId="0" fontId="18" fillId="0" borderId="0" xfId="1" applyFont="1" applyAlignment="1">
      <alignment horizontal="center" vertical="center"/>
    </xf>
    <xf numFmtId="0" fontId="14" fillId="0" borderId="0" xfId="1" applyFont="1">
      <alignment vertical="center"/>
    </xf>
    <xf numFmtId="0" fontId="13" fillId="0" borderId="0" xfId="1" applyFont="1">
      <alignment vertical="center"/>
    </xf>
    <xf numFmtId="0" fontId="13" fillId="0" borderId="2" xfId="1" applyFont="1" applyBorder="1">
      <alignment vertical="center"/>
    </xf>
    <xf numFmtId="0" fontId="16" fillId="0" borderId="0" xfId="1" applyFont="1">
      <alignment vertical="center"/>
    </xf>
    <xf numFmtId="0" fontId="16" fillId="0" borderId="0" xfId="1" applyFont="1" applyAlignment="1">
      <alignment horizontal="left" vertical="center"/>
    </xf>
    <xf numFmtId="0" fontId="16" fillId="0" borderId="0" xfId="1" applyFont="1" applyAlignment="1">
      <alignment horizontal="center" vertical="center"/>
    </xf>
    <xf numFmtId="0" fontId="13" fillId="0" borderId="10" xfId="1" applyFont="1" applyBorder="1">
      <alignment vertical="center"/>
    </xf>
    <xf numFmtId="0" fontId="12" fillId="0" borderId="8" xfId="1" applyFont="1" applyBorder="1">
      <alignment vertical="center"/>
    </xf>
    <xf numFmtId="0" fontId="12" fillId="0" borderId="7" xfId="1" applyFont="1" applyBorder="1">
      <alignment vertical="center"/>
    </xf>
    <xf numFmtId="0" fontId="12" fillId="0" borderId="6" xfId="1" applyFont="1" applyBorder="1">
      <alignment vertical="center"/>
    </xf>
    <xf numFmtId="0" fontId="20" fillId="0" borderId="0" xfId="2" applyFont="1">
      <alignment vertical="center"/>
    </xf>
    <xf numFmtId="0" fontId="11" fillId="0" borderId="1" xfId="2" applyFont="1" applyBorder="1">
      <alignment vertical="center"/>
    </xf>
    <xf numFmtId="0" fontId="11" fillId="0" borderId="4" xfId="2" applyFont="1" applyBorder="1">
      <alignment vertical="center"/>
    </xf>
    <xf numFmtId="0" fontId="7" fillId="0" borderId="5" xfId="2" applyFont="1" applyBorder="1">
      <alignment vertical="center"/>
    </xf>
    <xf numFmtId="0" fontId="7" fillId="0" borderId="4" xfId="2" applyFont="1" applyBorder="1">
      <alignment vertical="center"/>
    </xf>
    <xf numFmtId="0" fontId="7" fillId="0" borderId="2" xfId="2" applyFont="1" applyBorder="1">
      <alignment vertical="center"/>
    </xf>
    <xf numFmtId="0" fontId="7" fillId="0" borderId="0" xfId="2" applyFont="1">
      <alignment vertical="center"/>
    </xf>
    <xf numFmtId="0" fontId="7" fillId="0" borderId="1" xfId="2" applyFont="1" applyBorder="1" applyAlignment="1">
      <alignment horizontal="right" vertical="center"/>
    </xf>
    <xf numFmtId="0" fontId="7" fillId="0" borderId="3" xfId="2" applyFont="1" applyBorder="1">
      <alignment vertical="center"/>
    </xf>
    <xf numFmtId="0" fontId="7" fillId="0" borderId="0" xfId="2" applyFont="1" applyAlignment="1">
      <alignment horizontal="right" vertical="center"/>
    </xf>
    <xf numFmtId="0" fontId="3" fillId="0" borderId="5" xfId="1" applyFont="1" applyBorder="1">
      <alignment vertical="center"/>
    </xf>
    <xf numFmtId="0" fontId="3" fillId="0" borderId="4" xfId="1" applyFont="1" applyBorder="1">
      <alignment vertical="center"/>
    </xf>
    <xf numFmtId="0" fontId="3" fillId="0" borderId="3" xfId="1" applyFont="1" applyBorder="1">
      <alignment vertical="center"/>
    </xf>
    <xf numFmtId="0" fontId="3" fillId="0" borderId="8" xfId="1" applyFont="1" applyBorder="1">
      <alignment vertical="center"/>
    </xf>
    <xf numFmtId="0" fontId="3" fillId="0" borderId="7" xfId="1" applyFont="1" applyBorder="1">
      <alignment vertical="center"/>
    </xf>
    <xf numFmtId="0" fontId="3" fillId="0" borderId="6" xfId="1" applyFont="1" applyBorder="1">
      <alignment vertical="center"/>
    </xf>
    <xf numFmtId="0" fontId="3" fillId="0" borderId="12" xfId="1" applyFont="1" applyBorder="1">
      <alignment vertical="center"/>
    </xf>
    <xf numFmtId="0" fontId="3" fillId="0" borderId="11" xfId="1" applyFont="1" applyBorder="1">
      <alignment vertical="center"/>
    </xf>
    <xf numFmtId="0" fontId="8" fillId="0" borderId="1" xfId="1" applyFont="1" applyBorder="1">
      <alignment vertical="center"/>
    </xf>
    <xf numFmtId="0" fontId="8" fillId="0" borderId="11" xfId="1" applyFont="1" applyBorder="1">
      <alignment vertical="center"/>
    </xf>
    <xf numFmtId="0" fontId="3" fillId="0" borderId="2" xfId="1" applyFont="1" applyBorder="1" applyAlignment="1">
      <alignment vertical="top"/>
    </xf>
    <xf numFmtId="0" fontId="3" fillId="0" borderId="10" xfId="1" applyFont="1" applyBorder="1" applyAlignment="1">
      <alignment vertical="top"/>
    </xf>
    <xf numFmtId="0" fontId="8" fillId="0" borderId="2" xfId="1" applyFont="1" applyBorder="1">
      <alignment vertical="center"/>
    </xf>
    <xf numFmtId="0" fontId="8" fillId="0" borderId="0" xfId="1" applyFont="1">
      <alignment vertical="center"/>
    </xf>
    <xf numFmtId="0" fontId="8" fillId="0" borderId="10" xfId="1" applyFont="1" applyBorder="1">
      <alignment vertical="center"/>
    </xf>
    <xf numFmtId="180" fontId="3" fillId="0" borderId="2" xfId="1" applyNumberFormat="1" applyFont="1" applyBorder="1" applyAlignment="1">
      <alignment vertical="center" shrinkToFit="1"/>
    </xf>
    <xf numFmtId="180" fontId="3" fillId="0" borderId="0" xfId="1" applyNumberFormat="1" applyFont="1" applyAlignment="1">
      <alignment vertical="center" shrinkToFit="1"/>
    </xf>
    <xf numFmtId="180" fontId="3" fillId="0" borderId="10" xfId="1" applyNumberFormat="1" applyFont="1" applyBorder="1" applyAlignment="1">
      <alignment vertical="center" shrinkToFit="1"/>
    </xf>
    <xf numFmtId="179" fontId="3" fillId="0" borderId="2" xfId="1" applyNumberFormat="1" applyFont="1" applyBorder="1" applyAlignment="1">
      <alignment vertical="center" shrinkToFit="1"/>
    </xf>
    <xf numFmtId="179" fontId="3" fillId="0" borderId="0" xfId="1" applyNumberFormat="1" applyFont="1" applyAlignment="1">
      <alignment vertical="center" shrinkToFit="1"/>
    </xf>
    <xf numFmtId="179" fontId="3" fillId="0" borderId="10" xfId="1" applyNumberFormat="1" applyFont="1" applyBorder="1" applyAlignment="1">
      <alignment vertical="center" shrinkToFit="1"/>
    </xf>
    <xf numFmtId="0" fontId="3" fillId="0" borderId="2" xfId="1" applyFont="1" applyBorder="1" applyAlignment="1">
      <alignment vertical="top" shrinkToFit="1"/>
    </xf>
    <xf numFmtId="0" fontId="3" fillId="0" borderId="0" xfId="1" applyFont="1" applyAlignment="1">
      <alignment vertical="top" shrinkToFit="1"/>
    </xf>
    <xf numFmtId="0" fontId="3" fillId="0" borderId="10" xfId="1" applyFont="1" applyBorder="1" applyAlignment="1">
      <alignment vertical="top" shrinkToFit="1"/>
    </xf>
    <xf numFmtId="0" fontId="8" fillId="0" borderId="2" xfId="1" applyFont="1" applyBorder="1" applyAlignment="1">
      <alignment vertical="top" wrapText="1"/>
    </xf>
    <xf numFmtId="0" fontId="8" fillId="0" borderId="0" xfId="1" applyFont="1" applyAlignment="1">
      <alignment vertical="top" wrapText="1"/>
    </xf>
    <xf numFmtId="0" fontId="8" fillId="0" borderId="10" xfId="1" applyFont="1" applyBorder="1" applyAlignment="1">
      <alignment vertical="top" wrapText="1"/>
    </xf>
    <xf numFmtId="0" fontId="8" fillId="0" borderId="2" xfId="1" applyFont="1" applyBorder="1" applyAlignment="1">
      <alignment vertical="top" wrapText="1" shrinkToFit="1"/>
    </xf>
    <xf numFmtId="0" fontId="8" fillId="0" borderId="0" xfId="1" applyFont="1" applyAlignment="1">
      <alignment vertical="top" wrapText="1" shrinkToFit="1"/>
    </xf>
    <xf numFmtId="0" fontId="8" fillId="0" borderId="10" xfId="1" applyFont="1" applyBorder="1" applyAlignment="1">
      <alignment vertical="top" wrapText="1" shrinkToFit="1"/>
    </xf>
    <xf numFmtId="0" fontId="8" fillId="0" borderId="15" xfId="1" applyFont="1" applyBorder="1">
      <alignment vertical="center"/>
    </xf>
    <xf numFmtId="0" fontId="8" fillId="0" borderId="14" xfId="1" applyFont="1" applyBorder="1">
      <alignment vertical="center"/>
    </xf>
    <xf numFmtId="0" fontId="3" fillId="0" borderId="7" xfId="1" applyFont="1" applyBorder="1" applyAlignment="1">
      <alignment vertical="center" shrinkToFit="1"/>
    </xf>
    <xf numFmtId="0" fontId="3" fillId="0" borderId="8" xfId="1" applyFont="1" applyBorder="1" applyAlignment="1">
      <alignment vertical="center" shrinkToFit="1"/>
    </xf>
    <xf numFmtId="0" fontId="3" fillId="0" borderId="6" xfId="1" applyFont="1" applyBorder="1" applyAlignment="1">
      <alignment vertical="center" shrinkToFit="1"/>
    </xf>
    <xf numFmtId="0" fontId="7" fillId="0" borderId="0" xfId="1" applyFont="1" applyAlignment="1">
      <alignment vertical="center" wrapText="1"/>
    </xf>
    <xf numFmtId="0" fontId="3" fillId="0" borderId="0" xfId="1" applyFont="1" applyAlignment="1">
      <alignment vertical="center" wrapText="1"/>
    </xf>
    <xf numFmtId="0" fontId="5" fillId="0" borderId="0" xfId="1" applyFont="1">
      <alignment vertical="center"/>
    </xf>
    <xf numFmtId="0" fontId="3" fillId="0" borderId="0" xfId="1" applyFont="1" applyAlignment="1">
      <alignment horizontal="center" vertical="center"/>
    </xf>
    <xf numFmtId="0" fontId="5" fillId="0" borderId="0" xfId="1" applyFont="1" applyAlignment="1">
      <alignment vertical="center" wrapText="1"/>
    </xf>
    <xf numFmtId="0" fontId="7" fillId="0" borderId="0" xfId="1" applyFont="1" applyAlignment="1">
      <alignment horizontal="right" vertical="center"/>
    </xf>
    <xf numFmtId="0" fontId="3" fillId="0" borderId="0" xfId="1" applyFont="1" applyAlignment="1">
      <alignment horizontal="right" vertical="center"/>
    </xf>
    <xf numFmtId="0" fontId="2" fillId="0" borderId="0" xfId="2" applyFont="1">
      <alignment vertical="center"/>
    </xf>
    <xf numFmtId="0" fontId="3" fillId="0" borderId="12" xfId="2" applyFont="1" applyBorder="1">
      <alignment vertical="center"/>
    </xf>
    <xf numFmtId="0" fontId="3" fillId="0" borderId="11" xfId="2" applyFont="1" applyBorder="1">
      <alignment vertical="center"/>
    </xf>
    <xf numFmtId="0" fontId="3" fillId="0" borderId="2" xfId="2" applyFont="1" applyBorder="1">
      <alignment vertical="center"/>
    </xf>
    <xf numFmtId="0" fontId="3" fillId="0" borderId="0" xfId="2" applyFont="1">
      <alignment vertical="center"/>
    </xf>
    <xf numFmtId="0" fontId="3" fillId="0" borderId="10" xfId="2" applyFont="1" applyBorder="1">
      <alignment vertical="center"/>
    </xf>
    <xf numFmtId="0" fontId="3" fillId="0" borderId="8" xfId="2" applyFont="1" applyBorder="1">
      <alignment vertical="center"/>
    </xf>
    <xf numFmtId="0" fontId="3" fillId="0" borderId="6" xfId="2" applyFont="1" applyBorder="1">
      <alignment vertical="center"/>
    </xf>
    <xf numFmtId="0" fontId="2" fillId="0" borderId="2" xfId="2" applyFont="1" applyBorder="1">
      <alignment vertical="center"/>
    </xf>
    <xf numFmtId="0" fontId="2" fillId="0" borderId="2" xfId="2" applyFont="1" applyBorder="1" applyAlignment="1">
      <alignment vertical="top"/>
    </xf>
    <xf numFmtId="0" fontId="2" fillId="0" borderId="0" xfId="2" applyFont="1" applyAlignment="1">
      <alignment vertical="top"/>
    </xf>
    <xf numFmtId="0" fontId="2" fillId="0" borderId="0" xfId="2" applyFont="1" applyAlignment="1">
      <alignment vertical="center" wrapText="1"/>
    </xf>
    <xf numFmtId="0" fontId="2" fillId="0" borderId="2" xfId="2" applyFont="1" applyBorder="1" applyAlignment="1">
      <alignment horizontal="center" vertical="center"/>
    </xf>
    <xf numFmtId="0" fontId="2" fillId="0" borderId="0" xfId="2" applyFont="1" applyAlignment="1">
      <alignment horizontal="center" vertical="center"/>
    </xf>
    <xf numFmtId="0" fontId="3" fillId="0" borderId="0" xfId="2" applyFont="1" applyAlignment="1">
      <alignment horizontal="left" vertical="center"/>
    </xf>
    <xf numFmtId="0" fontId="21" fillId="0" borderId="0" xfId="4" applyFont="1">
      <alignment vertical="center"/>
    </xf>
    <xf numFmtId="0" fontId="2" fillId="0" borderId="0" xfId="4" applyFont="1">
      <alignment vertical="center"/>
    </xf>
    <xf numFmtId="0" fontId="2" fillId="0" borderId="0" xfId="4" applyFont="1" applyAlignment="1">
      <alignment horizontal="left" vertical="center"/>
    </xf>
    <xf numFmtId="0" fontId="2" fillId="0" borderId="12" xfId="4" applyFont="1" applyBorder="1">
      <alignment vertical="center"/>
    </xf>
    <xf numFmtId="0" fontId="5" fillId="0" borderId="0" xfId="4" applyFont="1" applyAlignment="1">
      <alignment vertical="center" wrapText="1"/>
    </xf>
    <xf numFmtId="0" fontId="2" fillId="0" borderId="2" xfId="4" applyFont="1" applyBorder="1">
      <alignment vertical="center"/>
    </xf>
    <xf numFmtId="0" fontId="5" fillId="0" borderId="0" xfId="4" applyFont="1">
      <alignment vertical="center"/>
    </xf>
    <xf numFmtId="0" fontId="5" fillId="0" borderId="0" xfId="4" applyFont="1" applyAlignment="1">
      <alignment horizontal="left" vertical="center"/>
    </xf>
    <xf numFmtId="0" fontId="5" fillId="0" borderId="10" xfId="4" applyFont="1" applyBorder="1" applyAlignment="1">
      <alignment horizontal="left" vertical="center"/>
    </xf>
    <xf numFmtId="0" fontId="2" fillId="0" borderId="8" xfId="4" applyFont="1" applyBorder="1">
      <alignment vertical="center"/>
    </xf>
    <xf numFmtId="0" fontId="5" fillId="0" borderId="7" xfId="4" applyFont="1" applyBorder="1">
      <alignment vertical="center"/>
    </xf>
    <xf numFmtId="0" fontId="5" fillId="0" borderId="7" xfId="4" applyFont="1" applyBorder="1" applyAlignment="1">
      <alignment vertical="center" wrapText="1"/>
    </xf>
    <xf numFmtId="0" fontId="5" fillId="0" borderId="6" xfId="4" applyFont="1" applyBorder="1" applyAlignment="1">
      <alignment vertical="center" wrapText="1"/>
    </xf>
    <xf numFmtId="0" fontId="7" fillId="0" borderId="0" xfId="4" applyFont="1" applyAlignment="1">
      <alignment vertical="top" wrapText="1"/>
    </xf>
    <xf numFmtId="0" fontId="7" fillId="0" borderId="1" xfId="1" applyFont="1" applyBorder="1" applyAlignment="1">
      <alignment horizontal="right" vertical="center"/>
    </xf>
    <xf numFmtId="0" fontId="7" fillId="0" borderId="0" xfId="1" applyFont="1" applyAlignment="1">
      <alignment vertical="center" shrinkToFit="1"/>
    </xf>
    <xf numFmtId="0" fontId="5" fillId="0" borderId="1" xfId="1" applyFont="1" applyBorder="1">
      <alignment vertical="center"/>
    </xf>
    <xf numFmtId="0" fontId="7" fillId="0" borderId="1" xfId="1" applyFont="1" applyBorder="1" applyAlignment="1">
      <alignment vertical="center" shrinkToFit="1"/>
    </xf>
    <xf numFmtId="0" fontId="20" fillId="0" borderId="0" xfId="1" applyFont="1">
      <alignment vertical="center"/>
    </xf>
    <xf numFmtId="0" fontId="3" fillId="0" borderId="11" xfId="2" applyFont="1" applyBorder="1" applyAlignment="1">
      <alignment horizontal="right" vertical="center"/>
    </xf>
    <xf numFmtId="0" fontId="3" fillId="0" borderId="1" xfId="2" applyFont="1" applyBorder="1" applyAlignment="1">
      <alignment horizontal="right" vertical="center"/>
    </xf>
    <xf numFmtId="0" fontId="20" fillId="0" borderId="2" xfId="2" applyFont="1" applyBorder="1">
      <alignment vertical="center"/>
    </xf>
    <xf numFmtId="0" fontId="3" fillId="0" borderId="4" xfId="2" applyFont="1" applyBorder="1" applyAlignment="1">
      <alignment vertical="center" shrinkToFit="1"/>
    </xf>
    <xf numFmtId="0" fontId="3" fillId="0" borderId="3" xfId="2" applyFont="1" applyBorder="1" applyAlignment="1">
      <alignment vertical="center" shrinkToFit="1"/>
    </xf>
    <xf numFmtId="0" fontId="5" fillId="0" borderId="0" xfId="2" applyFont="1" applyAlignment="1">
      <alignment horizontal="left" vertical="top" wrapText="1"/>
    </xf>
    <xf numFmtId="0" fontId="5" fillId="0" borderId="0" xfId="2" applyFont="1">
      <alignment vertical="center"/>
    </xf>
    <xf numFmtId="0" fontId="5" fillId="0" borderId="0" xfId="2" applyFont="1" applyAlignment="1">
      <alignment vertical="top" wrapText="1"/>
    </xf>
    <xf numFmtId="0" fontId="3" fillId="0" borderId="0" xfId="2" applyFont="1" applyAlignment="1">
      <alignment vertical="top"/>
    </xf>
    <xf numFmtId="0" fontId="5" fillId="0" borderId="1" xfId="2" applyFont="1" applyBorder="1">
      <alignment vertical="center"/>
    </xf>
    <xf numFmtId="0" fontId="31" fillId="0" borderId="0" xfId="4" applyFont="1">
      <alignment vertical="center"/>
    </xf>
    <xf numFmtId="0" fontId="31" fillId="0" borderId="16" xfId="4" applyFont="1" applyBorder="1" applyAlignment="1">
      <alignment horizontal="center" vertical="center"/>
    </xf>
    <xf numFmtId="0" fontId="32" fillId="0" borderId="16" xfId="4" applyFont="1" applyBorder="1" applyAlignment="1">
      <alignment vertical="center" wrapText="1"/>
    </xf>
    <xf numFmtId="0" fontId="32" fillId="0" borderId="17" xfId="4" applyFont="1" applyBorder="1" applyAlignment="1">
      <alignment vertical="center" wrapText="1"/>
    </xf>
    <xf numFmtId="0" fontId="31" fillId="0" borderId="16" xfId="4" applyFont="1" applyBorder="1">
      <alignment vertical="center"/>
    </xf>
    <xf numFmtId="0" fontId="31" fillId="0" borderId="17" xfId="4" applyFont="1" applyBorder="1">
      <alignment vertical="center"/>
    </xf>
    <xf numFmtId="0" fontId="31" fillId="0" borderId="0" xfId="4" applyFont="1" applyAlignment="1">
      <alignment horizontal="center" vertical="center"/>
    </xf>
    <xf numFmtId="0" fontId="31" fillId="0" borderId="0" xfId="0" applyFont="1" applyAlignment="1">
      <alignment vertical="center" wrapText="1"/>
    </xf>
    <xf numFmtId="0" fontId="31" fillId="0" borderId="0" xfId="0" applyFont="1" applyAlignment="1">
      <alignment horizontal="center" vertical="center" wrapText="1"/>
    </xf>
    <xf numFmtId="0" fontId="31" fillId="0" borderId="18" xfId="0" applyFont="1" applyBorder="1" applyAlignment="1">
      <alignment vertical="center" wrapText="1"/>
    </xf>
    <xf numFmtId="0" fontId="31" fillId="0" borderId="19" xfId="0" applyFont="1" applyBorder="1" applyAlignment="1">
      <alignment vertical="center" wrapText="1"/>
    </xf>
    <xf numFmtId="38" fontId="31" fillId="0" borderId="19" xfId="5" applyFont="1" applyBorder="1" applyAlignment="1">
      <alignment vertical="center" wrapText="1"/>
    </xf>
    <xf numFmtId="38" fontId="31" fillId="0" borderId="0" xfId="5" applyFont="1" applyAlignment="1">
      <alignment horizontal="right" vertical="center" wrapText="1"/>
    </xf>
    <xf numFmtId="56" fontId="31" fillId="0" borderId="19" xfId="0" applyNumberFormat="1" applyFont="1" applyBorder="1" applyAlignment="1">
      <alignment vertical="center" wrapText="1"/>
    </xf>
    <xf numFmtId="38" fontId="31" fillId="0" borderId="0" xfId="5" applyFont="1" applyBorder="1" applyAlignment="1">
      <alignment vertical="center" wrapText="1"/>
    </xf>
    <xf numFmtId="38" fontId="31" fillId="0" borderId="0" xfId="5" applyFont="1" applyAlignment="1">
      <alignment vertical="center" wrapText="1"/>
    </xf>
    <xf numFmtId="56" fontId="31" fillId="0" borderId="0" xfId="0" applyNumberFormat="1" applyFont="1" applyAlignment="1">
      <alignment vertical="center" wrapText="1"/>
    </xf>
    <xf numFmtId="0" fontId="31" fillId="0" borderId="7" xfId="0" applyFont="1" applyBorder="1" applyAlignment="1">
      <alignment vertical="center" wrapText="1"/>
    </xf>
    <xf numFmtId="38" fontId="31" fillId="0" borderId="7" xfId="5" applyFont="1" applyFill="1" applyBorder="1" applyAlignment="1">
      <alignment horizontal="center" vertical="center" wrapText="1"/>
    </xf>
    <xf numFmtId="38" fontId="34" fillId="0" borderId="27" xfId="0" applyNumberFormat="1" applyFont="1" applyBorder="1" applyAlignment="1">
      <alignment horizontal="center" vertical="center" wrapText="1"/>
    </xf>
    <xf numFmtId="38" fontId="34" fillId="0" borderId="38" xfId="0" applyNumberFormat="1" applyFont="1" applyBorder="1" applyAlignment="1">
      <alignment horizontal="center" vertical="center" wrapText="1"/>
    </xf>
    <xf numFmtId="0" fontId="34" fillId="0" borderId="39" xfId="0" applyFont="1" applyBorder="1" applyAlignment="1">
      <alignment vertical="center" wrapText="1"/>
    </xf>
    <xf numFmtId="0" fontId="34" fillId="0" borderId="41" xfId="0" applyFont="1" applyBorder="1" applyAlignment="1">
      <alignment vertical="center" wrapText="1"/>
    </xf>
    <xf numFmtId="0" fontId="34" fillId="0" borderId="42" xfId="0" applyFont="1" applyBorder="1" applyAlignment="1">
      <alignment vertical="center" wrapText="1"/>
    </xf>
    <xf numFmtId="0" fontId="34" fillId="0" borderId="40" xfId="0" applyFont="1" applyBorder="1" applyAlignment="1">
      <alignment vertical="center" wrapText="1"/>
    </xf>
    <xf numFmtId="0" fontId="34" fillId="0" borderId="26" xfId="0" applyFont="1" applyBorder="1" applyAlignment="1">
      <alignment horizontal="center" vertical="center" wrapText="1"/>
    </xf>
    <xf numFmtId="0" fontId="34" fillId="0" borderId="42" xfId="0" applyFont="1" applyBorder="1" applyAlignment="1">
      <alignment horizontal="center" vertical="center" wrapText="1"/>
    </xf>
    <xf numFmtId="0" fontId="34" fillId="0" borderId="40" xfId="0" applyFont="1" applyBorder="1" applyAlignment="1">
      <alignment horizontal="center" vertical="center" wrapText="1"/>
    </xf>
    <xf numFmtId="0" fontId="34" fillId="0" borderId="26" xfId="0" applyFont="1" applyBorder="1" applyAlignment="1">
      <alignment horizontal="right" vertical="center" wrapText="1"/>
    </xf>
    <xf numFmtId="0" fontId="34" fillId="0" borderId="42" xfId="0" applyFont="1" applyBorder="1" applyAlignment="1">
      <alignment horizontal="right" vertical="center" wrapText="1"/>
    </xf>
    <xf numFmtId="0" fontId="34" fillId="0" borderId="43" xfId="0" applyFont="1" applyBorder="1" applyAlignment="1">
      <alignment horizontal="right" vertical="center" wrapText="1"/>
    </xf>
    <xf numFmtId="0" fontId="31" fillId="0" borderId="39" xfId="0" applyFont="1" applyBorder="1" applyAlignment="1">
      <alignment vertical="center" wrapText="1"/>
    </xf>
    <xf numFmtId="38" fontId="34" fillId="0" borderId="47" xfId="0" applyNumberFormat="1" applyFont="1" applyBorder="1" applyAlignment="1">
      <alignment horizontal="center" vertical="center" wrapText="1"/>
    </xf>
    <xf numFmtId="38" fontId="34" fillId="0" borderId="46" xfId="0" applyNumberFormat="1" applyFont="1" applyBorder="1" applyAlignment="1">
      <alignment horizontal="center" vertical="center" wrapText="1"/>
    </xf>
    <xf numFmtId="38" fontId="34" fillId="0" borderId="46" xfId="5" applyFont="1" applyBorder="1" applyAlignment="1">
      <alignment horizontal="center" vertical="center" wrapText="1"/>
    </xf>
    <xf numFmtId="0" fontId="34" fillId="0" borderId="48" xfId="0" applyFont="1" applyBorder="1" applyAlignment="1">
      <alignment vertical="center" wrapText="1"/>
    </xf>
    <xf numFmtId="38" fontId="34" fillId="0" borderId="49" xfId="5" applyFont="1" applyBorder="1" applyAlignment="1">
      <alignment horizontal="right" vertical="center" wrapText="1"/>
    </xf>
    <xf numFmtId="38" fontId="34" fillId="0" borderId="46" xfId="5" applyFont="1" applyBorder="1" applyAlignment="1">
      <alignment horizontal="right" vertical="center" wrapText="1"/>
    </xf>
    <xf numFmtId="38" fontId="34" fillId="0" borderId="50" xfId="5" applyFont="1" applyBorder="1" applyAlignment="1">
      <alignment vertical="center" wrapText="1"/>
    </xf>
    <xf numFmtId="38" fontId="34" fillId="0" borderId="51" xfId="5" applyFont="1" applyBorder="1" applyAlignment="1">
      <alignment vertical="center" wrapText="1"/>
    </xf>
    <xf numFmtId="38" fontId="34" fillId="0" borderId="49" xfId="5" applyFont="1" applyBorder="1" applyAlignment="1">
      <alignment vertical="center" wrapText="1"/>
    </xf>
    <xf numFmtId="38" fontId="34" fillId="0" borderId="52" xfId="5" applyFont="1" applyBorder="1" applyAlignment="1">
      <alignment horizontal="center" vertical="center" wrapText="1"/>
    </xf>
    <xf numFmtId="38" fontId="34" fillId="0" borderId="51" xfId="5" applyFont="1" applyBorder="1" applyAlignment="1">
      <alignment horizontal="right" vertical="center" wrapText="1"/>
    </xf>
    <xf numFmtId="0" fontId="34" fillId="0" borderId="52" xfId="0" applyFont="1" applyBorder="1" applyAlignment="1">
      <alignment horizontal="center" vertical="center" wrapText="1"/>
    </xf>
    <xf numFmtId="0" fontId="34" fillId="0" borderId="51" xfId="0" applyFont="1" applyBorder="1" applyAlignment="1">
      <alignment horizontal="center" vertical="center" wrapText="1"/>
    </xf>
    <xf numFmtId="0" fontId="34" fillId="0" borderId="49" xfId="0" applyFont="1" applyBorder="1" applyAlignment="1">
      <alignment horizontal="center" vertical="center" wrapText="1"/>
    </xf>
    <xf numFmtId="38" fontId="34" fillId="0" borderId="53" xfId="5" applyFont="1" applyBorder="1" applyAlignment="1">
      <alignment horizontal="right" vertical="center" wrapText="1"/>
    </xf>
    <xf numFmtId="0" fontId="34" fillId="0" borderId="52" xfId="0" applyFont="1" applyBorder="1" applyAlignment="1">
      <alignment horizontal="right" vertical="center" wrapText="1"/>
    </xf>
    <xf numFmtId="0" fontId="34" fillId="0" borderId="51" xfId="0" applyFont="1" applyBorder="1" applyAlignment="1">
      <alignment horizontal="right" vertical="center" wrapText="1"/>
    </xf>
    <xf numFmtId="0" fontId="34" fillId="0" borderId="53" xfId="0" applyFont="1" applyBorder="1" applyAlignment="1">
      <alignment horizontal="right" vertical="center" wrapText="1"/>
    </xf>
    <xf numFmtId="0" fontId="31" fillId="0" borderId="48" xfId="0" applyFont="1" applyBorder="1" applyAlignment="1">
      <alignment vertical="center" wrapText="1"/>
    </xf>
    <xf numFmtId="38" fontId="31" fillId="0" borderId="51" xfId="5" applyFont="1" applyBorder="1" applyAlignment="1">
      <alignment horizontal="right" vertical="center" wrapText="1"/>
    </xf>
    <xf numFmtId="38" fontId="31" fillId="0" borderId="49" xfId="5" applyFont="1" applyBorder="1" applyAlignment="1">
      <alignment horizontal="right" vertical="center" wrapText="1"/>
    </xf>
    <xf numFmtId="38" fontId="31" fillId="0" borderId="46" xfId="5" applyFont="1" applyBorder="1" applyAlignment="1">
      <alignment horizontal="right" vertical="center" wrapText="1"/>
    </xf>
    <xf numFmtId="9" fontId="31" fillId="0" borderId="46" xfId="6" applyFont="1" applyBorder="1" applyAlignment="1">
      <alignment horizontal="right" vertical="center" wrapText="1"/>
    </xf>
    <xf numFmtId="0" fontId="34" fillId="0" borderId="43" xfId="0" applyFont="1" applyBorder="1" applyAlignment="1">
      <alignment horizontal="center" vertical="center" wrapText="1"/>
    </xf>
    <xf numFmtId="0" fontId="34" fillId="0" borderId="25" xfId="0" applyFont="1" applyBorder="1" applyAlignment="1">
      <alignment horizontal="right" vertical="center" wrapText="1"/>
    </xf>
    <xf numFmtId="0" fontId="34" fillId="0" borderId="53" xfId="0" applyFont="1" applyBorder="1" applyAlignment="1">
      <alignment horizontal="center" vertical="center" wrapText="1"/>
    </xf>
    <xf numFmtId="0" fontId="34" fillId="0" borderId="54" xfId="0" applyFont="1" applyBorder="1" applyAlignment="1">
      <alignment horizontal="right" vertical="center" wrapText="1"/>
    </xf>
    <xf numFmtId="0" fontId="34" fillId="0" borderId="47" xfId="0" applyFont="1" applyBorder="1" applyAlignment="1">
      <alignment horizontal="center" vertical="center" wrapText="1"/>
    </xf>
    <xf numFmtId="0" fontId="34" fillId="0" borderId="46" xfId="0" applyFont="1" applyBorder="1" applyAlignment="1">
      <alignment horizontal="center" vertical="center" wrapText="1"/>
    </xf>
    <xf numFmtId="38" fontId="34" fillId="0" borderId="47" xfId="5" applyFont="1" applyBorder="1" applyAlignment="1">
      <alignment vertical="center" wrapText="1"/>
    </xf>
    <xf numFmtId="38" fontId="34" fillId="0" borderId="48" xfId="5" applyFont="1" applyBorder="1" applyAlignment="1">
      <alignment vertical="center" wrapText="1"/>
    </xf>
    <xf numFmtId="0" fontId="34" fillId="0" borderId="46" xfId="0" applyFont="1" applyBorder="1" applyAlignment="1">
      <alignment vertical="center" wrapText="1"/>
    </xf>
    <xf numFmtId="38" fontId="34" fillId="0" borderId="54" xfId="5" applyFont="1" applyBorder="1" applyAlignment="1">
      <alignment horizontal="right" vertical="center" wrapText="1"/>
    </xf>
    <xf numFmtId="0" fontId="33" fillId="0" borderId="0" xfId="0" applyFont="1" applyAlignment="1">
      <alignment horizontal="center" vertical="center" wrapText="1"/>
    </xf>
    <xf numFmtId="38" fontId="31" fillId="0" borderId="0" xfId="5" applyFont="1" applyBorder="1" applyAlignment="1">
      <alignment horizontal="center" vertical="center" wrapText="1"/>
    </xf>
    <xf numFmtId="38" fontId="31" fillId="0" borderId="0" xfId="5" applyFont="1" applyBorder="1" applyAlignment="1">
      <alignment horizontal="right" vertical="center" wrapText="1"/>
    </xf>
    <xf numFmtId="0" fontId="31" fillId="0" borderId="0" xfId="0" applyFont="1" applyAlignment="1">
      <alignment horizontal="right" vertical="center" wrapText="1"/>
    </xf>
    <xf numFmtId="9" fontId="31" fillId="0" borderId="0" xfId="6" applyFont="1" applyBorder="1" applyAlignment="1">
      <alignment horizontal="right" vertical="center" wrapText="1"/>
    </xf>
    <xf numFmtId="0" fontId="31" fillId="0" borderId="0" xfId="0" applyFont="1">
      <alignment vertical="center"/>
    </xf>
    <xf numFmtId="38" fontId="31" fillId="0" borderId="0" xfId="5" applyFont="1" applyAlignment="1">
      <alignment horizontal="center" vertical="center" wrapText="1"/>
    </xf>
    <xf numFmtId="38" fontId="31" fillId="0" borderId="0" xfId="5" applyFont="1">
      <alignment vertical="center"/>
    </xf>
    <xf numFmtId="38" fontId="31" fillId="0" borderId="0" xfId="5" applyFont="1" applyAlignment="1">
      <alignment horizontal="right" vertical="center"/>
    </xf>
    <xf numFmtId="0" fontId="35" fillId="0" borderId="0" xfId="4" applyFont="1">
      <alignment vertical="center"/>
    </xf>
    <xf numFmtId="38" fontId="34" fillId="0" borderId="38" xfId="0" applyNumberFormat="1" applyFont="1" applyBorder="1" applyAlignment="1">
      <alignment horizontal="center" vertical="center" shrinkToFit="1"/>
    </xf>
    <xf numFmtId="38" fontId="34" fillId="0" borderId="46" xfId="5" applyFont="1" applyBorder="1" applyAlignment="1">
      <alignment horizontal="center" vertical="center" shrinkToFit="1"/>
    </xf>
    <xf numFmtId="38" fontId="34" fillId="0" borderId="46" xfId="0" applyNumberFormat="1" applyFont="1" applyBorder="1" applyAlignment="1">
      <alignment horizontal="center" vertical="center" shrinkToFit="1"/>
    </xf>
    <xf numFmtId="0" fontId="31" fillId="0" borderId="0" xfId="4" applyFont="1" applyAlignment="1">
      <alignment horizontal="left" vertical="center"/>
    </xf>
    <xf numFmtId="0" fontId="34" fillId="0" borderId="55" xfId="0" applyFont="1" applyBorder="1" applyAlignment="1">
      <alignment vertical="center" wrapText="1"/>
    </xf>
    <xf numFmtId="0" fontId="37" fillId="0" borderId="0" xfId="0" applyFont="1">
      <alignment vertical="center"/>
    </xf>
    <xf numFmtId="38" fontId="39" fillId="0" borderId="0" xfId="7" applyFont="1">
      <alignment vertical="center"/>
    </xf>
    <xf numFmtId="38" fontId="40" fillId="0" borderId="0" xfId="7" applyFont="1">
      <alignment vertical="center"/>
    </xf>
    <xf numFmtId="0" fontId="41" fillId="0" borderId="0" xfId="0" applyFont="1" applyAlignment="1"/>
    <xf numFmtId="38" fontId="42" fillId="0" borderId="0" xfId="7" applyFont="1" applyAlignment="1">
      <alignment horizontal="left"/>
    </xf>
    <xf numFmtId="38" fontId="42" fillId="0" borderId="0" xfId="7" applyFont="1" applyAlignment="1">
      <alignment horizontal="center"/>
    </xf>
    <xf numFmtId="0" fontId="43" fillId="0" borderId="0" xfId="0" applyFont="1" applyAlignment="1">
      <alignment horizontal="left" vertical="center"/>
    </xf>
    <xf numFmtId="0" fontId="37" fillId="0" borderId="0" xfId="0" applyFont="1" applyAlignment="1">
      <alignment horizontal="left" vertical="center"/>
    </xf>
    <xf numFmtId="0" fontId="43" fillId="0" borderId="0" xfId="0" applyFont="1" applyAlignment="1">
      <alignment horizontal="center" vertical="center"/>
    </xf>
    <xf numFmtId="0" fontId="37" fillId="0" borderId="0" xfId="0" applyFont="1" applyAlignment="1"/>
    <xf numFmtId="0" fontId="37" fillId="3" borderId="0" xfId="0" applyFont="1" applyFill="1">
      <alignment vertical="center"/>
    </xf>
    <xf numFmtId="0" fontId="43" fillId="0" borderId="0" xfId="0" applyFont="1">
      <alignment vertical="center"/>
    </xf>
    <xf numFmtId="0" fontId="41" fillId="0" borderId="0" xfId="0" applyFont="1">
      <alignment vertical="center"/>
    </xf>
    <xf numFmtId="38" fontId="39" fillId="0" borderId="0" xfId="7" applyFont="1" applyAlignment="1">
      <alignment horizontal="left" vertical="center"/>
    </xf>
    <xf numFmtId="38" fontId="40" fillId="0" borderId="0" xfId="7" applyFont="1" applyAlignment="1">
      <alignment horizontal="center" vertical="center"/>
    </xf>
    <xf numFmtId="38" fontId="40" fillId="0" borderId="0" xfId="7" applyFont="1" applyAlignment="1">
      <alignment horizontal="left" vertical="center"/>
    </xf>
    <xf numFmtId="0" fontId="40" fillId="0" borderId="0" xfId="0" applyFont="1">
      <alignment vertical="center"/>
    </xf>
    <xf numFmtId="0" fontId="40" fillId="0" borderId="0" xfId="4" quotePrefix="1" applyFont="1">
      <alignment vertical="center"/>
    </xf>
    <xf numFmtId="0" fontId="40" fillId="0" borderId="0" xfId="4" applyFont="1">
      <alignment vertical="center"/>
    </xf>
    <xf numFmtId="0" fontId="40" fillId="0" borderId="0" xfId="4" applyFont="1" applyAlignment="1">
      <alignment horizontal="left" vertical="center"/>
    </xf>
    <xf numFmtId="0" fontId="40" fillId="0" borderId="12" xfId="4" applyFont="1" applyBorder="1">
      <alignment vertical="center"/>
    </xf>
    <xf numFmtId="0" fontId="40" fillId="0" borderId="1" xfId="4" applyFont="1" applyBorder="1">
      <alignment vertical="center"/>
    </xf>
    <xf numFmtId="0" fontId="40" fillId="0" borderId="11" xfId="4" applyFont="1" applyBorder="1">
      <alignment vertical="center"/>
    </xf>
    <xf numFmtId="0" fontId="40" fillId="0" borderId="2" xfId="4" applyFont="1" applyBorder="1">
      <alignment vertical="center"/>
    </xf>
    <xf numFmtId="0" fontId="40" fillId="0" borderId="10" xfId="4" applyFont="1" applyBorder="1">
      <alignment vertical="center"/>
    </xf>
    <xf numFmtId="0" fontId="40" fillId="0" borderId="0" xfId="4" applyFont="1" applyAlignment="1">
      <alignment horizontal="left" vertical="center" wrapText="1"/>
    </xf>
    <xf numFmtId="0" fontId="40" fillId="0" borderId="10" xfId="4" applyFont="1" applyBorder="1" applyAlignment="1">
      <alignment horizontal="left" vertical="center" wrapText="1"/>
    </xf>
    <xf numFmtId="0" fontId="40" fillId="0" borderId="9" xfId="4" applyFont="1" applyBorder="1">
      <alignment vertical="center"/>
    </xf>
    <xf numFmtId="0" fontId="40" fillId="0" borderId="10" xfId="4" applyFont="1" applyBorder="1" applyAlignment="1">
      <alignment horizontal="left" vertical="center"/>
    </xf>
    <xf numFmtId="0" fontId="40" fillId="0" borderId="2" xfId="4" applyFont="1" applyBorder="1" applyAlignment="1">
      <alignment vertical="top"/>
    </xf>
    <xf numFmtId="0" fontId="40" fillId="0" borderId="10" xfId="0" applyFont="1" applyBorder="1">
      <alignment vertical="center"/>
    </xf>
    <xf numFmtId="0" fontId="40" fillId="0" borderId="8" xfId="0" applyFont="1" applyBorder="1">
      <alignment vertical="center"/>
    </xf>
    <xf numFmtId="0" fontId="40" fillId="0" borderId="7" xfId="0" applyFont="1" applyBorder="1">
      <alignment vertical="center"/>
    </xf>
    <xf numFmtId="0" fontId="40" fillId="0" borderId="6" xfId="0" applyFont="1" applyBorder="1">
      <alignment vertical="center"/>
    </xf>
    <xf numFmtId="0" fontId="40" fillId="0" borderId="0" xfId="0" applyFont="1" applyAlignment="1">
      <alignment horizontal="center" vertical="center"/>
    </xf>
    <xf numFmtId="0" fontId="3" fillId="0" borderId="0" xfId="1" applyFont="1" applyAlignment="1">
      <alignment horizontal="left" vertical="top"/>
    </xf>
    <xf numFmtId="0" fontId="0" fillId="0" borderId="1" xfId="0" applyBorder="1">
      <alignment vertical="center"/>
    </xf>
    <xf numFmtId="0" fontId="8" fillId="0" borderId="12" xfId="1" applyFont="1" applyBorder="1">
      <alignment vertical="center"/>
    </xf>
    <xf numFmtId="0" fontId="30" fillId="0" borderId="0" xfId="1" quotePrefix="1" applyFont="1" applyAlignment="1">
      <alignment horizontal="center" vertical="top"/>
    </xf>
    <xf numFmtId="0" fontId="30" fillId="0" borderId="0" xfId="1" applyFont="1" applyAlignment="1">
      <alignment horizontal="center" vertical="top"/>
    </xf>
    <xf numFmtId="0" fontId="0" fillId="0" borderId="4" xfId="0" applyBorder="1">
      <alignment vertical="center"/>
    </xf>
    <xf numFmtId="0" fontId="7" fillId="0" borderId="4" xfId="0" applyFont="1" applyBorder="1" applyAlignment="1">
      <alignment horizontal="left" vertical="center" shrinkToFit="1"/>
    </xf>
    <xf numFmtId="0" fontId="3" fillId="0" borderId="0" xfId="1" applyFont="1" applyAlignment="1">
      <alignment horizontal="left" vertical="top" wrapText="1"/>
    </xf>
    <xf numFmtId="0" fontId="3" fillId="0" borderId="0" xfId="1" applyFont="1" applyAlignment="1">
      <alignment horizontal="left" vertical="center"/>
    </xf>
    <xf numFmtId="0" fontId="8" fillId="0" borderId="2" xfId="1" applyFont="1" applyBorder="1" applyAlignment="1">
      <alignment horizontal="left" vertical="center" indent="1"/>
    </xf>
    <xf numFmtId="0" fontId="15" fillId="0" borderId="0" xfId="1" applyFont="1" applyAlignment="1">
      <alignment horizontal="center" vertical="center"/>
    </xf>
    <xf numFmtId="0" fontId="7" fillId="0" borderId="8" xfId="1" applyFont="1" applyBorder="1" applyAlignment="1">
      <alignment horizontal="left" vertical="center" wrapText="1"/>
    </xf>
    <xf numFmtId="0" fontId="7" fillId="0" borderId="4" xfId="2" applyFont="1" applyBorder="1" applyAlignment="1">
      <alignment horizontal="right" vertical="center"/>
    </xf>
    <xf numFmtId="0" fontId="7" fillId="0" borderId="4" xfId="1" applyFont="1" applyBorder="1" applyAlignment="1">
      <alignment vertical="center" wrapText="1"/>
    </xf>
    <xf numFmtId="0" fontId="7" fillId="0" borderId="3" xfId="1" applyFont="1" applyBorder="1" applyAlignment="1">
      <alignment vertical="center" wrapText="1"/>
    </xf>
    <xf numFmtId="0" fontId="7" fillId="0" borderId="2" xfId="1" applyFont="1" applyBorder="1" applyAlignment="1">
      <alignment vertical="center" wrapText="1"/>
    </xf>
    <xf numFmtId="0" fontId="7" fillId="0" borderId="0" xfId="1" applyFont="1" applyAlignment="1">
      <alignment horizontal="center" vertical="center"/>
    </xf>
    <xf numFmtId="0" fontId="7" fillId="0" borderId="2" xfId="1" applyFont="1" applyBorder="1">
      <alignment vertical="center"/>
    </xf>
    <xf numFmtId="0" fontId="5" fillId="0" borderId="2" xfId="1" applyFont="1" applyBorder="1">
      <alignment vertical="center"/>
    </xf>
    <xf numFmtId="0" fontId="5" fillId="0" borderId="10" xfId="1" applyFont="1" applyBorder="1">
      <alignment vertical="center"/>
    </xf>
    <xf numFmtId="0" fontId="5" fillId="0" borderId="8" xfId="1" applyFont="1" applyBorder="1">
      <alignment vertical="center"/>
    </xf>
    <xf numFmtId="0" fontId="5" fillId="0" borderId="7" xfId="1" applyFont="1" applyBorder="1">
      <alignment vertical="center"/>
    </xf>
    <xf numFmtId="0" fontId="5" fillId="0" borderId="6" xfId="1" applyFont="1" applyBorder="1">
      <alignment vertical="center"/>
    </xf>
    <xf numFmtId="0" fontId="3" fillId="0" borderId="1" xfId="1" applyFont="1" applyBorder="1">
      <alignment vertical="center"/>
    </xf>
    <xf numFmtId="0" fontId="7" fillId="0" borderId="1" xfId="2" applyFont="1" applyBorder="1" applyAlignment="1">
      <alignment horizontal="center" vertical="center"/>
    </xf>
    <xf numFmtId="0" fontId="7" fillId="0" borderId="12" xfId="2" applyFont="1" applyBorder="1">
      <alignment vertical="center"/>
    </xf>
    <xf numFmtId="0" fontId="7" fillId="0" borderId="1" xfId="2" applyFont="1" applyBorder="1">
      <alignment vertical="center"/>
    </xf>
    <xf numFmtId="0" fontId="7" fillId="0" borderId="11" xfId="2" applyFont="1" applyBorder="1">
      <alignment vertical="center"/>
    </xf>
    <xf numFmtId="0" fontId="7" fillId="0" borderId="8" xfId="2" applyFont="1" applyBorder="1">
      <alignment vertical="center"/>
    </xf>
    <xf numFmtId="0" fontId="7" fillId="0" borderId="7"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3" xfId="2" applyFont="1" applyBorder="1">
      <alignment vertical="center"/>
    </xf>
    <xf numFmtId="0" fontId="2" fillId="0" borderId="2" xfId="2" applyFont="1" applyBorder="1" applyAlignment="1">
      <alignment vertical="center" wrapText="1"/>
    </xf>
    <xf numFmtId="0" fontId="3" fillId="0" borderId="1" xfId="2" applyFont="1" applyBorder="1">
      <alignment vertical="center"/>
    </xf>
    <xf numFmtId="0" fontId="3" fillId="0" borderId="1"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lignment vertical="center"/>
    </xf>
    <xf numFmtId="0" fontId="7" fillId="0" borderId="2" xfId="1" applyFont="1" applyBorder="1" applyAlignment="1">
      <alignment horizontal="right" vertical="top"/>
    </xf>
    <xf numFmtId="0" fontId="7" fillId="0" borderId="0" xfId="1" applyFont="1" applyAlignment="1">
      <alignment horizontal="right" vertical="top"/>
    </xf>
    <xf numFmtId="0" fontId="7" fillId="0" borderId="10" xfId="1" applyFont="1" applyBorder="1" applyAlignment="1">
      <alignment horizontal="right" vertical="top"/>
    </xf>
    <xf numFmtId="0" fontId="7" fillId="0" borderId="12" xfId="1" applyFont="1" applyBorder="1">
      <alignment vertical="center"/>
    </xf>
    <xf numFmtId="0" fontId="7" fillId="0" borderId="1" xfId="1" applyFont="1" applyBorder="1">
      <alignment vertical="center"/>
    </xf>
    <xf numFmtId="0" fontId="3" fillId="0" borderId="1" xfId="2" applyFont="1" applyBorder="1" applyAlignment="1">
      <alignment horizontal="center" vertical="center" wrapText="1"/>
    </xf>
    <xf numFmtId="0" fontId="3" fillId="0" borderId="11" xfId="2" applyFont="1" applyBorder="1" applyAlignment="1">
      <alignment horizontal="center" vertical="center" wrapText="1"/>
    </xf>
    <xf numFmtId="0" fontId="31" fillId="0" borderId="9" xfId="4" applyFont="1" applyBorder="1" applyAlignment="1">
      <alignment horizontal="center" vertical="center"/>
    </xf>
    <xf numFmtId="0" fontId="31" fillId="2" borderId="9" xfId="0" applyFont="1" applyFill="1" applyBorder="1" applyAlignment="1">
      <alignment horizontal="center" vertical="center" wrapText="1"/>
    </xf>
    <xf numFmtId="0" fontId="7" fillId="0" borderId="5" xfId="1" applyFont="1" applyBorder="1" applyAlignment="1">
      <alignment horizontal="left" vertical="center" wrapText="1"/>
    </xf>
    <xf numFmtId="0" fontId="7" fillId="0" borderId="5" xfId="1" applyFont="1" applyBorder="1" applyAlignment="1">
      <alignment vertical="center" wrapText="1"/>
    </xf>
    <xf numFmtId="0" fontId="31" fillId="0" borderId="9" xfId="4" applyFont="1" applyBorder="1">
      <alignment vertical="center"/>
    </xf>
    <xf numFmtId="0" fontId="31" fillId="0" borderId="0" xfId="4" applyFont="1" applyAlignment="1">
      <alignment horizontal="right" vertical="center"/>
    </xf>
    <xf numFmtId="0" fontId="31" fillId="0" borderId="12" xfId="4" applyFont="1" applyBorder="1">
      <alignment vertical="center"/>
    </xf>
    <xf numFmtId="0" fontId="31" fillId="0" borderId="15" xfId="4" applyFont="1" applyBorder="1">
      <alignment vertical="center"/>
    </xf>
    <xf numFmtId="0" fontId="31" fillId="0" borderId="14" xfId="4" applyFont="1" applyBorder="1">
      <alignment vertical="center"/>
    </xf>
    <xf numFmtId="0" fontId="31" fillId="0" borderId="1" xfId="4" applyFont="1" applyBorder="1">
      <alignment vertical="center"/>
    </xf>
    <xf numFmtId="0" fontId="31" fillId="0" borderId="0" xfId="4" applyFont="1" applyAlignment="1">
      <alignment vertical="center" shrinkToFit="1"/>
    </xf>
    <xf numFmtId="0" fontId="31" fillId="2" borderId="7" xfId="0" applyFont="1" applyFill="1" applyBorder="1" applyAlignment="1">
      <alignment vertical="center" wrapText="1"/>
    </xf>
    <xf numFmtId="0" fontId="31" fillId="2" borderId="8" xfId="0" applyFont="1" applyFill="1" applyBorder="1" applyAlignment="1">
      <alignment horizontal="center" vertical="center" wrapText="1"/>
    </xf>
    <xf numFmtId="0" fontId="31" fillId="2" borderId="7" xfId="0" applyFont="1" applyFill="1" applyBorder="1" applyAlignment="1">
      <alignment horizontal="center" vertical="center" wrapText="1"/>
    </xf>
    <xf numFmtId="38" fontId="31" fillId="2" borderId="7" xfId="5" applyFont="1" applyFill="1" applyBorder="1" applyAlignment="1">
      <alignment vertical="center" wrapText="1"/>
    </xf>
    <xf numFmtId="38" fontId="31" fillId="2" borderId="6" xfId="5" applyFont="1" applyFill="1" applyBorder="1" applyAlignment="1">
      <alignment vertical="center" wrapText="1"/>
    </xf>
    <xf numFmtId="0" fontId="31" fillId="2" borderId="8" xfId="0" applyFont="1" applyFill="1" applyBorder="1" applyAlignment="1">
      <alignment horizontal="right" vertical="center" wrapText="1"/>
    </xf>
    <xf numFmtId="38" fontId="31" fillId="2" borderId="7" xfId="5" applyFont="1" applyFill="1" applyBorder="1" applyAlignment="1">
      <alignment horizontal="center" vertical="center" wrapText="1"/>
    </xf>
    <xf numFmtId="38" fontId="31" fillId="2" borderId="7" xfId="5" applyFont="1" applyFill="1" applyBorder="1" applyAlignment="1">
      <alignment horizontal="left" vertical="center" wrapText="1"/>
    </xf>
    <xf numFmtId="38" fontId="31" fillId="2" borderId="6" xfId="5" applyFont="1" applyFill="1" applyBorder="1" applyAlignment="1">
      <alignment horizontal="center" vertical="center" wrapText="1"/>
    </xf>
    <xf numFmtId="0" fontId="31" fillId="2" borderId="4" xfId="0" applyFont="1" applyFill="1" applyBorder="1" applyAlignment="1">
      <alignment horizontal="center" vertical="center" wrapText="1"/>
    </xf>
    <xf numFmtId="0" fontId="31" fillId="2" borderId="5" xfId="0" applyFont="1" applyFill="1" applyBorder="1" applyAlignment="1">
      <alignment horizontal="center" vertical="center" wrapText="1"/>
    </xf>
    <xf numFmtId="0" fontId="31" fillId="2" borderId="20" xfId="0" applyFont="1" applyFill="1" applyBorder="1" applyAlignment="1">
      <alignment horizontal="center" vertical="center" wrapText="1"/>
    </xf>
    <xf numFmtId="38" fontId="31" fillId="2" borderId="1" xfId="5" applyFont="1" applyFill="1" applyBorder="1" applyAlignment="1">
      <alignment horizontal="center" vertical="top" wrapText="1"/>
    </xf>
    <xf numFmtId="38" fontId="31" fillId="2" borderId="11" xfId="5" applyFont="1" applyFill="1" applyBorder="1" applyAlignment="1">
      <alignment horizontal="center" vertical="top" wrapText="1"/>
    </xf>
    <xf numFmtId="38" fontId="31" fillId="2" borderId="29" xfId="5" applyFont="1" applyFill="1" applyBorder="1" applyAlignment="1">
      <alignment horizontal="center" vertical="top" wrapText="1"/>
    </xf>
    <xf numFmtId="0" fontId="31" fillId="2" borderId="31" xfId="0" applyFont="1" applyFill="1" applyBorder="1" applyAlignment="1">
      <alignment horizontal="center" vertical="top" wrapText="1"/>
    </xf>
    <xf numFmtId="0" fontId="33" fillId="2" borderId="2" xfId="0" applyFont="1" applyFill="1" applyBorder="1" applyAlignment="1">
      <alignment vertical="top" wrapText="1"/>
    </xf>
    <xf numFmtId="0" fontId="31" fillId="2" borderId="32" xfId="0" applyFont="1" applyFill="1" applyBorder="1" applyAlignment="1">
      <alignment horizontal="center" vertical="top" wrapText="1"/>
    </xf>
    <xf numFmtId="38" fontId="31" fillId="2" borderId="33" xfId="5" applyFont="1" applyFill="1" applyBorder="1" applyAlignment="1">
      <alignment horizontal="center" vertical="top" wrapText="1"/>
    </xf>
    <xf numFmtId="38" fontId="31" fillId="2" borderId="34" xfId="5" applyFont="1" applyFill="1" applyBorder="1" applyAlignment="1">
      <alignment horizontal="center" vertical="top" wrapText="1"/>
    </xf>
    <xf numFmtId="38" fontId="31" fillId="2" borderId="32" xfId="5" applyFont="1" applyFill="1" applyBorder="1" applyAlignment="1">
      <alignment horizontal="center" vertical="top" wrapText="1"/>
    </xf>
    <xf numFmtId="38" fontId="31" fillId="2" borderId="9" xfId="5" applyFont="1" applyFill="1" applyBorder="1" applyAlignment="1">
      <alignment horizontal="center" vertical="center" wrapText="1"/>
    </xf>
    <xf numFmtId="38" fontId="31" fillId="2" borderId="22" xfId="5" applyFont="1" applyFill="1" applyBorder="1" applyAlignment="1">
      <alignment horizontal="center" vertical="center" wrapText="1"/>
    </xf>
    <xf numFmtId="0" fontId="31" fillId="2" borderId="5" xfId="0" applyFont="1" applyFill="1" applyBorder="1" applyAlignment="1">
      <alignment vertical="center" wrapText="1"/>
    </xf>
    <xf numFmtId="0" fontId="31" fillId="2" borderId="21" xfId="0" applyFont="1" applyFill="1" applyBorder="1" applyAlignment="1">
      <alignment horizontal="center" vertical="center" wrapText="1"/>
    </xf>
    <xf numFmtId="0" fontId="31" fillId="2" borderId="22" xfId="0" applyFont="1" applyFill="1" applyBorder="1" applyAlignment="1">
      <alignment horizontal="center" vertical="center" wrapText="1"/>
    </xf>
    <xf numFmtId="38" fontId="31" fillId="2" borderId="21" xfId="5" applyFont="1" applyFill="1" applyBorder="1" applyAlignment="1">
      <alignment horizontal="center" vertical="center" wrapText="1"/>
    </xf>
    <xf numFmtId="0" fontId="31" fillId="2" borderId="4" xfId="0" applyFont="1" applyFill="1" applyBorder="1" applyAlignment="1">
      <alignment vertical="center" wrapText="1"/>
    </xf>
    <xf numFmtId="38" fontId="31" fillId="2" borderId="37" xfId="5" applyFont="1" applyFill="1" applyBorder="1" applyAlignment="1">
      <alignment horizontal="center" vertical="center" wrapText="1"/>
    </xf>
    <xf numFmtId="0" fontId="31" fillId="2" borderId="37" xfId="0" applyFont="1" applyFill="1" applyBorder="1" applyAlignment="1">
      <alignment horizontal="center" vertical="center" wrapText="1"/>
    </xf>
    <xf numFmtId="0" fontId="31" fillId="0" borderId="38" xfId="0" applyFont="1" applyBorder="1" applyAlignment="1">
      <alignment horizontal="center" vertical="center" wrapText="1"/>
    </xf>
    <xf numFmtId="38" fontId="34" fillId="0" borderId="38" xfId="5" applyFont="1" applyFill="1" applyBorder="1" applyAlignment="1">
      <alignment horizontal="center" vertical="center" shrinkToFit="1"/>
    </xf>
    <xf numFmtId="0" fontId="34" fillId="4" borderId="57" xfId="0" applyFont="1" applyFill="1" applyBorder="1" applyAlignment="1">
      <alignment vertical="center" wrapText="1"/>
    </xf>
    <xf numFmtId="38" fontId="34" fillId="4" borderId="44" xfId="5" applyFont="1" applyFill="1" applyBorder="1" applyAlignment="1">
      <alignment horizontal="right" vertical="center" wrapText="1"/>
    </xf>
    <xf numFmtId="38" fontId="34" fillId="0" borderId="40" xfId="5" applyFont="1" applyFill="1" applyBorder="1" applyAlignment="1">
      <alignment horizontal="right" vertical="center" wrapText="1"/>
    </xf>
    <xf numFmtId="38" fontId="34" fillId="0" borderId="38" xfId="5" applyFont="1" applyFill="1" applyBorder="1" applyAlignment="1">
      <alignment horizontal="right" vertical="center" wrapText="1"/>
    </xf>
    <xf numFmtId="38" fontId="34" fillId="0" borderId="26" xfId="5" applyFont="1" applyFill="1" applyBorder="1" applyAlignment="1">
      <alignment horizontal="center" vertical="center" wrapText="1"/>
    </xf>
    <xf numFmtId="38" fontId="34" fillId="0" borderId="42" xfId="5" applyFont="1" applyFill="1" applyBorder="1" applyAlignment="1">
      <alignment horizontal="right" vertical="center" wrapText="1"/>
    </xf>
    <xf numFmtId="38" fontId="34" fillId="0" borderId="42" xfId="5" applyFont="1" applyFill="1" applyBorder="1" applyAlignment="1">
      <alignment vertical="center" wrapText="1"/>
    </xf>
    <xf numFmtId="38" fontId="34" fillId="0" borderId="43" xfId="5" applyFont="1" applyFill="1" applyBorder="1" applyAlignment="1">
      <alignment horizontal="right" vertical="center" wrapText="1"/>
    </xf>
    <xf numFmtId="38" fontId="34" fillId="0" borderId="39" xfId="5" applyFont="1" applyFill="1" applyBorder="1" applyAlignment="1">
      <alignment horizontal="center" vertical="center" wrapText="1"/>
    </xf>
    <xf numFmtId="38" fontId="31" fillId="0" borderId="42" xfId="5" applyFont="1" applyFill="1" applyBorder="1" applyAlignment="1">
      <alignment horizontal="right" vertical="center" wrapText="1"/>
    </xf>
    <xf numFmtId="38" fontId="31" fillId="4" borderId="44" xfId="5" applyFont="1" applyFill="1" applyBorder="1" applyAlignment="1">
      <alignment horizontal="right" vertical="center" wrapText="1"/>
    </xf>
    <xf numFmtId="38" fontId="31" fillId="4" borderId="45" xfId="5" applyFont="1" applyFill="1" applyBorder="1" applyAlignment="1">
      <alignment horizontal="right" vertical="center" wrapText="1"/>
    </xf>
    <xf numFmtId="0" fontId="31" fillId="0" borderId="46" xfId="0" applyFont="1" applyBorder="1" applyAlignment="1">
      <alignment horizontal="center" vertical="center" wrapText="1"/>
    </xf>
    <xf numFmtId="38" fontId="34" fillId="0" borderId="46" xfId="5" applyFont="1" applyFill="1" applyBorder="1" applyAlignment="1">
      <alignment horizontal="center" vertical="center" shrinkToFit="1"/>
    </xf>
    <xf numFmtId="38" fontId="34" fillId="0" borderId="49" xfId="5" applyFont="1" applyFill="1" applyBorder="1" applyAlignment="1">
      <alignment horizontal="right" vertical="center" wrapText="1"/>
    </xf>
    <xf numFmtId="38" fontId="34" fillId="0" borderId="46" xfId="5" applyFont="1" applyFill="1" applyBorder="1" applyAlignment="1">
      <alignment horizontal="right" vertical="center" wrapText="1"/>
    </xf>
    <xf numFmtId="38" fontId="34" fillId="0" borderId="50" xfId="5" applyFont="1" applyFill="1" applyBorder="1" applyAlignment="1">
      <alignment vertical="center" wrapText="1"/>
    </xf>
    <xf numFmtId="38" fontId="34" fillId="0" borderId="51" xfId="5" applyFont="1" applyFill="1" applyBorder="1" applyAlignment="1">
      <alignment vertical="center" wrapText="1"/>
    </xf>
    <xf numFmtId="38" fontId="34" fillId="0" borderId="49" xfId="5" applyFont="1" applyFill="1" applyBorder="1" applyAlignment="1">
      <alignment vertical="center" wrapText="1"/>
    </xf>
    <xf numFmtId="38" fontId="34" fillId="0" borderId="52" xfId="5" applyFont="1" applyFill="1" applyBorder="1" applyAlignment="1">
      <alignment horizontal="center" vertical="center" wrapText="1"/>
    </xf>
    <xf numFmtId="38" fontId="34" fillId="0" borderId="51" xfId="5" applyFont="1" applyFill="1" applyBorder="1" applyAlignment="1">
      <alignment horizontal="right" vertical="center" wrapText="1"/>
    </xf>
    <xf numFmtId="38" fontId="34" fillId="0" borderId="53" xfId="5" applyFont="1" applyFill="1" applyBorder="1" applyAlignment="1">
      <alignment horizontal="right" vertical="center" wrapText="1"/>
    </xf>
    <xf numFmtId="38" fontId="34" fillId="0" borderId="48" xfId="5" applyFont="1" applyFill="1" applyBorder="1" applyAlignment="1">
      <alignment horizontal="center" vertical="center" wrapText="1"/>
    </xf>
    <xf numFmtId="38" fontId="34" fillId="0" borderId="36" xfId="5" applyFont="1" applyFill="1" applyBorder="1" applyAlignment="1">
      <alignment horizontal="right" vertical="center" wrapText="1"/>
    </xf>
    <xf numFmtId="38" fontId="34" fillId="0" borderId="56" xfId="5" applyFont="1" applyFill="1" applyBorder="1" applyAlignment="1">
      <alignment horizontal="right" vertical="center" wrapText="1"/>
    </xf>
    <xf numFmtId="38" fontId="31" fillId="0" borderId="49" xfId="5" applyFont="1" applyFill="1" applyBorder="1" applyAlignment="1">
      <alignment horizontal="right" vertical="center" wrapText="1"/>
    </xf>
    <xf numFmtId="38" fontId="31" fillId="0" borderId="0" xfId="5" applyFont="1" applyFill="1" applyAlignment="1">
      <alignment vertical="center" wrapText="1"/>
    </xf>
    <xf numFmtId="38" fontId="31" fillId="0" borderId="46" xfId="5" applyFont="1" applyFill="1" applyBorder="1" applyAlignment="1">
      <alignment horizontal="right" vertical="center" wrapText="1"/>
    </xf>
    <xf numFmtId="9" fontId="31" fillId="0" borderId="46" xfId="6" applyFont="1" applyFill="1" applyBorder="1" applyAlignment="1">
      <alignment horizontal="right" vertical="center" wrapText="1"/>
    </xf>
    <xf numFmtId="38" fontId="34" fillId="0" borderId="41" xfId="5" applyFont="1" applyFill="1" applyBorder="1" applyAlignment="1">
      <alignment vertical="center" wrapText="1"/>
    </xf>
    <xf numFmtId="38" fontId="34" fillId="0" borderId="42" xfId="5" applyFont="1" applyFill="1" applyBorder="1" applyAlignment="1">
      <alignment vertical="center" shrinkToFit="1"/>
    </xf>
    <xf numFmtId="38" fontId="34" fillId="0" borderId="40" xfId="5" applyFont="1" applyFill="1" applyBorder="1" applyAlignment="1">
      <alignment vertical="center" shrinkToFit="1"/>
    </xf>
    <xf numFmtId="38" fontId="34" fillId="0" borderId="40" xfId="5" applyFont="1" applyFill="1" applyBorder="1" applyAlignment="1">
      <alignment vertical="center" wrapText="1"/>
    </xf>
    <xf numFmtId="38" fontId="34" fillId="4" borderId="45" xfId="5" applyFont="1" applyFill="1" applyBorder="1" applyAlignment="1">
      <alignment horizontal="right" vertical="center" wrapText="1"/>
    </xf>
    <xf numFmtId="38" fontId="34" fillId="0" borderId="51" xfId="5" applyFont="1" applyFill="1" applyBorder="1" applyAlignment="1">
      <alignment vertical="center" shrinkToFit="1"/>
    </xf>
    <xf numFmtId="38" fontId="34" fillId="0" borderId="49" xfId="5" applyFont="1" applyFill="1" applyBorder="1" applyAlignment="1">
      <alignment vertical="center" shrinkToFit="1"/>
    </xf>
    <xf numFmtId="38" fontId="31" fillId="0" borderId="51" xfId="5" applyFont="1" applyFill="1" applyBorder="1" applyAlignment="1">
      <alignment horizontal="right" vertical="center" wrapText="1"/>
    </xf>
    <xf numFmtId="0" fontId="8" fillId="0" borderId="4" xfId="1" applyFont="1" applyBorder="1">
      <alignment vertical="center"/>
    </xf>
    <xf numFmtId="0" fontId="8" fillId="0" borderId="3" xfId="1" applyFont="1" applyBorder="1">
      <alignment vertical="center"/>
    </xf>
    <xf numFmtId="0" fontId="0" fillId="0" borderId="12" xfId="0" applyBorder="1" applyAlignment="1">
      <alignment horizontal="center" vertical="center" wrapText="1"/>
    </xf>
    <xf numFmtId="0" fontId="33" fillId="0" borderId="38" xfId="0" applyFont="1" applyBorder="1" applyAlignment="1">
      <alignment horizontal="center" vertical="center" wrapText="1"/>
    </xf>
    <xf numFmtId="0" fontId="33" fillId="0" borderId="46" xfId="0" applyFont="1" applyBorder="1" applyAlignment="1">
      <alignment horizontal="center" vertical="center" wrapText="1"/>
    </xf>
    <xf numFmtId="0" fontId="33" fillId="0" borderId="38" xfId="0" applyFont="1" applyBorder="1" applyAlignment="1">
      <alignment horizontal="right" vertical="center" wrapText="1"/>
    </xf>
    <xf numFmtId="0" fontId="33" fillId="0" borderId="46" xfId="0" applyFont="1" applyBorder="1" applyAlignment="1">
      <alignment horizontal="right" vertical="center" wrapText="1"/>
    </xf>
    <xf numFmtId="0" fontId="34" fillId="0" borderId="5" xfId="4" applyFont="1" applyBorder="1">
      <alignment vertical="center"/>
    </xf>
    <xf numFmtId="0" fontId="0" fillId="0" borderId="13" xfId="0" applyBorder="1" applyAlignment="1">
      <alignment horizontal="center" vertical="center" wrapText="1"/>
    </xf>
    <xf numFmtId="0" fontId="0" fillId="0" borderId="65" xfId="0" applyBorder="1" applyAlignment="1">
      <alignment horizontal="center" vertical="center" wrapText="1"/>
    </xf>
    <xf numFmtId="0" fontId="34" fillId="0" borderId="12" xfId="4" applyFont="1" applyBorder="1">
      <alignment vertical="center"/>
    </xf>
    <xf numFmtId="0" fontId="33" fillId="0" borderId="9" xfId="4" applyFont="1" applyBorder="1">
      <alignment vertical="center"/>
    </xf>
    <xf numFmtId="0" fontId="31" fillId="0" borderId="9" xfId="4" applyFont="1" applyBorder="1" applyAlignment="1">
      <alignment vertical="center" wrapText="1"/>
    </xf>
    <xf numFmtId="0" fontId="31" fillId="0" borderId="13" xfId="4" applyFont="1" applyBorder="1" applyAlignment="1">
      <alignment vertical="center" wrapText="1"/>
    </xf>
    <xf numFmtId="0" fontId="34" fillId="0" borderId="9" xfId="0" applyFont="1" applyBorder="1">
      <alignment vertical="center"/>
    </xf>
    <xf numFmtId="0" fontId="34" fillId="0" borderId="13" xfId="0" applyFont="1" applyBorder="1">
      <alignment vertical="center"/>
    </xf>
    <xf numFmtId="0" fontId="31" fillId="0" borderId="5" xfId="4" applyFont="1" applyBorder="1">
      <alignment vertical="center"/>
    </xf>
    <xf numFmtId="0" fontId="0" fillId="0" borderId="2" xfId="0" applyBorder="1" applyAlignment="1">
      <alignment vertical="center" wrapText="1"/>
    </xf>
    <xf numFmtId="0" fontId="0" fillId="0" borderId="10" xfId="0" applyBorder="1" applyAlignment="1">
      <alignment vertical="center" wrapText="1"/>
    </xf>
    <xf numFmtId="0" fontId="31" fillId="0" borderId="2" xfId="4" applyFont="1" applyBorder="1">
      <alignment vertical="center"/>
    </xf>
    <xf numFmtId="0" fontId="0" fillId="0" borderId="14" xfId="0" applyBorder="1" applyAlignment="1">
      <alignment vertical="center" wrapText="1"/>
    </xf>
    <xf numFmtId="0" fontId="0" fillId="0" borderId="7" xfId="0" applyBorder="1">
      <alignment vertical="center"/>
    </xf>
    <xf numFmtId="0" fontId="0" fillId="0" borderId="6" xfId="0" applyBorder="1">
      <alignment vertical="center"/>
    </xf>
    <xf numFmtId="0" fontId="31" fillId="0" borderId="8" xfId="4" applyFont="1" applyBorder="1">
      <alignment vertical="center"/>
    </xf>
    <xf numFmtId="0" fontId="31" fillId="0" borderId="8" xfId="4" applyFont="1" applyBorder="1" applyAlignment="1">
      <alignment vertical="center" shrinkToFit="1"/>
    </xf>
    <xf numFmtId="0" fontId="31" fillId="0" borderId="15" xfId="4" applyFont="1" applyBorder="1" applyAlignment="1">
      <alignment vertical="center" wrapText="1"/>
    </xf>
    <xf numFmtId="0" fontId="48" fillId="0" borderId="0" xfId="0" applyFont="1" applyAlignment="1">
      <alignment vertical="center" wrapText="1"/>
    </xf>
    <xf numFmtId="0" fontId="0" fillId="0" borderId="66" xfId="0" applyBorder="1" applyAlignment="1">
      <alignment horizontal="center" vertical="center" wrapText="1"/>
    </xf>
    <xf numFmtId="38" fontId="31" fillId="0" borderId="0" xfId="5" applyFont="1" applyFill="1" applyAlignment="1">
      <alignment horizontal="right" vertical="center" wrapText="1"/>
    </xf>
    <xf numFmtId="0" fontId="2" fillId="0" borderId="0" xfId="1">
      <alignment vertical="center"/>
    </xf>
    <xf numFmtId="0" fontId="2" fillId="0" borderId="0" xfId="1" applyAlignment="1">
      <alignment vertical="center" wrapText="1"/>
    </xf>
    <xf numFmtId="0" fontId="2" fillId="0" borderId="0" xfId="1" applyAlignment="1">
      <alignment horizontal="center" vertical="center" wrapText="1"/>
    </xf>
    <xf numFmtId="0" fontId="2" fillId="0" borderId="0" xfId="1" applyAlignment="1">
      <alignment horizontal="center" vertical="center"/>
    </xf>
    <xf numFmtId="0" fontId="2" fillId="0" borderId="2" xfId="1" applyBorder="1">
      <alignment vertical="center"/>
    </xf>
    <xf numFmtId="0" fontId="2" fillId="0" borderId="8" xfId="1" applyBorder="1">
      <alignment vertical="center"/>
    </xf>
    <xf numFmtId="0" fontId="2" fillId="0" borderId="2" xfId="1" applyBorder="1" applyAlignment="1">
      <alignment vertical="top"/>
    </xf>
    <xf numFmtId="0" fontId="2" fillId="0" borderId="0" xfId="1" applyAlignment="1">
      <alignment vertical="top"/>
    </xf>
    <xf numFmtId="0" fontId="2" fillId="0" borderId="0" xfId="1" applyAlignment="1">
      <alignment vertical="top" wrapText="1"/>
    </xf>
    <xf numFmtId="0" fontId="2" fillId="0" borderId="0" xfId="1" applyAlignment="1">
      <alignment horizontal="center" vertical="top"/>
    </xf>
    <xf numFmtId="0" fontId="2" fillId="0" borderId="0" xfId="1" applyAlignment="1">
      <alignment horizontal="right" vertical="center"/>
    </xf>
    <xf numFmtId="0" fontId="2" fillId="0" borderId="0" xfId="1" applyAlignment="1">
      <alignment horizontal="right" vertical="top"/>
    </xf>
    <xf numFmtId="0" fontId="20" fillId="0" borderId="0" xfId="0" applyFont="1" applyAlignment="1">
      <alignment vertical="top" wrapText="1"/>
    </xf>
    <xf numFmtId="0" fontId="2" fillId="0" borderId="0" xfId="0" applyFont="1" applyAlignment="1">
      <alignment vertical="top"/>
    </xf>
    <xf numFmtId="0" fontId="2" fillId="0" borderId="0" xfId="1" applyAlignment="1">
      <alignment horizontal="left" vertical="top" wrapText="1"/>
    </xf>
    <xf numFmtId="0" fontId="2" fillId="0" borderId="0" xfId="1" applyAlignment="1">
      <alignment vertical="center" shrinkToFit="1"/>
    </xf>
    <xf numFmtId="0" fontId="29" fillId="0" borderId="2" xfId="1" applyFont="1" applyBorder="1" applyAlignment="1">
      <alignment vertical="center" wrapText="1"/>
    </xf>
    <xf numFmtId="0" fontId="29" fillId="0" borderId="0" xfId="1" applyFont="1" applyAlignment="1">
      <alignment vertical="center" wrapText="1"/>
    </xf>
    <xf numFmtId="0" fontId="29" fillId="0" borderId="10" xfId="1" applyFont="1" applyBorder="1" applyAlignment="1">
      <alignment vertical="center" wrapText="1"/>
    </xf>
    <xf numFmtId="3" fontId="29" fillId="0" borderId="2" xfId="1" applyNumberFormat="1" applyFont="1" applyBorder="1" applyAlignment="1">
      <alignment horizontal="right" vertical="top"/>
    </xf>
    <xf numFmtId="3" fontId="29" fillId="0" borderId="0" xfId="1" applyNumberFormat="1" applyFont="1" applyAlignment="1">
      <alignment horizontal="right" vertical="top"/>
    </xf>
    <xf numFmtId="3" fontId="29" fillId="0" borderId="10" xfId="1" applyNumberFormat="1" applyFont="1" applyBorder="1" applyAlignment="1">
      <alignment horizontal="right" vertical="top"/>
    </xf>
    <xf numFmtId="0" fontId="29" fillId="0" borderId="2" xfId="1" applyFont="1" applyBorder="1" applyAlignment="1">
      <alignment horizontal="right" vertical="top"/>
    </xf>
    <xf numFmtId="0" fontId="29" fillId="0" borderId="0" xfId="1" applyFont="1" applyAlignment="1">
      <alignment horizontal="right" vertical="top"/>
    </xf>
    <xf numFmtId="0" fontId="29" fillId="0" borderId="10" xfId="1" applyFont="1" applyBorder="1" applyAlignment="1">
      <alignment horizontal="right" vertical="top"/>
    </xf>
    <xf numFmtId="0" fontId="7" fillId="0" borderId="5" xfId="1" applyFont="1" applyBorder="1" applyAlignment="1">
      <alignment horizontal="left" vertical="center" wrapText="1"/>
    </xf>
    <xf numFmtId="0" fontId="7" fillId="0" borderId="4" xfId="1" applyFont="1" applyBorder="1" applyAlignment="1">
      <alignment horizontal="left" vertical="center" wrapText="1"/>
    </xf>
    <xf numFmtId="0" fontId="7" fillId="0" borderId="3" xfId="1" applyFont="1" applyBorder="1" applyAlignment="1">
      <alignment horizontal="left" vertical="center" wrapText="1"/>
    </xf>
    <xf numFmtId="3" fontId="7" fillId="0" borderId="12" xfId="1" applyNumberFormat="1" applyFont="1" applyBorder="1" applyAlignment="1">
      <alignment vertical="center" shrinkToFit="1"/>
    </xf>
    <xf numFmtId="3" fontId="7" fillId="0" borderId="1" xfId="1" applyNumberFormat="1" applyFont="1" applyBorder="1" applyAlignment="1">
      <alignment vertical="center" shrinkToFit="1"/>
    </xf>
    <xf numFmtId="3" fontId="7" fillId="0" borderId="11" xfId="1" applyNumberFormat="1" applyFont="1" applyBorder="1" applyAlignment="1">
      <alignment vertical="center" shrinkToFit="1"/>
    </xf>
    <xf numFmtId="3" fontId="7" fillId="0" borderId="12" xfId="1" applyNumberFormat="1" applyFont="1" applyBorder="1">
      <alignment vertical="center"/>
    </xf>
    <xf numFmtId="3" fontId="7" fillId="0" borderId="1" xfId="1" applyNumberFormat="1" applyFont="1" applyBorder="1">
      <alignment vertical="center"/>
    </xf>
    <xf numFmtId="3" fontId="7" fillId="0" borderId="11" xfId="1" applyNumberFormat="1" applyFont="1" applyBorder="1">
      <alignment vertical="center"/>
    </xf>
    <xf numFmtId="177" fontId="3" fillId="0" borderId="5" xfId="1" applyNumberFormat="1" applyFont="1" applyBorder="1" applyAlignment="1">
      <alignment horizontal="center" vertical="center"/>
    </xf>
    <xf numFmtId="177" fontId="3" fillId="0" borderId="4" xfId="1" applyNumberFormat="1" applyFont="1" applyBorder="1" applyAlignment="1">
      <alignment horizontal="center" vertical="center"/>
    </xf>
    <xf numFmtId="177" fontId="3" fillId="0" borderId="3" xfId="1" applyNumberFormat="1" applyFont="1" applyBorder="1" applyAlignment="1">
      <alignment horizontal="center" vertical="center"/>
    </xf>
    <xf numFmtId="0" fontId="3" fillId="0" borderId="8" xfId="1" applyFont="1" applyBorder="1" applyAlignment="1">
      <alignment horizontal="center" vertical="center" shrinkToFit="1"/>
    </xf>
    <xf numFmtId="0" fontId="3" fillId="0" borderId="7" xfId="1" applyFont="1" applyBorder="1" applyAlignment="1">
      <alignment horizontal="center" vertical="center" shrinkToFit="1"/>
    </xf>
    <xf numFmtId="0" fontId="3" fillId="0" borderId="6" xfId="1" applyFont="1" applyBorder="1" applyAlignment="1">
      <alignment horizontal="center" vertical="center" shrinkToFit="1"/>
    </xf>
    <xf numFmtId="0" fontId="3" fillId="0" borderId="12" xfId="1" applyFont="1" applyBorder="1" applyAlignment="1">
      <alignment horizontal="left" vertical="top"/>
    </xf>
    <xf numFmtId="0" fontId="3" fillId="0" borderId="1" xfId="1" applyFont="1" applyBorder="1" applyAlignment="1">
      <alignment horizontal="left" vertical="top"/>
    </xf>
    <xf numFmtId="0" fontId="3" fillId="0" borderId="11" xfId="1" applyFont="1" applyBorder="1" applyAlignment="1">
      <alignment horizontal="left" vertical="top"/>
    </xf>
    <xf numFmtId="0" fontId="3" fillId="0" borderId="2" xfId="1" applyFont="1" applyBorder="1" applyAlignment="1">
      <alignment horizontal="left" vertical="top"/>
    </xf>
    <xf numFmtId="0" fontId="3" fillId="0" borderId="0" xfId="1" applyFont="1" applyAlignment="1">
      <alignment horizontal="left" vertical="top"/>
    </xf>
    <xf numFmtId="0" fontId="3" fillId="0" borderId="10" xfId="1" applyFont="1" applyBorder="1" applyAlignment="1">
      <alignment horizontal="left" vertical="top"/>
    </xf>
    <xf numFmtId="0" fontId="3" fillId="0" borderId="8" xfId="1" applyFont="1" applyBorder="1" applyAlignment="1">
      <alignment horizontal="left" vertical="top"/>
    </xf>
    <xf numFmtId="0" fontId="3" fillId="0" borderId="7" xfId="1" applyFont="1" applyBorder="1" applyAlignment="1">
      <alignment horizontal="left" vertical="top"/>
    </xf>
    <xf numFmtId="0" fontId="3" fillId="0" borderId="6" xfId="1" applyFont="1" applyBorder="1" applyAlignment="1">
      <alignment horizontal="left" vertical="top"/>
    </xf>
    <xf numFmtId="0" fontId="3" fillId="0" borderId="5" xfId="1" applyFont="1" applyBorder="1" applyAlignment="1">
      <alignment horizontal="center" vertical="center"/>
    </xf>
    <xf numFmtId="0" fontId="3" fillId="0" borderId="4" xfId="1" applyFont="1" applyBorder="1" applyAlignment="1">
      <alignment horizontal="center" vertical="center"/>
    </xf>
    <xf numFmtId="0" fontId="3" fillId="0" borderId="3" xfId="1" applyFont="1" applyBorder="1" applyAlignment="1">
      <alignment horizontal="center" vertical="center"/>
    </xf>
    <xf numFmtId="0" fontId="28" fillId="0" borderId="2" xfId="1" applyFont="1" applyBorder="1">
      <alignment vertical="center"/>
    </xf>
    <xf numFmtId="0" fontId="20" fillId="0" borderId="0" xfId="0" applyFont="1">
      <alignment vertical="center"/>
    </xf>
    <xf numFmtId="0" fontId="20" fillId="0" borderId="10" xfId="0" applyFont="1" applyBorder="1">
      <alignment vertical="center"/>
    </xf>
    <xf numFmtId="0" fontId="20" fillId="0" borderId="8" xfId="0" applyFont="1" applyBorder="1">
      <alignment vertical="center"/>
    </xf>
    <xf numFmtId="0" fontId="20" fillId="0" borderId="7" xfId="0" applyFont="1" applyBorder="1">
      <alignment vertical="center"/>
    </xf>
    <xf numFmtId="0" fontId="20" fillId="0" borderId="6" xfId="0" applyFont="1" applyBorder="1">
      <alignment vertical="center"/>
    </xf>
    <xf numFmtId="0" fontId="20" fillId="0" borderId="9" xfId="0" applyFont="1" applyBorder="1">
      <alignment vertical="center"/>
    </xf>
    <xf numFmtId="0" fontId="50" fillId="0" borderId="4" xfId="1" applyFont="1" applyBorder="1" applyAlignment="1">
      <alignment horizontal="center" vertical="top"/>
    </xf>
    <xf numFmtId="0" fontId="51" fillId="0" borderId="4" xfId="0" applyFont="1" applyBorder="1" applyAlignment="1">
      <alignment horizontal="center" vertical="top"/>
    </xf>
    <xf numFmtId="0" fontId="51" fillId="0" borderId="3" xfId="0" applyFont="1" applyBorder="1" applyAlignment="1">
      <alignment horizontal="center" vertical="top"/>
    </xf>
    <xf numFmtId="0" fontId="8" fillId="0" borderId="12" xfId="1" applyFont="1" applyBorder="1">
      <alignment vertical="center"/>
    </xf>
    <xf numFmtId="0" fontId="20" fillId="0" borderId="1" xfId="0" applyFont="1" applyBorder="1">
      <alignment vertical="center"/>
    </xf>
    <xf numFmtId="0" fontId="20" fillId="0" borderId="11" xfId="0" applyFont="1" applyBorder="1">
      <alignment vertical="center"/>
    </xf>
    <xf numFmtId="0" fontId="27" fillId="0" borderId="12" xfId="1" applyFont="1" applyBorder="1">
      <alignment vertical="center"/>
    </xf>
    <xf numFmtId="0" fontId="20" fillId="0" borderId="12" xfId="0" applyFont="1" applyBorder="1">
      <alignment vertical="center"/>
    </xf>
    <xf numFmtId="0" fontId="50" fillId="0" borderId="1" xfId="1" applyFont="1" applyBorder="1" applyAlignment="1">
      <alignment horizontal="center" vertical="top"/>
    </xf>
    <xf numFmtId="0" fontId="50" fillId="0" borderId="11" xfId="1" applyFont="1" applyBorder="1" applyAlignment="1">
      <alignment horizontal="center" vertical="top"/>
    </xf>
    <xf numFmtId="0" fontId="50" fillId="0" borderId="7" xfId="1" applyFont="1" applyBorder="1" applyAlignment="1">
      <alignment horizontal="center" vertical="top"/>
    </xf>
    <xf numFmtId="0" fontId="50" fillId="0" borderId="6" xfId="1" applyFont="1" applyBorder="1" applyAlignment="1">
      <alignment horizontal="center" vertical="top"/>
    </xf>
    <xf numFmtId="0" fontId="20" fillId="0" borderId="12" xfId="0" applyFont="1" applyBorder="1" applyAlignment="1">
      <alignment horizontal="center" vertical="center"/>
    </xf>
    <xf numFmtId="0" fontId="20" fillId="0" borderId="11" xfId="0" applyFont="1" applyBorder="1" applyAlignment="1">
      <alignment horizontal="center" vertical="center"/>
    </xf>
    <xf numFmtId="0" fontId="20" fillId="0" borderId="8" xfId="0" applyFont="1" applyBorder="1" applyAlignment="1">
      <alignment horizontal="center" vertical="center"/>
    </xf>
    <xf numFmtId="0" fontId="20" fillId="0" borderId="6" xfId="0" applyFont="1" applyBorder="1" applyAlignment="1">
      <alignment horizontal="center" vertical="center"/>
    </xf>
    <xf numFmtId="0" fontId="20" fillId="0" borderId="1" xfId="0" applyFont="1" applyBorder="1" applyAlignment="1">
      <alignment horizontal="center" vertical="center"/>
    </xf>
    <xf numFmtId="0" fontId="20" fillId="0" borderId="7" xfId="0" applyFont="1" applyBorder="1" applyAlignment="1">
      <alignment horizontal="center" vertical="center"/>
    </xf>
    <xf numFmtId="0" fontId="30" fillId="0" borderId="0" xfId="1" quotePrefix="1" applyFont="1" applyAlignment="1">
      <alignment horizontal="center" vertical="top"/>
    </xf>
    <xf numFmtId="0" fontId="30" fillId="0" borderId="0" xfId="1" applyFont="1" applyAlignment="1">
      <alignment horizontal="center" vertical="top"/>
    </xf>
    <xf numFmtId="0" fontId="2" fillId="0" borderId="0" xfId="1" quotePrefix="1" applyAlignment="1">
      <alignment horizontal="center" vertical="top"/>
    </xf>
    <xf numFmtId="0" fontId="2" fillId="0" borderId="0" xfId="1" applyAlignment="1">
      <alignment horizontal="center" vertical="top"/>
    </xf>
    <xf numFmtId="0" fontId="20" fillId="0" borderId="5" xfId="0" applyFont="1" applyBorder="1">
      <alignment vertical="center"/>
    </xf>
    <xf numFmtId="0" fontId="20" fillId="0" borderId="4" xfId="0" applyFont="1" applyBorder="1">
      <alignment vertical="center"/>
    </xf>
    <xf numFmtId="0" fontId="20" fillId="0" borderId="3" xfId="0" applyFont="1" applyBorder="1">
      <alignment vertical="center"/>
    </xf>
    <xf numFmtId="0" fontId="28" fillId="0" borderId="9" xfId="1" applyFont="1" applyBorder="1">
      <alignment vertical="center"/>
    </xf>
    <xf numFmtId="49" fontId="29" fillId="0" borderId="5" xfId="1" applyNumberFormat="1" applyFont="1" applyBorder="1" applyAlignment="1">
      <alignment horizontal="center" vertical="center" shrinkToFit="1"/>
    </xf>
    <xf numFmtId="49" fontId="29" fillId="0" borderId="4" xfId="0" applyNumberFormat="1" applyFont="1" applyBorder="1" applyAlignment="1">
      <alignment horizontal="center" vertical="center" shrinkToFit="1"/>
    </xf>
    <xf numFmtId="0" fontId="7" fillId="0" borderId="4" xfId="0" applyFont="1" applyBorder="1" applyAlignment="1">
      <alignment horizontal="left" vertical="center" shrinkToFit="1"/>
    </xf>
    <xf numFmtId="0" fontId="7" fillId="0" borderId="3" xfId="0" applyFont="1" applyBorder="1" applyAlignment="1">
      <alignment horizontal="left" vertical="center" shrinkToFit="1"/>
    </xf>
    <xf numFmtId="3" fontId="29" fillId="0" borderId="12" xfId="1" applyNumberFormat="1" applyFont="1" applyBorder="1" applyAlignment="1">
      <alignment vertical="center" shrinkToFit="1"/>
    </xf>
    <xf numFmtId="3" fontId="29" fillId="0" borderId="1" xfId="1" applyNumberFormat="1" applyFont="1" applyBorder="1" applyAlignment="1">
      <alignment vertical="center" shrinkToFit="1"/>
    </xf>
    <xf numFmtId="3" fontId="29" fillId="0" borderId="11" xfId="1" applyNumberFormat="1" applyFont="1" applyBorder="1" applyAlignment="1">
      <alignment vertical="center" shrinkToFit="1"/>
    </xf>
    <xf numFmtId="3" fontId="29" fillId="0" borderId="12" xfId="1" applyNumberFormat="1" applyFont="1" applyBorder="1">
      <alignment vertical="center"/>
    </xf>
    <xf numFmtId="3" fontId="29" fillId="0" borderId="1" xfId="1" applyNumberFormat="1" applyFont="1" applyBorder="1">
      <alignment vertical="center"/>
    </xf>
    <xf numFmtId="3" fontId="29" fillId="0" borderId="11" xfId="1" applyNumberFormat="1" applyFont="1" applyBorder="1">
      <alignment vertical="center"/>
    </xf>
    <xf numFmtId="0" fontId="7" fillId="0" borderId="4" xfId="0" applyFont="1" applyBorder="1" applyAlignment="1">
      <alignment horizontal="left" vertical="center" wrapText="1"/>
    </xf>
    <xf numFmtId="0" fontId="7" fillId="0" borderId="3" xfId="0" applyFont="1" applyBorder="1" applyAlignment="1">
      <alignment horizontal="left" vertical="center" wrapText="1"/>
    </xf>
    <xf numFmtId="0" fontId="7" fillId="0" borderId="7" xfId="1" applyFont="1" applyBorder="1" applyAlignment="1">
      <alignment horizontal="left" vertical="center" wrapText="1"/>
    </xf>
    <xf numFmtId="0" fontId="7" fillId="0" borderId="6" xfId="1" applyFont="1" applyBorder="1" applyAlignment="1">
      <alignment horizontal="left" vertical="center" wrapText="1"/>
    </xf>
    <xf numFmtId="0" fontId="29" fillId="0" borderId="4" xfId="0" applyFont="1" applyBorder="1" applyAlignment="1">
      <alignment horizontal="left" vertical="center" shrinkToFit="1"/>
    </xf>
    <xf numFmtId="0" fontId="29" fillId="0" borderId="3" xfId="0" applyFont="1" applyBorder="1" applyAlignment="1">
      <alignment horizontal="left" vertical="center" shrinkToFit="1"/>
    </xf>
    <xf numFmtId="0" fontId="20" fillId="0" borderId="4" xfId="0" applyFont="1" applyBorder="1" applyAlignment="1">
      <alignment horizontal="left" vertical="center" shrinkToFit="1"/>
    </xf>
    <xf numFmtId="0" fontId="20" fillId="0" borderId="3" xfId="0" applyFont="1" applyBorder="1" applyAlignment="1">
      <alignment horizontal="left" vertical="center" shrinkToFit="1"/>
    </xf>
    <xf numFmtId="0" fontId="3" fillId="0" borderId="0" xfId="1" applyFont="1" applyAlignment="1">
      <alignment horizontal="left" vertical="top" wrapText="1"/>
    </xf>
    <xf numFmtId="0" fontId="28" fillId="0" borderId="12" xfId="1" applyFont="1" applyBorder="1">
      <alignment vertical="center"/>
    </xf>
    <xf numFmtId="0" fontId="50" fillId="0" borderId="3" xfId="1" applyFont="1" applyBorder="1" applyAlignment="1">
      <alignment horizontal="center" vertical="top"/>
    </xf>
    <xf numFmtId="0" fontId="3" fillId="0" borderId="5" xfId="1" applyFont="1" applyBorder="1" applyAlignment="1">
      <alignment horizontal="right" vertical="center"/>
    </xf>
    <xf numFmtId="0" fontId="3" fillId="0" borderId="4" xfId="1" applyFont="1" applyBorder="1" applyAlignment="1">
      <alignment horizontal="right" vertical="center"/>
    </xf>
    <xf numFmtId="0" fontId="3" fillId="0" borderId="3" xfId="1" applyFont="1" applyBorder="1" applyAlignment="1">
      <alignment horizontal="right" vertical="center"/>
    </xf>
    <xf numFmtId="0" fontId="3" fillId="0" borderId="5" xfId="1" applyFont="1" applyBorder="1" applyAlignment="1">
      <alignment horizontal="left" vertical="center"/>
    </xf>
    <xf numFmtId="0" fontId="3" fillId="0" borderId="4" xfId="1" applyFont="1" applyBorder="1" applyAlignment="1">
      <alignment horizontal="left" vertical="center"/>
    </xf>
    <xf numFmtId="0" fontId="7" fillId="0" borderId="12" xfId="1" applyFont="1" applyBorder="1" applyAlignment="1">
      <alignment vertical="top" wrapText="1"/>
    </xf>
    <xf numFmtId="0" fontId="7" fillId="0" borderId="1" xfId="1" applyFont="1" applyBorder="1" applyAlignment="1">
      <alignment vertical="top" wrapText="1"/>
    </xf>
    <xf numFmtId="0" fontId="7" fillId="0" borderId="11" xfId="1" applyFont="1" applyBorder="1" applyAlignment="1">
      <alignment vertical="top" wrapText="1"/>
    </xf>
    <xf numFmtId="0" fontId="7" fillId="0" borderId="2" xfId="1" applyFont="1" applyBorder="1" applyAlignment="1">
      <alignment vertical="top" wrapText="1"/>
    </xf>
    <xf numFmtId="0" fontId="7" fillId="0" borderId="0" xfId="1" applyFont="1" applyAlignment="1">
      <alignment vertical="top" wrapText="1"/>
    </xf>
    <xf numFmtId="0" fontId="7" fillId="0" borderId="10" xfId="1" applyFont="1" applyBorder="1" applyAlignment="1">
      <alignment vertical="top" wrapText="1"/>
    </xf>
    <xf numFmtId="0" fontId="7" fillId="0" borderId="8" xfId="1" applyFont="1" applyBorder="1" applyAlignment="1">
      <alignment vertical="top" wrapText="1"/>
    </xf>
    <xf numFmtId="0" fontId="7" fillId="0" borderId="7" xfId="1" applyFont="1" applyBorder="1" applyAlignment="1">
      <alignment vertical="top" wrapText="1"/>
    </xf>
    <xf numFmtId="0" fontId="7" fillId="0" borderId="6" xfId="1" applyFont="1" applyBorder="1" applyAlignment="1">
      <alignment vertical="top" wrapText="1"/>
    </xf>
    <xf numFmtId="0" fontId="7" fillId="0" borderId="9" xfId="1" applyFont="1" applyBorder="1" applyAlignment="1">
      <alignment vertical="top"/>
    </xf>
    <xf numFmtId="0" fontId="51" fillId="0" borderId="1" xfId="0" applyFont="1" applyBorder="1" applyAlignment="1">
      <alignment horizontal="center" vertical="top"/>
    </xf>
    <xf numFmtId="0" fontId="51" fillId="0" borderId="11" xfId="0" applyFont="1" applyBorder="1" applyAlignment="1">
      <alignment horizontal="center" vertical="top"/>
    </xf>
    <xf numFmtId="0" fontId="7" fillId="0" borderId="8" xfId="1" applyFont="1" applyBorder="1" applyAlignment="1">
      <alignment vertical="top"/>
    </xf>
    <xf numFmtId="0" fontId="7" fillId="0" borderId="7" xfId="1" applyFont="1" applyBorder="1" applyAlignment="1">
      <alignment vertical="top"/>
    </xf>
    <xf numFmtId="0" fontId="7" fillId="0" borderId="6" xfId="1" applyFont="1" applyBorder="1" applyAlignment="1">
      <alignment vertical="top"/>
    </xf>
    <xf numFmtId="0" fontId="7" fillId="0" borderId="12" xfId="1" applyFont="1" applyBorder="1" applyAlignment="1">
      <alignment horizontal="center" vertical="center" wrapText="1"/>
    </xf>
    <xf numFmtId="0" fontId="7" fillId="0" borderId="1" xfId="1" applyFont="1" applyBorder="1" applyAlignment="1">
      <alignment horizontal="center" vertical="center" wrapText="1"/>
    </xf>
    <xf numFmtId="0" fontId="7" fillId="0" borderId="8" xfId="1" applyFont="1" applyBorder="1" applyAlignment="1">
      <alignment horizontal="center" vertical="center" wrapText="1"/>
    </xf>
    <xf numFmtId="0" fontId="7" fillId="0" borderId="7"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6" xfId="1" applyFont="1" applyBorder="1" applyAlignment="1">
      <alignment horizontal="center" vertical="center" wrapText="1"/>
    </xf>
    <xf numFmtId="0" fontId="7" fillId="0" borderId="12" xfId="1" applyFont="1" applyBorder="1" applyAlignment="1">
      <alignment horizontal="center" vertical="center"/>
    </xf>
    <xf numFmtId="0" fontId="7" fillId="0" borderId="1" xfId="1" applyFont="1" applyBorder="1" applyAlignment="1">
      <alignment horizontal="center" vertical="center"/>
    </xf>
    <xf numFmtId="0" fontId="7" fillId="0" borderId="11" xfId="1" applyFont="1" applyBorder="1" applyAlignment="1">
      <alignment horizontal="center" vertical="center"/>
    </xf>
    <xf numFmtId="0" fontId="7" fillId="0" borderId="8" xfId="1" applyFont="1" applyBorder="1" applyAlignment="1">
      <alignment horizontal="center" vertical="center"/>
    </xf>
    <xf numFmtId="0" fontId="7" fillId="0" borderId="7" xfId="1" applyFont="1" applyBorder="1" applyAlignment="1">
      <alignment horizontal="center" vertical="center"/>
    </xf>
    <xf numFmtId="0" fontId="7" fillId="0" borderId="6" xfId="1" applyFont="1" applyBorder="1" applyAlignment="1">
      <alignment horizontal="center" vertical="center"/>
    </xf>
    <xf numFmtId="0" fontId="7" fillId="0" borderId="5" xfId="1" applyFont="1" applyBorder="1" applyAlignment="1">
      <alignment vertical="center" wrapText="1"/>
    </xf>
    <xf numFmtId="0" fontId="7" fillId="0" borderId="4" xfId="1" applyFont="1" applyBorder="1" applyAlignment="1">
      <alignment vertical="center" wrapText="1"/>
    </xf>
    <xf numFmtId="0" fontId="7" fillId="0" borderId="3" xfId="1" applyFont="1" applyBorder="1" applyAlignment="1">
      <alignment vertical="center" wrapText="1"/>
    </xf>
    <xf numFmtId="0" fontId="7" fillId="0" borderId="5" xfId="1" applyFont="1" applyBorder="1" applyAlignment="1">
      <alignment vertical="top" wrapText="1"/>
    </xf>
    <xf numFmtId="0" fontId="7" fillId="0" borderId="4" xfId="1" applyFont="1" applyBorder="1" applyAlignment="1">
      <alignment vertical="top" wrapText="1"/>
    </xf>
    <xf numFmtId="0" fontId="7" fillId="0" borderId="3" xfId="1" applyFont="1" applyBorder="1" applyAlignment="1">
      <alignment vertical="top" wrapText="1"/>
    </xf>
    <xf numFmtId="0" fontId="7" fillId="0" borderId="5" xfId="1" applyFont="1" applyBorder="1" applyAlignment="1">
      <alignment vertical="top"/>
    </xf>
    <xf numFmtId="0" fontId="7" fillId="0" borderId="4" xfId="1" applyFont="1" applyBorder="1" applyAlignment="1">
      <alignment vertical="top"/>
    </xf>
    <xf numFmtId="0" fontId="7" fillId="0" borderId="3" xfId="1" applyFont="1" applyBorder="1" applyAlignment="1">
      <alignment vertical="top"/>
    </xf>
    <xf numFmtId="0" fontId="3" fillId="0" borderId="12" xfId="1" applyFont="1" applyBorder="1" applyAlignment="1">
      <alignment horizontal="left" vertical="center"/>
    </xf>
    <xf numFmtId="0" fontId="3" fillId="0" borderId="1" xfId="1" applyFont="1" applyBorder="1" applyAlignment="1">
      <alignment horizontal="left" vertical="center"/>
    </xf>
    <xf numFmtId="0" fontId="3" fillId="0" borderId="11" xfId="1" applyFont="1" applyBorder="1" applyAlignment="1">
      <alignment horizontal="left" vertical="center"/>
    </xf>
    <xf numFmtId="0" fontId="3" fillId="0" borderId="8" xfId="1" applyFont="1" applyBorder="1" applyAlignment="1">
      <alignment horizontal="left" vertical="center"/>
    </xf>
    <xf numFmtId="0" fontId="3" fillId="0" borderId="7" xfId="1" applyFont="1" applyBorder="1" applyAlignment="1">
      <alignment horizontal="left" vertical="center"/>
    </xf>
    <xf numFmtId="0" fontId="3" fillId="0" borderId="6" xfId="1" applyFont="1" applyBorder="1" applyAlignment="1">
      <alignment horizontal="left" vertical="center"/>
    </xf>
    <xf numFmtId="0" fontId="3" fillId="0" borderId="0" xfId="1" applyFont="1">
      <alignment vertical="center"/>
    </xf>
    <xf numFmtId="0" fontId="3" fillId="0" borderId="13" xfId="1" applyFont="1" applyBorder="1" applyAlignment="1">
      <alignment horizontal="center" vertical="center"/>
    </xf>
    <xf numFmtId="0" fontId="3" fillId="0" borderId="15" xfId="1" applyFont="1" applyBorder="1" applyAlignment="1">
      <alignment horizontal="center" vertical="center"/>
    </xf>
    <xf numFmtId="0" fontId="3" fillId="0" borderId="14" xfId="1" applyFont="1" applyBorder="1" applyAlignment="1">
      <alignment horizontal="center" vertical="center"/>
    </xf>
    <xf numFmtId="0" fontId="3" fillId="0" borderId="13" xfId="1" applyFont="1" applyBorder="1" applyAlignment="1">
      <alignment horizontal="center" vertical="center" wrapText="1"/>
    </xf>
    <xf numFmtId="0" fontId="3" fillId="0" borderId="15" xfId="1" applyFont="1" applyBorder="1" applyAlignment="1">
      <alignment horizontal="center" vertical="center" wrapText="1"/>
    </xf>
    <xf numFmtId="0" fontId="3" fillId="0" borderId="14" xfId="1" applyFont="1" applyBorder="1" applyAlignment="1">
      <alignment horizontal="center" vertical="center" wrapText="1"/>
    </xf>
    <xf numFmtId="0" fontId="8" fillId="0" borderId="12" xfId="1" applyFont="1" applyBorder="1" applyAlignment="1">
      <alignment horizontal="left" vertical="center"/>
    </xf>
    <xf numFmtId="0" fontId="8" fillId="0" borderId="1" xfId="1" applyFont="1" applyBorder="1" applyAlignment="1">
      <alignment horizontal="left" vertical="center"/>
    </xf>
    <xf numFmtId="0" fontId="8" fillId="0" borderId="8" xfId="1" applyFont="1" applyBorder="1" applyAlignment="1">
      <alignment horizontal="left" vertical="center"/>
    </xf>
    <xf numFmtId="0" fontId="8" fillId="0" borderId="7" xfId="1" applyFont="1" applyBorder="1" applyAlignment="1">
      <alignment horizontal="left" vertical="center"/>
    </xf>
    <xf numFmtId="0" fontId="20" fillId="0" borderId="4" xfId="0" applyFont="1" applyBorder="1" applyAlignment="1">
      <alignment horizontal="center" vertical="center"/>
    </xf>
    <xf numFmtId="0" fontId="20" fillId="0" borderId="3" xfId="0" applyFont="1" applyBorder="1" applyAlignment="1">
      <alignment horizontal="center" vertical="center"/>
    </xf>
    <xf numFmtId="0" fontId="3" fillId="0" borderId="9" xfId="1" applyFont="1" applyBorder="1">
      <alignment vertical="center"/>
    </xf>
    <xf numFmtId="0" fontId="7" fillId="0" borderId="5" xfId="1" applyFont="1" applyBorder="1" applyAlignment="1">
      <alignment horizontal="center" vertical="center" wrapText="1"/>
    </xf>
    <xf numFmtId="0" fontId="7" fillId="0" borderId="4" xfId="1" applyFont="1" applyBorder="1" applyAlignment="1">
      <alignment horizontal="center" vertical="center" wrapText="1"/>
    </xf>
    <xf numFmtId="0" fontId="7" fillId="0" borderId="3" xfId="1" applyFont="1" applyBorder="1" applyAlignment="1">
      <alignment horizontal="center" vertical="center" wrapText="1"/>
    </xf>
    <xf numFmtId="0" fontId="7" fillId="0" borderId="12" xfId="1" applyFont="1" applyBorder="1" applyAlignment="1">
      <alignment vertical="center" wrapText="1"/>
    </xf>
    <xf numFmtId="0" fontId="7" fillId="0" borderId="1" xfId="1" applyFont="1" applyBorder="1" applyAlignment="1">
      <alignment vertical="center" wrapText="1"/>
    </xf>
    <xf numFmtId="0" fontId="7" fillId="0" borderId="11" xfId="1" applyFont="1" applyBorder="1" applyAlignment="1">
      <alignment vertical="center" wrapText="1"/>
    </xf>
    <xf numFmtId="0" fontId="7" fillId="0" borderId="2" xfId="1" applyFont="1" applyBorder="1" applyAlignment="1">
      <alignment vertical="center" wrapText="1"/>
    </xf>
    <xf numFmtId="0" fontId="7" fillId="0" borderId="0" xfId="1" applyFont="1" applyAlignment="1">
      <alignment vertical="center" wrapText="1"/>
    </xf>
    <xf numFmtId="0" fontId="7" fillId="0" borderId="10" xfId="1" applyFont="1" applyBorder="1" applyAlignment="1">
      <alignment vertical="center" wrapText="1"/>
    </xf>
    <xf numFmtId="0" fontId="7" fillId="0" borderId="8" xfId="1" applyFont="1" applyBorder="1" applyAlignment="1">
      <alignment vertical="center" wrapText="1"/>
    </xf>
    <xf numFmtId="0" fontId="7" fillId="0" borderId="7" xfId="1" applyFont="1" applyBorder="1" applyAlignment="1">
      <alignment vertical="center" wrapText="1"/>
    </xf>
    <xf numFmtId="0" fontId="7" fillId="0" borderId="6" xfId="1" applyFont="1" applyBorder="1" applyAlignment="1">
      <alignment vertical="center" wrapText="1"/>
    </xf>
    <xf numFmtId="0" fontId="7" fillId="0" borderId="9" xfId="1" applyFont="1" applyBorder="1" applyAlignment="1">
      <alignment horizontal="center" vertical="center"/>
    </xf>
    <xf numFmtId="0" fontId="7" fillId="0" borderId="5" xfId="1" applyFont="1" applyBorder="1" applyAlignment="1">
      <alignment horizontal="center" vertical="center"/>
    </xf>
    <xf numFmtId="0" fontId="7" fillId="0" borderId="4" xfId="1" applyFont="1" applyBorder="1" applyAlignment="1">
      <alignment horizontal="center" vertical="center"/>
    </xf>
    <xf numFmtId="0" fontId="7" fillId="0" borderId="3" xfId="1" applyFont="1" applyBorder="1" applyAlignment="1">
      <alignment horizontal="center" vertical="center"/>
    </xf>
    <xf numFmtId="0" fontId="3" fillId="0" borderId="9" xfId="1" applyFont="1" applyBorder="1" applyAlignment="1">
      <alignment horizontal="center" vertical="center" wrapText="1"/>
    </xf>
    <xf numFmtId="0" fontId="3" fillId="0" borderId="9" xfId="1" applyFont="1" applyBorder="1" applyAlignment="1">
      <alignment horizontal="center" vertical="center"/>
    </xf>
    <xf numFmtId="0" fontId="8" fillId="0" borderId="2" xfId="1" applyFont="1" applyBorder="1" applyAlignment="1">
      <alignment horizontal="left" vertical="top" wrapText="1"/>
    </xf>
    <xf numFmtId="0" fontId="8" fillId="0" borderId="0" xfId="1" applyFont="1" applyAlignment="1">
      <alignment horizontal="left" vertical="top" wrapText="1"/>
    </xf>
    <xf numFmtId="0" fontId="8" fillId="0" borderId="10" xfId="1" applyFont="1" applyBorder="1" applyAlignment="1">
      <alignment horizontal="left" vertical="top" wrapText="1"/>
    </xf>
    <xf numFmtId="0" fontId="8" fillId="0" borderId="2" xfId="1" applyFont="1" applyBorder="1" applyAlignment="1">
      <alignment horizontal="center" vertical="center"/>
    </xf>
    <xf numFmtId="0" fontId="8" fillId="0" borderId="0" xfId="1" applyFont="1" applyAlignment="1">
      <alignment horizontal="center" vertical="center"/>
    </xf>
    <xf numFmtId="0" fontId="8" fillId="0" borderId="10" xfId="1" applyFont="1" applyBorder="1" applyAlignment="1">
      <alignment horizontal="center" vertical="center"/>
    </xf>
    <xf numFmtId="0" fontId="8" fillId="0" borderId="2" xfId="1" applyFont="1" applyBorder="1" applyAlignment="1">
      <alignment horizontal="left" vertical="center" indent="1"/>
    </xf>
    <xf numFmtId="0" fontId="8" fillId="0" borderId="0" xfId="1" applyFont="1" applyAlignment="1">
      <alignment horizontal="left" vertical="center" indent="1"/>
    </xf>
    <xf numFmtId="0" fontId="49" fillId="0" borderId="4" xfId="1" applyFont="1" applyBorder="1" applyAlignment="1">
      <alignment horizontal="center" vertical="center"/>
    </xf>
    <xf numFmtId="0" fontId="49" fillId="0" borderId="3" xfId="1" applyFont="1" applyBorder="1" applyAlignment="1">
      <alignment horizontal="center" vertical="center"/>
    </xf>
    <xf numFmtId="0" fontId="50" fillId="0" borderId="1" xfId="1" applyFont="1" applyBorder="1" applyAlignment="1">
      <alignment horizontal="center" vertical="top" shrinkToFit="1"/>
    </xf>
    <xf numFmtId="0" fontId="50" fillId="0" borderId="11" xfId="1" applyFont="1" applyBorder="1" applyAlignment="1">
      <alignment horizontal="center" vertical="top" shrinkToFit="1"/>
    </xf>
    <xf numFmtId="0" fontId="50" fillId="0" borderId="7" xfId="1" applyFont="1" applyBorder="1" applyAlignment="1">
      <alignment horizontal="center" vertical="top" shrinkToFit="1"/>
    </xf>
    <xf numFmtId="0" fontId="50" fillId="0" borderId="6" xfId="1" applyFont="1" applyBorder="1" applyAlignment="1">
      <alignment horizontal="center" vertical="top" shrinkToFit="1"/>
    </xf>
    <xf numFmtId="0" fontId="50" fillId="0" borderId="0" xfId="1" applyFont="1" applyAlignment="1">
      <alignment horizontal="center" vertical="top" shrinkToFit="1"/>
    </xf>
    <xf numFmtId="0" fontId="50" fillId="0" borderId="10" xfId="1" applyFont="1" applyBorder="1" applyAlignment="1">
      <alignment horizontal="center" vertical="top" shrinkToFit="1"/>
    </xf>
    <xf numFmtId="0" fontId="21" fillId="0" borderId="0" xfId="1" applyFont="1" applyAlignment="1">
      <alignment horizontal="center" vertical="top"/>
    </xf>
    <xf numFmtId="0" fontId="21" fillId="0" borderId="10" xfId="1" applyFont="1" applyBorder="1" applyAlignment="1">
      <alignment horizontal="center" vertical="top"/>
    </xf>
    <xf numFmtId="0" fontId="21" fillId="0" borderId="7" xfId="1" applyFont="1" applyBorder="1" applyAlignment="1">
      <alignment horizontal="center" vertical="top"/>
    </xf>
    <xf numFmtId="0" fontId="21" fillId="0" borderId="6" xfId="1" applyFont="1" applyBorder="1" applyAlignment="1">
      <alignment horizontal="center" vertical="top"/>
    </xf>
    <xf numFmtId="0" fontId="3" fillId="0" borderId="12" xfId="1" applyFont="1" applyBorder="1" applyAlignment="1">
      <alignment horizontal="center" vertical="center" wrapText="1"/>
    </xf>
    <xf numFmtId="0" fontId="3" fillId="0" borderId="1"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8" xfId="1" applyFont="1" applyBorder="1" applyAlignment="1">
      <alignment horizontal="center" vertical="center" wrapText="1"/>
    </xf>
    <xf numFmtId="0" fontId="3" fillId="0" borderId="7" xfId="1" applyFont="1" applyBorder="1" applyAlignment="1">
      <alignment horizontal="center" vertical="center" wrapText="1"/>
    </xf>
    <xf numFmtId="0" fontId="3" fillId="0" borderId="6" xfId="1" applyFont="1" applyBorder="1" applyAlignment="1">
      <alignment horizontal="center" vertical="center" wrapText="1"/>
    </xf>
    <xf numFmtId="0" fontId="49" fillId="0" borderId="5" xfId="1" applyFont="1" applyBorder="1" applyAlignment="1">
      <alignment horizontal="center" vertical="center"/>
    </xf>
    <xf numFmtId="0" fontId="8" fillId="0" borderId="12" xfId="1" applyFont="1" applyBorder="1" applyAlignment="1">
      <alignment horizontal="left" vertical="center" wrapText="1"/>
    </xf>
    <xf numFmtId="0" fontId="8" fillId="0" borderId="1" xfId="1" applyFont="1" applyBorder="1" applyAlignment="1">
      <alignment horizontal="left" vertical="center" wrapText="1"/>
    </xf>
    <xf numFmtId="0" fontId="8" fillId="0" borderId="2" xfId="1" applyFont="1" applyBorder="1" applyAlignment="1">
      <alignment horizontal="left" vertical="center" wrapText="1"/>
    </xf>
    <xf numFmtId="0" fontId="8" fillId="0" borderId="0" xfId="1" applyFont="1" applyAlignment="1">
      <alignment horizontal="left" vertical="center" wrapText="1"/>
    </xf>
    <xf numFmtId="0" fontId="8" fillId="0" borderId="8" xfId="1" applyFont="1" applyBorder="1" applyAlignment="1">
      <alignment horizontal="left" vertical="center" indent="1"/>
    </xf>
    <xf numFmtId="0" fontId="8" fillId="0" borderId="7" xfId="1" applyFont="1" applyBorder="1" applyAlignment="1">
      <alignment horizontal="left" vertical="center" indent="1"/>
    </xf>
    <xf numFmtId="0" fontId="3" fillId="0" borderId="12" xfId="1" applyFont="1" applyBorder="1" applyAlignment="1">
      <alignment horizontal="center" vertical="center"/>
    </xf>
    <xf numFmtId="0" fontId="3" fillId="0" borderId="1" xfId="1" applyFont="1" applyBorder="1" applyAlignment="1">
      <alignment horizontal="center" vertical="center"/>
    </xf>
    <xf numFmtId="0" fontId="3" fillId="0" borderId="11" xfId="1" applyFont="1" applyBorder="1" applyAlignment="1">
      <alignment horizontal="center" vertical="center"/>
    </xf>
    <xf numFmtId="0" fontId="3" fillId="0" borderId="8" xfId="1" applyFont="1" applyBorder="1" applyAlignment="1">
      <alignment horizontal="center" vertical="center"/>
    </xf>
    <xf numFmtId="0" fontId="3" fillId="0" borderId="7" xfId="1" applyFont="1" applyBorder="1" applyAlignment="1">
      <alignment horizontal="center" vertical="center"/>
    </xf>
    <xf numFmtId="0" fontId="3" fillId="0" borderId="6" xfId="1" applyFont="1" applyBorder="1" applyAlignment="1">
      <alignment horizontal="center" vertical="center"/>
    </xf>
    <xf numFmtId="0" fontId="3" fillId="0" borderId="2" xfId="1" applyFont="1" applyBorder="1" applyAlignment="1">
      <alignment horizontal="center" vertical="center" wrapText="1"/>
    </xf>
    <xf numFmtId="0" fontId="3" fillId="0" borderId="0" xfId="1" applyFont="1" applyAlignment="1">
      <alignment horizontal="center" vertical="center" wrapText="1"/>
    </xf>
    <xf numFmtId="0" fontId="3" fillId="0" borderId="10" xfId="1" applyFont="1" applyBorder="1" applyAlignment="1">
      <alignment horizontal="center" vertical="center" wrapText="1"/>
    </xf>
    <xf numFmtId="0" fontId="15" fillId="0" borderId="0" xfId="1" applyFont="1" applyAlignment="1">
      <alignment horizontal="center" vertical="center"/>
    </xf>
    <xf numFmtId="0" fontId="7" fillId="0" borderId="12" xfId="1" applyFont="1" applyBorder="1" applyAlignment="1">
      <alignment horizontal="left" vertical="center" wrapText="1"/>
    </xf>
    <xf numFmtId="0" fontId="7" fillId="0" borderId="1" xfId="1" applyFont="1" applyBorder="1" applyAlignment="1">
      <alignment horizontal="left" vertical="center" wrapText="1"/>
    </xf>
    <xf numFmtId="0" fontId="7" fillId="0" borderId="11" xfId="1" applyFont="1" applyBorder="1" applyAlignment="1">
      <alignment horizontal="left" vertical="center" wrapText="1"/>
    </xf>
    <xf numFmtId="0" fontId="7" fillId="0" borderId="8" xfId="1" applyFont="1" applyBorder="1" applyAlignment="1">
      <alignment horizontal="left" vertical="center" wrapText="1"/>
    </xf>
    <xf numFmtId="0" fontId="7" fillId="0" borderId="4" xfId="2" applyFont="1" applyBorder="1" applyAlignment="1">
      <alignment horizontal="right" vertical="center"/>
    </xf>
    <xf numFmtId="0" fontId="19" fillId="0" borderId="0" xfId="1" applyFont="1" applyAlignment="1">
      <alignment horizontal="center" vertical="center" wrapText="1"/>
    </xf>
    <xf numFmtId="0" fontId="17" fillId="0" borderId="0" xfId="1" applyFont="1" applyAlignment="1">
      <alignment horizontal="center" vertical="center"/>
    </xf>
    <xf numFmtId="0" fontId="7" fillId="0" borderId="4" xfId="2" applyFont="1" applyBorder="1" applyAlignment="1">
      <alignment horizontal="center" vertical="center"/>
    </xf>
    <xf numFmtId="0" fontId="8" fillId="0" borderId="2" xfId="1" applyFont="1" applyBorder="1" applyAlignment="1">
      <alignment horizontal="left" vertical="center"/>
    </xf>
    <xf numFmtId="0" fontId="8" fillId="0" borderId="0" xfId="1" applyFont="1" applyAlignment="1">
      <alignment horizontal="left" vertical="center"/>
    </xf>
    <xf numFmtId="0" fontId="8" fillId="0" borderId="12" xfId="1" applyFont="1" applyBorder="1" applyAlignment="1">
      <alignment horizontal="left" vertical="top"/>
    </xf>
    <xf numFmtId="0" fontId="8" fillId="0" borderId="1" xfId="1" applyFont="1" applyBorder="1" applyAlignment="1">
      <alignment horizontal="left" vertical="top"/>
    </xf>
    <xf numFmtId="0" fontId="8" fillId="0" borderId="8" xfId="1" applyFont="1" applyBorder="1" applyAlignment="1">
      <alignment horizontal="left" vertical="top"/>
    </xf>
    <xf numFmtId="0" fontId="8" fillId="0" borderId="7" xfId="1" applyFont="1" applyBorder="1" applyAlignment="1">
      <alignment horizontal="left" vertical="top"/>
    </xf>
    <xf numFmtId="0" fontId="8" fillId="0" borderId="4" xfId="1" applyFont="1" applyBorder="1" applyAlignment="1">
      <alignment horizontal="left" vertical="center"/>
    </xf>
    <xf numFmtId="0" fontId="8" fillId="0" borderId="2" xfId="1" applyFont="1" applyBorder="1" applyAlignment="1">
      <alignment horizontal="left" vertical="top"/>
    </xf>
    <xf numFmtId="0" fontId="8" fillId="0" borderId="0" xfId="1" applyFont="1" applyAlignment="1">
      <alignment horizontal="left" vertical="top"/>
    </xf>
    <xf numFmtId="0" fontId="8" fillId="0" borderId="1" xfId="1" applyFont="1" applyBorder="1">
      <alignment vertical="center"/>
    </xf>
    <xf numFmtId="0" fontId="8" fillId="0" borderId="8" xfId="1" applyFont="1" applyBorder="1">
      <alignment vertical="center"/>
    </xf>
    <xf numFmtId="0" fontId="8" fillId="0" borderId="7" xfId="1" applyFont="1" applyBorder="1">
      <alignment vertical="center"/>
    </xf>
    <xf numFmtId="0" fontId="8" fillId="0" borderId="5" xfId="1" applyFont="1" applyBorder="1">
      <alignment vertical="center"/>
    </xf>
    <xf numFmtId="0" fontId="8" fillId="0" borderId="5" xfId="1" applyFont="1" applyBorder="1" applyAlignment="1">
      <alignment vertical="center" wrapText="1"/>
    </xf>
    <xf numFmtId="0" fontId="20" fillId="0" borderId="4" xfId="0" applyFont="1" applyBorder="1" applyAlignment="1">
      <alignment vertical="center" wrapText="1"/>
    </xf>
    <xf numFmtId="0" fontId="20" fillId="0" borderId="5" xfId="0" applyFont="1" applyBorder="1" applyAlignment="1">
      <alignment vertical="center" wrapText="1"/>
    </xf>
    <xf numFmtId="0" fontId="50" fillId="0" borderId="0" xfId="1" applyFont="1" applyAlignment="1">
      <alignment horizontal="center" vertical="top"/>
    </xf>
    <xf numFmtId="0" fontId="50" fillId="0" borderId="10" xfId="1" applyFont="1" applyBorder="1" applyAlignment="1">
      <alignment horizontal="center" vertical="top"/>
    </xf>
    <xf numFmtId="0" fontId="8" fillId="0" borderId="12" xfId="1" applyFont="1" applyBorder="1" applyAlignment="1">
      <alignment horizontal="left" vertical="top" wrapText="1"/>
    </xf>
    <xf numFmtId="0" fontId="8" fillId="0" borderId="1" xfId="1" applyFont="1" applyBorder="1" applyAlignment="1">
      <alignment horizontal="left" vertical="top" wrapText="1"/>
    </xf>
    <xf numFmtId="0" fontId="8" fillId="0" borderId="8" xfId="1" applyFont="1" applyBorder="1" applyAlignment="1">
      <alignment horizontal="left" vertical="top" wrapText="1"/>
    </xf>
    <xf numFmtId="0" fontId="8" fillId="0" borderId="7" xfId="1" applyFont="1" applyBorder="1" applyAlignment="1">
      <alignment horizontal="left" vertical="top" wrapText="1"/>
    </xf>
    <xf numFmtId="0" fontId="8" fillId="0" borderId="8" xfId="1" applyFont="1" applyBorder="1" applyAlignment="1">
      <alignment horizontal="left" vertical="center" wrapText="1"/>
    </xf>
    <xf numFmtId="0" fontId="8" fillId="0" borderId="7" xfId="1" applyFont="1" applyBorder="1" applyAlignment="1">
      <alignment horizontal="left" vertical="center" wrapText="1"/>
    </xf>
    <xf numFmtId="0" fontId="3" fillId="0" borderId="1" xfId="1" applyFont="1" applyBorder="1" applyAlignment="1">
      <alignment horizontal="left" vertical="center" wrapText="1"/>
    </xf>
    <xf numFmtId="0" fontId="3" fillId="0" borderId="0" xfId="1" applyFont="1" applyAlignment="1">
      <alignment horizontal="left" vertical="center" wrapText="1"/>
    </xf>
    <xf numFmtId="0" fontId="3" fillId="0" borderId="0" xfId="1" applyFont="1" applyAlignment="1">
      <alignment horizontal="left" vertical="center"/>
    </xf>
    <xf numFmtId="0" fontId="7" fillId="0" borderId="2" xfId="1" applyFont="1" applyBorder="1" applyAlignment="1">
      <alignment horizontal="center" vertical="center"/>
    </xf>
    <xf numFmtId="0" fontId="7" fillId="0" borderId="0" xfId="1" applyFont="1" applyAlignment="1">
      <alignment horizontal="center" vertical="center"/>
    </xf>
    <xf numFmtId="0" fontId="7" fillId="0" borderId="10" xfId="1" applyFont="1" applyBorder="1" applyAlignment="1">
      <alignment horizontal="center" vertical="center"/>
    </xf>
    <xf numFmtId="0" fontId="7" fillId="0" borderId="2" xfId="1" applyFont="1" applyBorder="1">
      <alignment vertical="center"/>
    </xf>
    <xf numFmtId="0" fontId="7" fillId="0" borderId="0" xfId="1" applyFont="1">
      <alignment vertical="center"/>
    </xf>
    <xf numFmtId="0" fontId="7" fillId="0" borderId="10" xfId="1" applyFont="1" applyBorder="1">
      <alignment vertical="center"/>
    </xf>
    <xf numFmtId="3" fontId="7" fillId="0" borderId="5" xfId="1" applyNumberFormat="1" applyFont="1" applyBorder="1" applyAlignment="1">
      <alignment vertical="center" shrinkToFit="1"/>
    </xf>
    <xf numFmtId="3" fontId="7" fillId="0" borderId="4" xfId="1" applyNumberFormat="1" applyFont="1" applyBorder="1" applyAlignment="1">
      <alignment vertical="center" shrinkToFit="1"/>
    </xf>
    <xf numFmtId="3" fontId="7" fillId="0" borderId="3" xfId="1" applyNumberFormat="1" applyFont="1" applyBorder="1" applyAlignment="1">
      <alignment vertical="center" shrinkToFit="1"/>
    </xf>
    <xf numFmtId="3" fontId="7" fillId="0" borderId="5" xfId="1" applyNumberFormat="1" applyFont="1" applyBorder="1">
      <alignment vertical="center"/>
    </xf>
    <xf numFmtId="3" fontId="7" fillId="0" borderId="4" xfId="1" applyNumberFormat="1" applyFont="1" applyBorder="1">
      <alignment vertical="center"/>
    </xf>
    <xf numFmtId="3" fontId="7" fillId="0" borderId="3" xfId="1" applyNumberFormat="1" applyFont="1" applyBorder="1">
      <alignment vertical="center"/>
    </xf>
    <xf numFmtId="0" fontId="3" fillId="0" borderId="12" xfId="1" applyFont="1" applyBorder="1" applyAlignment="1">
      <alignment horizontal="left" vertical="center" wrapText="1"/>
    </xf>
    <xf numFmtId="0" fontId="3" fillId="0" borderId="11" xfId="1" applyFont="1" applyBorder="1" applyAlignment="1">
      <alignment horizontal="left" vertical="center" wrapText="1"/>
    </xf>
    <xf numFmtId="0" fontId="3" fillId="0" borderId="2" xfId="1" applyFont="1" applyBorder="1" applyAlignment="1">
      <alignment horizontal="left" vertical="center" wrapText="1"/>
    </xf>
    <xf numFmtId="0" fontId="3" fillId="0" borderId="10" xfId="1" applyFont="1" applyBorder="1" applyAlignment="1">
      <alignment horizontal="left" vertical="center" wrapText="1"/>
    </xf>
    <xf numFmtId="0" fontId="3" fillId="0" borderId="8" xfId="1" applyFont="1" applyBorder="1" applyAlignment="1">
      <alignment horizontal="left" vertical="center" wrapText="1"/>
    </xf>
    <xf numFmtId="0" fontId="3" fillId="0" borderId="7" xfId="1" applyFont="1" applyBorder="1" applyAlignment="1">
      <alignment horizontal="left" vertical="center" wrapText="1"/>
    </xf>
    <xf numFmtId="0" fontId="3" fillId="0" borderId="6" xfId="1" applyFont="1" applyBorder="1" applyAlignment="1">
      <alignment horizontal="left" vertical="center" wrapText="1"/>
    </xf>
    <xf numFmtId="0" fontId="3" fillId="0" borderId="2" xfId="1" applyFont="1" applyBorder="1" applyAlignment="1">
      <alignment horizontal="left" vertical="center"/>
    </xf>
    <xf numFmtId="0" fontId="3" fillId="0" borderId="12" xfId="1" applyFont="1" applyBorder="1" applyAlignment="1">
      <alignment horizontal="left" vertical="top" wrapText="1"/>
    </xf>
    <xf numFmtId="0" fontId="3" fillId="0" borderId="1" xfId="1" applyFont="1" applyBorder="1" applyAlignment="1">
      <alignment horizontal="left" vertical="top" wrapText="1"/>
    </xf>
    <xf numFmtId="0" fontId="3" fillId="0" borderId="11" xfId="1" applyFont="1" applyBorder="1" applyAlignment="1">
      <alignment horizontal="left" vertical="top" wrapText="1"/>
    </xf>
    <xf numFmtId="0" fontId="3" fillId="0" borderId="2" xfId="1" applyFont="1" applyBorder="1" applyAlignment="1">
      <alignment horizontal="left" vertical="top" wrapText="1"/>
    </xf>
    <xf numFmtId="0" fontId="3" fillId="0" borderId="10" xfId="1" applyFont="1" applyBorder="1" applyAlignment="1">
      <alignment horizontal="left" vertical="top" wrapText="1"/>
    </xf>
    <xf numFmtId="0" fontId="3" fillId="0" borderId="8" xfId="1" applyFont="1" applyBorder="1" applyAlignment="1">
      <alignment horizontal="left" vertical="top" wrapText="1"/>
    </xf>
    <xf numFmtId="0" fontId="3" fillId="0" borderId="7" xfId="1" applyFont="1" applyBorder="1" applyAlignment="1">
      <alignment horizontal="left" vertical="top" wrapText="1"/>
    </xf>
    <xf numFmtId="0" fontId="3" fillId="0" borderId="6" xfId="1" applyFont="1" applyBorder="1" applyAlignment="1">
      <alignment horizontal="left" vertical="top" wrapText="1"/>
    </xf>
    <xf numFmtId="0" fontId="5" fillId="0" borderId="2" xfId="1" applyFont="1" applyBorder="1">
      <alignment vertical="center"/>
    </xf>
    <xf numFmtId="0" fontId="5" fillId="0" borderId="0" xfId="1" applyFont="1">
      <alignment vertical="center"/>
    </xf>
    <xf numFmtId="0" fontId="5" fillId="0" borderId="10" xfId="1" applyFont="1" applyBorder="1">
      <alignment vertical="center"/>
    </xf>
    <xf numFmtId="0" fontId="5" fillId="0" borderId="8" xfId="1" applyFont="1" applyBorder="1">
      <alignment vertical="center"/>
    </xf>
    <xf numFmtId="0" fontId="5" fillId="0" borderId="7" xfId="1" applyFont="1" applyBorder="1">
      <alignment vertical="center"/>
    </xf>
    <xf numFmtId="0" fontId="5" fillId="0" borderId="6" xfId="1" applyFont="1" applyBorder="1">
      <alignment vertical="center"/>
    </xf>
    <xf numFmtId="3" fontId="7" fillId="0" borderId="12" xfId="1" applyNumberFormat="1" applyFont="1" applyBorder="1" applyAlignment="1">
      <alignment vertical="center" wrapText="1"/>
    </xf>
    <xf numFmtId="0" fontId="3" fillId="0" borderId="1" xfId="1" applyFont="1" applyBorder="1">
      <alignment vertical="center"/>
    </xf>
    <xf numFmtId="0" fontId="29" fillId="0" borderId="9" xfId="1" applyFont="1" applyBorder="1" applyAlignment="1">
      <alignment horizontal="center" vertical="center"/>
    </xf>
    <xf numFmtId="0" fontId="8" fillId="0" borderId="9" xfId="1" applyFont="1" applyBorder="1">
      <alignment vertical="center"/>
    </xf>
    <xf numFmtId="178" fontId="7" fillId="0" borderId="12" xfId="1" applyNumberFormat="1" applyFont="1" applyBorder="1" applyAlignment="1">
      <alignment vertical="center" shrinkToFit="1"/>
    </xf>
    <xf numFmtId="178" fontId="7" fillId="0" borderId="1" xfId="1" applyNumberFormat="1" applyFont="1" applyBorder="1" applyAlignment="1">
      <alignment vertical="center" shrinkToFit="1"/>
    </xf>
    <xf numFmtId="178" fontId="7" fillId="0" borderId="11" xfId="1" applyNumberFormat="1" applyFont="1" applyBorder="1" applyAlignment="1">
      <alignment vertical="center" shrinkToFit="1"/>
    </xf>
    <xf numFmtId="0" fontId="7" fillId="0" borderId="5" xfId="1" applyFont="1" applyBorder="1" applyAlignment="1">
      <alignment horizontal="left" vertical="center"/>
    </xf>
    <xf numFmtId="0" fontId="7" fillId="0" borderId="4" xfId="1" applyFont="1" applyBorder="1" applyAlignment="1">
      <alignment horizontal="left" vertical="center"/>
    </xf>
    <xf numFmtId="0" fontId="7" fillId="0" borderId="3" xfId="1" applyFont="1" applyBorder="1" applyAlignment="1">
      <alignment horizontal="left" vertical="center"/>
    </xf>
    <xf numFmtId="3" fontId="7" fillId="0" borderId="5" xfId="1" applyNumberFormat="1" applyFont="1" applyBorder="1" applyAlignment="1">
      <alignment vertical="center" wrapText="1" shrinkToFit="1"/>
    </xf>
    <xf numFmtId="3" fontId="7" fillId="0" borderId="4" xfId="1" applyNumberFormat="1" applyFont="1" applyBorder="1" applyAlignment="1">
      <alignment vertical="center" wrapText="1" shrinkToFit="1"/>
    </xf>
    <xf numFmtId="3" fontId="7" fillId="0" borderId="3" xfId="1" applyNumberFormat="1" applyFont="1" applyBorder="1" applyAlignment="1">
      <alignment vertical="center" wrapText="1" shrinkToFit="1"/>
    </xf>
    <xf numFmtId="0" fontId="3" fillId="0" borderId="12" xfId="1" applyFont="1" applyBorder="1" applyAlignment="1">
      <alignment horizontal="center" vertical="center" shrinkToFit="1"/>
    </xf>
    <xf numFmtId="0" fontId="3" fillId="0" borderId="1" xfId="1" applyFont="1" applyBorder="1" applyAlignment="1">
      <alignment horizontal="center" vertical="center" shrinkToFit="1"/>
    </xf>
    <xf numFmtId="0" fontId="3" fillId="0" borderId="11" xfId="1" applyFont="1" applyBorder="1" applyAlignment="1">
      <alignment horizontal="center" vertical="center" shrinkToFit="1"/>
    </xf>
    <xf numFmtId="0" fontId="7" fillId="0" borderId="12" xfId="2" applyFont="1" applyBorder="1" applyAlignment="1">
      <alignment horizontal="center" vertical="center"/>
    </xf>
    <xf numFmtId="0" fontId="7" fillId="0" borderId="1" xfId="2" applyFont="1" applyBorder="1" applyAlignment="1">
      <alignment horizontal="center" vertical="center"/>
    </xf>
    <xf numFmtId="0" fontId="7" fillId="0" borderId="11" xfId="2" applyFont="1" applyBorder="1" applyAlignment="1">
      <alignment horizontal="center" vertical="center"/>
    </xf>
    <xf numFmtId="0" fontId="7" fillId="0" borderId="8" xfId="2" applyFont="1" applyBorder="1" applyAlignment="1">
      <alignment horizontal="center" vertical="center"/>
    </xf>
    <xf numFmtId="0" fontId="7" fillId="0" borderId="7" xfId="2" applyFont="1" applyBorder="1" applyAlignment="1">
      <alignment horizontal="center" vertical="center"/>
    </xf>
    <xf numFmtId="0" fontId="7" fillId="0" borderId="6" xfId="2" applyFont="1" applyBorder="1" applyAlignment="1">
      <alignment horizontal="center" vertical="center"/>
    </xf>
    <xf numFmtId="0" fontId="7" fillId="0" borderId="12" xfId="2" applyFont="1" applyBorder="1">
      <alignment vertical="center"/>
    </xf>
    <xf numFmtId="0" fontId="7" fillId="0" borderId="1" xfId="2" applyFont="1" applyBorder="1">
      <alignment vertical="center"/>
    </xf>
    <xf numFmtId="0" fontId="7" fillId="0" borderId="11" xfId="2" applyFont="1" applyBorder="1">
      <alignment vertical="center"/>
    </xf>
    <xf numFmtId="0" fontId="7" fillId="0" borderId="8" xfId="2" applyFont="1" applyBorder="1">
      <alignment vertical="center"/>
    </xf>
    <xf numFmtId="0" fontId="7" fillId="0" borderId="7" xfId="2" applyFont="1" applyBorder="1">
      <alignment vertical="center"/>
    </xf>
    <xf numFmtId="0" fontId="7" fillId="0" borderId="6"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3" xfId="2" applyFont="1" applyBorder="1">
      <alignment vertical="center"/>
    </xf>
    <xf numFmtId="0" fontId="3" fillId="0" borderId="5" xfId="2" applyFont="1" applyBorder="1" applyAlignment="1">
      <alignment horizontal="center" vertical="center"/>
    </xf>
    <xf numFmtId="0" fontId="3" fillId="0" borderId="3" xfId="2" applyFont="1" applyBorder="1" applyAlignment="1">
      <alignment horizontal="center" vertical="center"/>
    </xf>
    <xf numFmtId="0" fontId="3" fillId="0" borderId="4" xfId="2" applyFont="1" applyBorder="1" applyAlignment="1">
      <alignment horizontal="center" vertical="center"/>
    </xf>
    <xf numFmtId="0" fontId="3" fillId="0" borderId="9" xfId="2" applyFont="1" applyBorder="1" applyAlignment="1">
      <alignment horizontal="center" vertical="center"/>
    </xf>
    <xf numFmtId="0" fontId="7" fillId="0" borderId="12" xfId="2" applyFont="1" applyBorder="1" applyAlignment="1">
      <alignment horizontal="left" vertical="top"/>
    </xf>
    <xf numFmtId="0" fontId="7" fillId="0" borderId="1" xfId="2" applyFont="1" applyBorder="1" applyAlignment="1">
      <alignment horizontal="left" vertical="top"/>
    </xf>
    <xf numFmtId="0" fontId="7" fillId="0" borderId="11" xfId="2" applyFont="1" applyBorder="1" applyAlignment="1">
      <alignment horizontal="left" vertical="top"/>
    </xf>
    <xf numFmtId="0" fontId="7" fillId="0" borderId="8" xfId="2" applyFont="1" applyBorder="1" applyAlignment="1">
      <alignment horizontal="left" vertical="top"/>
    </xf>
    <xf numFmtId="0" fontId="7" fillId="0" borderId="7" xfId="2" applyFont="1" applyBorder="1" applyAlignment="1">
      <alignment horizontal="left" vertical="top"/>
    </xf>
    <xf numFmtId="0" fontId="7" fillId="0" borderId="6" xfId="2" applyFont="1" applyBorder="1" applyAlignment="1">
      <alignment horizontal="left" vertical="top"/>
    </xf>
    <xf numFmtId="0" fontId="7" fillId="0" borderId="12" xfId="2" applyFont="1" applyBorder="1" applyAlignment="1">
      <alignment vertical="center" wrapText="1"/>
    </xf>
    <xf numFmtId="0" fontId="7" fillId="0" borderId="1" xfId="2" applyFont="1" applyBorder="1" applyAlignment="1">
      <alignment vertical="center" wrapText="1"/>
    </xf>
    <xf numFmtId="0" fontId="7" fillId="0" borderId="11" xfId="2" applyFont="1" applyBorder="1" applyAlignment="1">
      <alignment vertical="center" wrapText="1"/>
    </xf>
    <xf numFmtId="0" fontId="7" fillId="0" borderId="8" xfId="2" applyFont="1" applyBorder="1" applyAlignment="1">
      <alignment vertical="center" wrapText="1"/>
    </xf>
    <xf numFmtId="0" fontId="7" fillId="0" borderId="7" xfId="2" applyFont="1" applyBorder="1" applyAlignment="1">
      <alignment vertical="center" wrapText="1"/>
    </xf>
    <xf numFmtId="0" fontId="7" fillId="0" borderId="6" xfId="2" applyFont="1" applyBorder="1" applyAlignment="1">
      <alignment vertical="center" wrapText="1"/>
    </xf>
    <xf numFmtId="0" fontId="2" fillId="0" borderId="12" xfId="2" applyFont="1" applyBorder="1" applyAlignment="1">
      <alignment vertical="center" wrapText="1"/>
    </xf>
    <xf numFmtId="0" fontId="2" fillId="0" borderId="1" xfId="2" applyFont="1" applyBorder="1" applyAlignment="1">
      <alignment vertical="center" wrapText="1"/>
    </xf>
    <xf numFmtId="0" fontId="2" fillId="0" borderId="11" xfId="2" applyFont="1" applyBorder="1" applyAlignment="1">
      <alignment vertical="center" wrapText="1"/>
    </xf>
    <xf numFmtId="0" fontId="2" fillId="0" borderId="2" xfId="2" applyFont="1" applyBorder="1" applyAlignment="1">
      <alignment vertical="center" wrapText="1"/>
    </xf>
    <xf numFmtId="0" fontId="2" fillId="0" borderId="0" xfId="2" applyFont="1" applyAlignment="1">
      <alignment vertical="center" wrapText="1"/>
    </xf>
    <xf numFmtId="0" fontId="2" fillId="0" borderId="10" xfId="2" applyFont="1" applyBorder="1" applyAlignment="1">
      <alignment vertical="center" wrapText="1"/>
    </xf>
    <xf numFmtId="0" fontId="2" fillId="0" borderId="8" xfId="2" applyFont="1" applyBorder="1" applyAlignment="1">
      <alignment vertical="center" wrapText="1"/>
    </xf>
    <xf numFmtId="0" fontId="2" fillId="0" borderId="7" xfId="2" applyFont="1" applyBorder="1" applyAlignment="1">
      <alignment vertical="center" wrapText="1"/>
    </xf>
    <xf numFmtId="0" fontId="2" fillId="0" borderId="6" xfId="2" applyFont="1" applyBorder="1" applyAlignment="1">
      <alignment vertical="center" wrapText="1"/>
    </xf>
    <xf numFmtId="0" fontId="3" fillId="0" borderId="1" xfId="2" applyFont="1" applyBorder="1">
      <alignment vertical="center"/>
    </xf>
    <xf numFmtId="0" fontId="3" fillId="0" borderId="5" xfId="2" applyFont="1" applyBorder="1" applyAlignment="1">
      <alignment horizontal="left" vertical="center"/>
    </xf>
    <xf numFmtId="0" fontId="3" fillId="0" borderId="4" xfId="2" applyFont="1" applyBorder="1" applyAlignment="1">
      <alignment horizontal="left" vertical="center"/>
    </xf>
    <xf numFmtId="0" fontId="3" fillId="0" borderId="3" xfId="2" applyFont="1" applyBorder="1" applyAlignment="1">
      <alignment horizontal="left" vertical="center"/>
    </xf>
    <xf numFmtId="0" fontId="3" fillId="0" borderId="1" xfId="2" applyFont="1" applyBorder="1" applyAlignment="1">
      <alignment horizontal="center" vertical="center"/>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0" xfId="2" applyFont="1" applyBorder="1" applyAlignment="1">
      <alignment horizontal="center" vertical="center"/>
    </xf>
    <xf numFmtId="0" fontId="3" fillId="0" borderId="7" xfId="2" applyFont="1" applyBorder="1" applyAlignment="1">
      <alignment horizontal="center" vertical="center"/>
    </xf>
    <xf numFmtId="0" fontId="3" fillId="0" borderId="6" xfId="2" applyFont="1" applyBorder="1" applyAlignment="1">
      <alignment horizontal="center" vertical="center"/>
    </xf>
    <xf numFmtId="0" fontId="3" fillId="0" borderId="12" xfId="2" applyFont="1" applyBorder="1" applyAlignment="1">
      <alignment horizontal="center" vertical="center"/>
    </xf>
    <xf numFmtId="0" fontId="3" fillId="0" borderId="8" xfId="2" applyFont="1" applyBorder="1" applyAlignment="1">
      <alignment horizontal="center" vertical="center"/>
    </xf>
    <xf numFmtId="0" fontId="5" fillId="0" borderId="1" xfId="4" applyFont="1" applyBorder="1" applyAlignment="1">
      <alignment horizontal="left" vertical="center" wrapText="1"/>
    </xf>
    <xf numFmtId="0" fontId="5" fillId="0" borderId="11" xfId="4" applyFont="1" applyBorder="1" applyAlignment="1">
      <alignment horizontal="left" vertical="center" wrapText="1"/>
    </xf>
    <xf numFmtId="0" fontId="5" fillId="0" borderId="7" xfId="4" applyFont="1" applyBorder="1" applyAlignment="1">
      <alignment horizontal="left" vertical="center" wrapText="1"/>
    </xf>
    <xf numFmtId="0" fontId="2" fillId="0" borderId="1" xfId="4" applyFont="1" applyBorder="1" applyAlignment="1">
      <alignment horizontal="right" vertical="top"/>
    </xf>
    <xf numFmtId="0" fontId="5" fillId="0" borderId="1" xfId="4" applyFont="1" applyBorder="1" applyAlignment="1">
      <alignment horizontal="left" vertical="top" wrapText="1"/>
    </xf>
    <xf numFmtId="0" fontId="5" fillId="0" borderId="0" xfId="4" applyFont="1" applyAlignment="1">
      <alignment horizontal="left" vertical="top" wrapText="1"/>
    </xf>
    <xf numFmtId="0" fontId="3" fillId="0" borderId="0" xfId="2" applyFont="1">
      <alignment vertical="center"/>
    </xf>
    <xf numFmtId="0" fontId="3" fillId="0" borderId="7" xfId="2" applyFont="1" applyBorder="1">
      <alignment vertical="center"/>
    </xf>
    <xf numFmtId="0" fontId="7" fillId="0" borderId="5" xfId="1" applyFont="1" applyBorder="1" applyAlignment="1">
      <alignment horizontal="center" vertical="center" shrinkToFit="1"/>
    </xf>
    <xf numFmtId="0" fontId="7" fillId="0" borderId="4" xfId="1" applyFont="1" applyBorder="1" applyAlignment="1">
      <alignment horizontal="center" vertical="center" shrinkToFit="1"/>
    </xf>
    <xf numFmtId="0" fontId="7" fillId="0" borderId="3" xfId="1" applyFont="1" applyBorder="1" applyAlignment="1">
      <alignment horizontal="center" vertical="center" shrinkToFit="1"/>
    </xf>
    <xf numFmtId="0" fontId="7" fillId="0" borderId="12" xfId="1" applyFont="1" applyBorder="1" applyAlignment="1">
      <alignment horizontal="right" vertical="top"/>
    </xf>
    <xf numFmtId="0" fontId="7" fillId="0" borderId="1" xfId="1" applyFont="1" applyBorder="1" applyAlignment="1">
      <alignment horizontal="right" vertical="top"/>
    </xf>
    <xf numFmtId="0" fontId="7" fillId="0" borderId="11" xfId="1" applyFont="1" applyBorder="1" applyAlignment="1">
      <alignment horizontal="right" vertical="top"/>
    </xf>
    <xf numFmtId="3" fontId="7" fillId="0" borderId="2" xfId="1" applyNumberFormat="1" applyFont="1" applyBorder="1" applyAlignment="1">
      <alignment horizontal="right" vertical="top"/>
    </xf>
    <xf numFmtId="3" fontId="7" fillId="0" borderId="0" xfId="1" applyNumberFormat="1" applyFont="1" applyAlignment="1">
      <alignment horizontal="right" vertical="top"/>
    </xf>
    <xf numFmtId="3" fontId="7" fillId="0" borderId="10" xfId="1" applyNumberFormat="1" applyFont="1" applyBorder="1" applyAlignment="1">
      <alignment horizontal="right" vertical="top"/>
    </xf>
    <xf numFmtId="0" fontId="7" fillId="0" borderId="2" xfId="1" applyFont="1" applyBorder="1" applyAlignment="1">
      <alignment horizontal="right" vertical="top"/>
    </xf>
    <xf numFmtId="0" fontId="7" fillId="0" borderId="0" xfId="1" applyFont="1" applyAlignment="1">
      <alignment horizontal="right" vertical="top"/>
    </xf>
    <xf numFmtId="0" fontId="7" fillId="0" borderId="10" xfId="1" applyFont="1" applyBorder="1" applyAlignment="1">
      <alignment horizontal="right" vertical="top"/>
    </xf>
    <xf numFmtId="0" fontId="7" fillId="0" borderId="5" xfId="1" applyFont="1" applyBorder="1" applyAlignment="1">
      <alignment horizontal="right" vertical="top"/>
    </xf>
    <xf numFmtId="0" fontId="7" fillId="0" borderId="4" xfId="1" applyFont="1" applyBorder="1" applyAlignment="1">
      <alignment horizontal="right" vertical="top"/>
    </xf>
    <xf numFmtId="0" fontId="7" fillId="0" borderId="3" xfId="1" applyFont="1" applyBorder="1" applyAlignment="1">
      <alignment horizontal="right" vertical="top"/>
    </xf>
    <xf numFmtId="0" fontId="3" fillId="0" borderId="1" xfId="1" applyFont="1" applyBorder="1" applyAlignment="1">
      <alignment vertical="top" wrapText="1"/>
    </xf>
    <xf numFmtId="0" fontId="3" fillId="0" borderId="0" xfId="1" applyFont="1" applyAlignment="1">
      <alignment vertical="top" wrapText="1"/>
    </xf>
    <xf numFmtId="0" fontId="7" fillId="0" borderId="9" xfId="1" applyFont="1" applyBorder="1" applyAlignment="1">
      <alignment horizontal="center" vertical="center" wrapText="1"/>
    </xf>
    <xf numFmtId="0" fontId="7" fillId="0" borderId="9" xfId="1" applyFont="1" applyBorder="1">
      <alignment vertical="center"/>
    </xf>
    <xf numFmtId="0" fontId="7" fillId="0" borderId="12" xfId="1" applyFont="1" applyBorder="1">
      <alignment vertical="center"/>
    </xf>
    <xf numFmtId="0" fontId="7" fillId="0" borderId="1" xfId="1" applyFont="1" applyBorder="1">
      <alignment vertical="center"/>
    </xf>
    <xf numFmtId="0" fontId="7" fillId="0" borderId="11" xfId="1" applyFont="1" applyBorder="1">
      <alignment vertical="center"/>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3" fillId="0" borderId="8" xfId="2" applyFont="1" applyBorder="1" applyAlignment="1">
      <alignment horizontal="center" vertical="center" shrinkToFit="1"/>
    </xf>
    <xf numFmtId="0" fontId="3" fillId="0" borderId="7" xfId="2" applyFont="1" applyBorder="1" applyAlignment="1">
      <alignment horizontal="center" vertical="center" shrinkToFit="1"/>
    </xf>
    <xf numFmtId="0" fontId="3" fillId="0" borderId="6" xfId="2" applyFont="1" applyBorder="1" applyAlignment="1">
      <alignment horizontal="center" vertical="center" shrinkToFit="1"/>
    </xf>
    <xf numFmtId="0" fontId="3" fillId="0" borderId="12" xfId="2" applyFont="1" applyBorder="1" applyAlignment="1">
      <alignment horizontal="center" vertical="center" wrapText="1"/>
    </xf>
    <xf numFmtId="0" fontId="3" fillId="0" borderId="1" xfId="2" applyFont="1" applyBorder="1" applyAlignment="1">
      <alignment horizontal="center" vertical="center" wrapText="1"/>
    </xf>
    <xf numFmtId="0" fontId="3" fillId="0" borderId="11" xfId="2" applyFont="1" applyBorder="1" applyAlignment="1">
      <alignment horizontal="center" vertical="center" wrapText="1"/>
    </xf>
    <xf numFmtId="0" fontId="3" fillId="0" borderId="2" xfId="2" applyFont="1" applyBorder="1" applyAlignment="1">
      <alignment horizontal="center" vertical="center"/>
    </xf>
    <xf numFmtId="0" fontId="3" fillId="0" borderId="2" xfId="2" applyFont="1" applyBorder="1" applyAlignment="1">
      <alignment horizontal="center" vertical="center" wrapText="1"/>
    </xf>
    <xf numFmtId="0" fontId="3" fillId="0" borderId="0" xfId="2" applyFont="1" applyAlignment="1">
      <alignment horizontal="center" vertical="center" wrapText="1"/>
    </xf>
    <xf numFmtId="0" fontId="3" fillId="0" borderId="10" xfId="2" applyFont="1" applyBorder="1" applyAlignment="1">
      <alignment horizontal="center" vertical="center" wrapText="1"/>
    </xf>
    <xf numFmtId="0" fontId="3" fillId="0" borderId="5" xfId="1" applyFont="1" applyBorder="1" applyAlignment="1">
      <alignment horizontal="center" vertical="center" wrapText="1"/>
    </xf>
    <xf numFmtId="0" fontId="3" fillId="0" borderId="4" xfId="1" applyFont="1" applyBorder="1" applyAlignment="1">
      <alignment horizontal="center" vertical="center" wrapText="1"/>
    </xf>
    <xf numFmtId="0" fontId="3" fillId="0" borderId="3" xfId="1" applyFont="1" applyBorder="1" applyAlignment="1">
      <alignment horizontal="center" vertical="center" wrapText="1"/>
    </xf>
    <xf numFmtId="0" fontId="2" fillId="0" borderId="0" xfId="1" applyAlignment="1">
      <alignment vertical="top" wrapText="1"/>
    </xf>
    <xf numFmtId="0" fontId="20" fillId="0" borderId="0" xfId="0" applyFont="1" applyAlignment="1">
      <alignment vertical="top" wrapText="1"/>
    </xf>
    <xf numFmtId="0" fontId="2" fillId="0" borderId="0" xfId="1" applyAlignment="1">
      <alignment horizontal="left" vertical="top" wrapText="1"/>
    </xf>
    <xf numFmtId="38" fontId="3" fillId="0" borderId="7" xfId="3" applyFont="1" applyFill="1" applyBorder="1" applyAlignment="1">
      <alignment horizontal="right" vertical="center"/>
    </xf>
    <xf numFmtId="38" fontId="3" fillId="0" borderId="6" xfId="3" applyFont="1" applyFill="1" applyBorder="1" applyAlignment="1">
      <alignment horizontal="right" vertical="center"/>
    </xf>
    <xf numFmtId="38" fontId="3" fillId="0" borderId="8" xfId="3" applyFont="1" applyFill="1" applyBorder="1" applyAlignment="1">
      <alignment horizontal="right" vertical="center" wrapText="1"/>
    </xf>
    <xf numFmtId="38" fontId="3" fillId="0" borderId="7" xfId="3" applyFont="1" applyFill="1" applyBorder="1" applyAlignment="1">
      <alignment horizontal="right" vertical="center" wrapText="1"/>
    </xf>
    <xf numFmtId="38" fontId="3" fillId="0" borderId="6" xfId="3" applyFont="1" applyFill="1" applyBorder="1" applyAlignment="1">
      <alignment horizontal="right" vertical="center" wrapText="1"/>
    </xf>
    <xf numFmtId="0" fontId="3" fillId="0" borderId="8" xfId="2" applyFont="1" applyBorder="1" applyAlignment="1">
      <alignment horizontal="right" vertical="center"/>
    </xf>
    <xf numFmtId="0" fontId="3" fillId="0" borderId="7" xfId="2" applyFont="1" applyBorder="1" applyAlignment="1">
      <alignment horizontal="right" vertical="center"/>
    </xf>
    <xf numFmtId="0" fontId="3" fillId="0" borderId="6" xfId="2" applyFont="1" applyBorder="1" applyAlignment="1">
      <alignment horizontal="right" vertical="center"/>
    </xf>
    <xf numFmtId="38" fontId="3" fillId="0" borderId="8" xfId="3" applyFont="1" applyFill="1" applyBorder="1" applyAlignment="1">
      <alignment horizontal="center" vertical="center" wrapText="1"/>
    </xf>
    <xf numFmtId="38" fontId="3" fillId="0" borderId="7" xfId="3" applyFont="1" applyFill="1" applyBorder="1" applyAlignment="1">
      <alignment horizontal="center" vertical="center" wrapText="1"/>
    </xf>
    <xf numFmtId="38" fontId="3" fillId="0" borderId="6" xfId="3" applyFont="1" applyFill="1" applyBorder="1" applyAlignment="1">
      <alignment horizontal="center" vertical="center" wrapText="1"/>
    </xf>
    <xf numFmtId="38" fontId="3" fillId="0" borderId="5" xfId="3" applyFont="1" applyFill="1" applyBorder="1" applyAlignment="1">
      <alignment horizontal="right" vertical="center" wrapText="1"/>
    </xf>
    <xf numFmtId="38" fontId="3" fillId="0" borderId="4" xfId="3" applyFont="1" applyFill="1" applyBorder="1" applyAlignment="1">
      <alignment horizontal="right" vertical="center" wrapText="1"/>
    </xf>
    <xf numFmtId="38" fontId="3" fillId="0" borderId="3" xfId="3" applyFont="1" applyFill="1" applyBorder="1" applyAlignment="1">
      <alignment horizontal="right" vertical="center" wrapText="1"/>
    </xf>
    <xf numFmtId="0" fontId="3" fillId="0" borderId="5" xfId="2" applyFont="1" applyBorder="1" applyAlignment="1">
      <alignment horizontal="center" vertical="center" shrinkToFit="1"/>
    </xf>
    <xf numFmtId="0" fontId="3" fillId="0" borderId="4" xfId="2" applyFont="1" applyBorder="1" applyAlignment="1">
      <alignment horizontal="center" vertical="center" shrinkToFit="1"/>
    </xf>
    <xf numFmtId="0" fontId="3" fillId="0" borderId="5" xfId="2" applyFont="1" applyBorder="1" applyAlignment="1">
      <alignment horizontal="center" vertical="center" wrapText="1"/>
    </xf>
    <xf numFmtId="0" fontId="3" fillId="0" borderId="4" xfId="2" applyFont="1" applyBorder="1" applyAlignment="1">
      <alignment horizontal="center" vertical="center" wrapText="1"/>
    </xf>
    <xf numFmtId="0" fontId="3" fillId="0" borderId="3" xfId="2" applyFont="1" applyBorder="1" applyAlignment="1">
      <alignment horizontal="center" vertical="center" wrapText="1"/>
    </xf>
    <xf numFmtId="38" fontId="3" fillId="0" borderId="5" xfId="3" applyFont="1" applyFill="1" applyBorder="1" applyAlignment="1">
      <alignment horizontal="center" vertical="center" wrapText="1"/>
    </xf>
    <xf numFmtId="38" fontId="3" fillId="0" borderId="4" xfId="3" applyFont="1" applyFill="1" applyBorder="1" applyAlignment="1">
      <alignment horizontal="center" vertical="center" wrapText="1"/>
    </xf>
    <xf numFmtId="38" fontId="3" fillId="0" borderId="3" xfId="3" applyFont="1" applyFill="1" applyBorder="1" applyAlignment="1">
      <alignment horizontal="center" vertical="center" wrapText="1"/>
    </xf>
    <xf numFmtId="0" fontId="3" fillId="0" borderId="5" xfId="2" applyFont="1" applyBorder="1" applyAlignment="1">
      <alignment horizontal="right" vertical="center"/>
    </xf>
    <xf numFmtId="0" fontId="3" fillId="0" borderId="4" xfId="2" applyFont="1" applyBorder="1" applyAlignment="1">
      <alignment horizontal="right" vertical="center"/>
    </xf>
    <xf numFmtId="0" fontId="3" fillId="0" borderId="3" xfId="2" applyFont="1" applyBorder="1" applyAlignment="1">
      <alignment horizontal="right" vertical="center"/>
    </xf>
    <xf numFmtId="38" fontId="3" fillId="0" borderId="4" xfId="3" applyFont="1" applyFill="1" applyBorder="1" applyAlignment="1">
      <alignment horizontal="right" vertical="center"/>
    </xf>
    <xf numFmtId="38" fontId="3" fillId="0" borderId="3" xfId="3" applyFont="1" applyFill="1" applyBorder="1" applyAlignment="1">
      <alignment horizontal="right" vertical="center"/>
    </xf>
    <xf numFmtId="38" fontId="3" fillId="0" borderId="5" xfId="3" applyFont="1" applyFill="1" applyBorder="1" applyAlignment="1">
      <alignment horizontal="right" vertical="center"/>
    </xf>
    <xf numFmtId="38" fontId="3" fillId="0" borderId="9" xfId="3" applyFont="1" applyFill="1" applyBorder="1" applyAlignment="1">
      <alignment horizontal="center" vertical="center" wrapText="1"/>
    </xf>
    <xf numFmtId="0" fontId="3" fillId="0" borderId="1" xfId="2" applyFont="1" applyBorder="1" applyAlignment="1">
      <alignment horizontal="left" vertical="center" wrapText="1"/>
    </xf>
    <xf numFmtId="0" fontId="3" fillId="0" borderId="3" xfId="2" applyFont="1" applyBorder="1" applyAlignment="1">
      <alignment horizontal="center" vertical="center" shrinkToFit="1"/>
    </xf>
    <xf numFmtId="0" fontId="3" fillId="0" borderId="5" xfId="2" applyFont="1" applyBorder="1" applyAlignment="1">
      <alignment horizontal="right" vertical="center" shrinkToFit="1"/>
    </xf>
    <xf numFmtId="0" fontId="3" fillId="0" borderId="4" xfId="2" applyFont="1" applyBorder="1" applyAlignment="1">
      <alignment horizontal="right" vertical="center" shrinkToFit="1"/>
    </xf>
    <xf numFmtId="0" fontId="3" fillId="0" borderId="3" xfId="2" applyFont="1" applyBorder="1" applyAlignment="1">
      <alignment horizontal="right" vertical="center" shrinkToFit="1"/>
    </xf>
    <xf numFmtId="0" fontId="7" fillId="0" borderId="12" xfId="1" applyFont="1" applyBorder="1" applyAlignment="1">
      <alignment horizontal="center" vertical="center" shrinkToFit="1"/>
    </xf>
    <xf numFmtId="0" fontId="7" fillId="0" borderId="11" xfId="1" applyFont="1" applyBorder="1" applyAlignment="1">
      <alignment horizontal="center" vertical="center" shrinkToFit="1"/>
    </xf>
    <xf numFmtId="0" fontId="8" fillId="0" borderId="9" xfId="1" applyFont="1" applyBorder="1" applyAlignment="1">
      <alignment vertical="center" wrapText="1"/>
    </xf>
    <xf numFmtId="0" fontId="8" fillId="0" borderId="9" xfId="1" applyFont="1" applyBorder="1" applyAlignment="1">
      <alignment horizontal="center" vertical="center"/>
    </xf>
    <xf numFmtId="0" fontId="8" fillId="0" borderId="5" xfId="1" applyFont="1" applyBorder="1" applyAlignment="1">
      <alignment horizontal="left" vertical="center"/>
    </xf>
    <xf numFmtId="0" fontId="8" fillId="0" borderId="3" xfId="1" applyFont="1" applyBorder="1" applyAlignment="1">
      <alignment horizontal="left" vertical="center"/>
    </xf>
    <xf numFmtId="49" fontId="7" fillId="0" borderId="5" xfId="1" applyNumberFormat="1" applyFont="1" applyBorder="1" applyAlignment="1">
      <alignment horizontal="center" vertical="center" shrinkToFit="1"/>
    </xf>
    <xf numFmtId="49" fontId="7" fillId="0" borderId="4" xfId="0" applyNumberFormat="1" applyFont="1" applyBorder="1" applyAlignment="1">
      <alignment horizontal="center" vertical="center" shrinkToFit="1"/>
    </xf>
    <xf numFmtId="0" fontId="3" fillId="0" borderId="12" xfId="1" applyFont="1" applyBorder="1">
      <alignment vertical="center"/>
    </xf>
    <xf numFmtId="0" fontId="3" fillId="0" borderId="11" xfId="1" applyFont="1" applyBorder="1">
      <alignment vertical="center"/>
    </xf>
    <xf numFmtId="0" fontId="3" fillId="0" borderId="8" xfId="1" applyFont="1" applyBorder="1">
      <alignment vertical="center"/>
    </xf>
    <xf numFmtId="0" fontId="3" fillId="0" borderId="7" xfId="1" applyFont="1" applyBorder="1">
      <alignment vertical="center"/>
    </xf>
    <xf numFmtId="0" fontId="3" fillId="0" borderId="6" xfId="1" applyFont="1" applyBorder="1">
      <alignment vertical="center"/>
    </xf>
    <xf numFmtId="49" fontId="3" fillId="0" borderId="9" xfId="1" applyNumberFormat="1" applyFont="1" applyBorder="1">
      <alignment vertical="center"/>
    </xf>
    <xf numFmtId="0" fontId="7" fillId="0" borderId="1" xfId="1" applyFont="1" applyBorder="1" applyAlignment="1">
      <alignment vertical="top"/>
    </xf>
    <xf numFmtId="0" fontId="7" fillId="0" borderId="11" xfId="1" applyFont="1" applyBorder="1" applyAlignment="1">
      <alignment vertical="top"/>
    </xf>
    <xf numFmtId="0" fontId="7" fillId="0" borderId="2" xfId="1" applyFont="1" applyBorder="1" applyAlignment="1">
      <alignment vertical="top"/>
    </xf>
    <xf numFmtId="0" fontId="7" fillId="0" borderId="0" xfId="1" applyFont="1" applyAlignment="1">
      <alignment vertical="top"/>
    </xf>
    <xf numFmtId="0" fontId="7" fillId="0" borderId="10" xfId="1" applyFont="1" applyBorder="1" applyAlignment="1">
      <alignment vertical="top"/>
    </xf>
    <xf numFmtId="0" fontId="3" fillId="0" borderId="2" xfId="1" applyFont="1" applyBorder="1">
      <alignment vertical="center"/>
    </xf>
    <xf numFmtId="0" fontId="3" fillId="0" borderId="10" xfId="1" applyFont="1" applyBorder="1">
      <alignment vertical="center"/>
    </xf>
    <xf numFmtId="0" fontId="31" fillId="0" borderId="12" xfId="4" applyFont="1" applyBorder="1">
      <alignment vertical="center"/>
    </xf>
    <xf numFmtId="0" fontId="0" fillId="0" borderId="1" xfId="0" applyBorder="1">
      <alignment vertical="center"/>
    </xf>
    <xf numFmtId="0" fontId="0" fillId="0" borderId="11" xfId="0" applyBorder="1">
      <alignment vertical="center"/>
    </xf>
    <xf numFmtId="0" fontId="0" fillId="0" borderId="9" xfId="0" applyBorder="1">
      <alignment vertical="center"/>
    </xf>
    <xf numFmtId="0" fontId="31" fillId="0" borderId="5" xfId="4" applyFont="1" applyBorder="1">
      <alignment vertical="center"/>
    </xf>
    <xf numFmtId="0" fontId="0" fillId="0" borderId="4" xfId="0" applyBorder="1">
      <alignment vertical="center"/>
    </xf>
    <xf numFmtId="0" fontId="31" fillId="0" borderId="12" xfId="4" applyFont="1" applyBorder="1" applyAlignment="1">
      <alignment vertical="center" wrapText="1"/>
    </xf>
    <xf numFmtId="0" fontId="0" fillId="0" borderId="2" xfId="0" applyBorder="1">
      <alignment vertical="center"/>
    </xf>
    <xf numFmtId="0" fontId="0" fillId="0" borderId="0" xfId="0">
      <alignment vertical="center"/>
    </xf>
    <xf numFmtId="0" fontId="0" fillId="0" borderId="10" xfId="0" applyBorder="1">
      <alignment vertical="center"/>
    </xf>
    <xf numFmtId="0" fontId="0" fillId="0" borderId="8" xfId="0" applyBorder="1">
      <alignment vertical="center"/>
    </xf>
    <xf numFmtId="0" fontId="0" fillId="0" borderId="7" xfId="0" applyBorder="1">
      <alignment vertical="center"/>
    </xf>
    <xf numFmtId="0" fontId="0" fillId="0" borderId="6" xfId="0" applyBorder="1">
      <alignment vertical="center"/>
    </xf>
    <xf numFmtId="0" fontId="31" fillId="0" borderId="2" xfId="4" applyFont="1" applyBorder="1">
      <alignment vertical="center"/>
    </xf>
    <xf numFmtId="0" fontId="31" fillId="0" borderId="8" xfId="4" applyFont="1" applyBorder="1">
      <alignment vertical="center"/>
    </xf>
    <xf numFmtId="0" fontId="31" fillId="0" borderId="0" xfId="4" applyFont="1" applyAlignment="1">
      <alignment vertical="center" shrinkToFit="1"/>
    </xf>
    <xf numFmtId="0" fontId="0" fillId="0" borderId="1" xfId="0" applyBorder="1" applyAlignment="1">
      <alignment vertical="center" wrapText="1"/>
    </xf>
    <xf numFmtId="0" fontId="0" fillId="0" borderId="11" xfId="0" applyBorder="1" applyAlignment="1">
      <alignment vertical="center" wrapText="1"/>
    </xf>
    <xf numFmtId="0" fontId="0" fillId="0" borderId="8" xfId="0" applyBorder="1" applyAlignment="1">
      <alignment vertical="center" wrapText="1"/>
    </xf>
    <xf numFmtId="0" fontId="0" fillId="0" borderId="7" xfId="0" applyBorder="1" applyAlignment="1">
      <alignment vertical="center" wrapText="1"/>
    </xf>
    <xf numFmtId="0" fontId="0" fillId="0" borderId="6" xfId="0" applyBorder="1" applyAlignment="1">
      <alignment vertical="center" wrapText="1"/>
    </xf>
    <xf numFmtId="0" fontId="0" fillId="0" borderId="3" xfId="0" applyBorder="1">
      <alignment vertical="center"/>
    </xf>
    <xf numFmtId="0" fontId="0" fillId="0" borderId="5" xfId="0" applyBorder="1">
      <alignment vertical="center"/>
    </xf>
    <xf numFmtId="0" fontId="0" fillId="0" borderId="2" xfId="0" applyBorder="1" applyAlignment="1">
      <alignment vertical="center" wrapText="1"/>
    </xf>
    <xf numFmtId="0" fontId="0" fillId="0" borderId="0" xfId="0" applyAlignment="1">
      <alignment vertical="center" wrapText="1"/>
    </xf>
    <xf numFmtId="0" fontId="0" fillId="0" borderId="10" xfId="0" applyBorder="1" applyAlignment="1">
      <alignment vertical="center" wrapText="1"/>
    </xf>
    <xf numFmtId="0" fontId="0" fillId="0" borderId="12" xfId="0" applyBorder="1" applyAlignment="1">
      <alignment vertical="center" wrapText="1"/>
    </xf>
    <xf numFmtId="0" fontId="31" fillId="0" borderId="13" xfId="4" applyFont="1"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31" fillId="0" borderId="5" xfId="4" applyFont="1" applyBorder="1" applyAlignment="1">
      <alignment vertical="center" shrinkToFit="1"/>
    </xf>
    <xf numFmtId="0" fontId="0" fillId="0" borderId="4" xfId="0" applyBorder="1" applyAlignment="1">
      <alignment vertical="center" shrinkToFit="1"/>
    </xf>
    <xf numFmtId="0" fontId="31" fillId="0" borderId="9" xfId="4" applyFont="1" applyBorder="1" applyAlignment="1">
      <alignment horizontal="center" vertical="center"/>
    </xf>
    <xf numFmtId="0" fontId="0" fillId="0" borderId="9" xfId="0" applyBorder="1" applyAlignment="1">
      <alignment horizontal="center" vertical="center"/>
    </xf>
    <xf numFmtId="0" fontId="25" fillId="0" borderId="9" xfId="0" applyFont="1" applyBorder="1" applyAlignment="1">
      <alignment horizontal="center" vertical="center"/>
    </xf>
    <xf numFmtId="0" fontId="31" fillId="0" borderId="5" xfId="4" applyFont="1" applyBorder="1" applyAlignment="1">
      <alignment horizontal="center" vertical="center"/>
    </xf>
    <xf numFmtId="0" fontId="31" fillId="0" borderId="3" xfId="4" applyFont="1" applyBorder="1" applyAlignment="1">
      <alignment horizontal="center" vertical="center"/>
    </xf>
    <xf numFmtId="0" fontId="31" fillId="0" borderId="5" xfId="4" applyFont="1" applyBorder="1" applyAlignment="1">
      <alignment horizontal="right" vertical="center"/>
    </xf>
    <xf numFmtId="0" fontId="31" fillId="0" borderId="4" xfId="4" applyFont="1" applyBorder="1" applyAlignment="1">
      <alignment horizontal="right" vertical="center"/>
    </xf>
    <xf numFmtId="0" fontId="31" fillId="0" borderId="3" xfId="4" applyFont="1" applyBorder="1" applyAlignment="1">
      <alignment horizontal="right" vertical="center"/>
    </xf>
    <xf numFmtId="0" fontId="31" fillId="0" borderId="9" xfId="4" applyFont="1" applyBorder="1">
      <alignment vertical="center"/>
    </xf>
    <xf numFmtId="0" fontId="31" fillId="0" borderId="5" xfId="4" applyFont="1" applyBorder="1" applyAlignment="1">
      <alignment horizontal="center" vertical="center" shrinkToFit="1"/>
    </xf>
    <xf numFmtId="0" fontId="0" fillId="0" borderId="4" xfId="0" applyBorder="1" applyAlignment="1">
      <alignment horizontal="center" vertical="center" shrinkToFit="1"/>
    </xf>
    <xf numFmtId="0" fontId="0" fillId="0" borderId="9" xfId="0" applyBorder="1" applyAlignment="1">
      <alignment horizontal="center" vertical="center" shrinkToFit="1"/>
    </xf>
    <xf numFmtId="0" fontId="0" fillId="0" borderId="5" xfId="0" applyBorder="1" applyAlignment="1">
      <alignment horizontal="center" vertical="center"/>
    </xf>
    <xf numFmtId="0" fontId="34" fillId="0" borderId="9" xfId="4" applyFont="1" applyBorder="1" applyAlignment="1">
      <alignment horizontal="center" vertical="center"/>
    </xf>
    <xf numFmtId="0" fontId="46" fillId="0" borderId="9" xfId="0" applyFont="1" applyBorder="1" applyAlignment="1">
      <alignment horizontal="center" vertical="center"/>
    </xf>
    <xf numFmtId="0" fontId="34" fillId="0" borderId="5" xfId="4" applyFont="1" applyBorder="1" applyAlignment="1">
      <alignment horizontal="center" vertical="center"/>
    </xf>
    <xf numFmtId="0" fontId="34" fillId="0" borderId="3" xfId="4" applyFont="1" applyBorder="1" applyAlignment="1">
      <alignment horizontal="center" vertical="center"/>
    </xf>
    <xf numFmtId="0" fontId="34" fillId="0" borderId="5" xfId="4" applyFont="1" applyBorder="1" applyAlignment="1">
      <alignment horizontal="right" vertical="center"/>
    </xf>
    <xf numFmtId="0" fontId="34" fillId="0" borderId="4" xfId="4" applyFont="1" applyBorder="1" applyAlignment="1">
      <alignment horizontal="right" vertical="center"/>
    </xf>
    <xf numFmtId="0" fontId="34" fillId="0" borderId="3" xfId="4" applyFont="1" applyBorder="1" applyAlignment="1">
      <alignment horizontal="right" vertical="center"/>
    </xf>
    <xf numFmtId="0" fontId="34" fillId="0" borderId="9" xfId="4" applyFont="1" applyBorder="1">
      <alignment vertical="center"/>
    </xf>
    <xf numFmtId="0" fontId="46" fillId="0" borderId="9" xfId="0" applyFont="1" applyBorder="1">
      <alignment vertical="center"/>
    </xf>
    <xf numFmtId="0" fontId="31" fillId="0" borderId="4" xfId="4" applyFont="1" applyBorder="1" applyAlignment="1">
      <alignment horizontal="center" vertical="center"/>
    </xf>
    <xf numFmtId="0" fontId="46" fillId="0" borderId="3" xfId="0" applyFont="1" applyBorder="1" applyAlignment="1">
      <alignment horizontal="center" vertical="center"/>
    </xf>
    <xf numFmtId="0" fontId="34" fillId="0" borderId="9" xfId="4" applyFont="1" applyBorder="1" applyAlignment="1">
      <alignment horizontal="left" vertical="top" wrapText="1"/>
    </xf>
    <xf numFmtId="0" fontId="31" fillId="0" borderId="12" xfId="4" applyFont="1" applyBorder="1" applyAlignment="1">
      <alignment horizontal="center" vertical="center"/>
    </xf>
    <xf numFmtId="0" fontId="31" fillId="0" borderId="1" xfId="4" applyFont="1" applyBorder="1" applyAlignment="1">
      <alignment horizontal="center" vertical="center"/>
    </xf>
    <xf numFmtId="0" fontId="31" fillId="0" borderId="11" xfId="4" applyFont="1" applyBorder="1" applyAlignment="1">
      <alignment horizontal="center" vertical="center"/>
    </xf>
    <xf numFmtId="0" fontId="31" fillId="0" borderId="8" xfId="4" applyFont="1" applyBorder="1" applyAlignment="1">
      <alignment horizontal="center" vertical="center"/>
    </xf>
    <xf numFmtId="0" fontId="31" fillId="0" borderId="7" xfId="4" applyFont="1" applyBorder="1" applyAlignment="1">
      <alignment horizontal="center" vertical="center"/>
    </xf>
    <xf numFmtId="0" fontId="31" fillId="0" borderId="6" xfId="4" applyFont="1" applyBorder="1" applyAlignment="1">
      <alignment horizontal="center" vertical="center"/>
    </xf>
    <xf numFmtId="0" fontId="31" fillId="0" borderId="12" xfId="4" applyFont="1" applyBorder="1" applyAlignment="1">
      <alignment horizontal="center" vertical="center" wrapText="1"/>
    </xf>
    <xf numFmtId="0" fontId="0" fillId="0" borderId="11" xfId="0" applyBorder="1" applyAlignment="1">
      <alignment horizontal="center" vertical="center" wrapText="1"/>
    </xf>
    <xf numFmtId="0" fontId="0" fillId="0" borderId="8" xfId="0" applyBorder="1" applyAlignment="1">
      <alignment horizontal="center" vertical="center" wrapText="1"/>
    </xf>
    <xf numFmtId="0" fontId="0" fillId="0" borderId="6" xfId="0" applyBorder="1" applyAlignment="1">
      <alignment horizontal="center" vertical="center" wrapText="1"/>
    </xf>
    <xf numFmtId="0" fontId="31" fillId="0" borderId="5" xfId="4" applyFont="1" applyBorder="1" applyAlignment="1">
      <alignment horizontal="center" vertical="center" wrapText="1"/>
    </xf>
    <xf numFmtId="0" fontId="0" fillId="0" borderId="4" xfId="0" applyBorder="1" applyAlignment="1">
      <alignment horizontal="center" vertical="center"/>
    </xf>
    <xf numFmtId="0" fontId="0" fillId="0" borderId="3" xfId="0" applyBorder="1" applyAlignment="1">
      <alignment horizontal="center" vertical="center"/>
    </xf>
    <xf numFmtId="0" fontId="31" fillId="0" borderId="10" xfId="0" applyFont="1" applyBorder="1" applyAlignment="1">
      <alignment vertical="center" wrapText="1"/>
    </xf>
    <xf numFmtId="0" fontId="33" fillId="0" borderId="10" xfId="0" applyFont="1" applyBorder="1" applyAlignment="1">
      <alignment vertical="center" wrapText="1"/>
    </xf>
    <xf numFmtId="0" fontId="31" fillId="0" borderId="9" xfId="0" applyFont="1" applyBorder="1" applyAlignment="1">
      <alignment horizontal="center" vertical="center" wrapText="1"/>
    </xf>
    <xf numFmtId="0" fontId="31" fillId="0" borderId="13" xfId="0" applyFont="1" applyBorder="1" applyAlignment="1">
      <alignment vertical="center" wrapText="1"/>
    </xf>
    <xf numFmtId="0" fontId="31" fillId="0" borderId="15" xfId="0" applyFont="1" applyBorder="1" applyAlignment="1">
      <alignment vertical="center" wrapText="1"/>
    </xf>
    <xf numFmtId="0" fontId="0" fillId="0" borderId="14" xfId="0" applyBorder="1" applyAlignment="1">
      <alignment vertical="center" wrapText="1"/>
    </xf>
    <xf numFmtId="0" fontId="31" fillId="2" borderId="12"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33" fillId="2" borderId="11"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33" fillId="2" borderId="7" xfId="0" applyFont="1" applyFill="1" applyBorder="1" applyAlignment="1">
      <alignment horizontal="center" vertical="center" wrapText="1"/>
    </xf>
    <xf numFmtId="0" fontId="33" fillId="2" borderId="6" xfId="0" applyFont="1" applyFill="1" applyBorder="1" applyAlignment="1">
      <alignment horizontal="center" vertical="center" wrapText="1"/>
    </xf>
    <xf numFmtId="0" fontId="31" fillId="0" borderId="14" xfId="0" applyFont="1" applyBorder="1" applyAlignment="1">
      <alignment vertical="center" wrapText="1"/>
    </xf>
    <xf numFmtId="0" fontId="31" fillId="2" borderId="23" xfId="0" applyFont="1" applyFill="1" applyBorder="1" applyAlignment="1">
      <alignment horizontal="center" vertical="top" wrapText="1"/>
    </xf>
    <xf numFmtId="0" fontId="31" fillId="2" borderId="30" xfId="0" applyFont="1" applyFill="1" applyBorder="1" applyAlignment="1">
      <alignment horizontal="center" vertical="top" wrapText="1"/>
    </xf>
    <xf numFmtId="38" fontId="31" fillId="2" borderId="24" xfId="5" applyFont="1" applyFill="1" applyBorder="1" applyAlignment="1">
      <alignment horizontal="center" vertical="top" wrapText="1"/>
    </xf>
    <xf numFmtId="0" fontId="33" fillId="2" borderId="36" xfId="0" applyFont="1" applyFill="1" applyBorder="1" applyAlignment="1">
      <alignment horizontal="center" vertical="top" wrapText="1"/>
    </xf>
    <xf numFmtId="0" fontId="31" fillId="2" borderId="9" xfId="0" applyFont="1" applyFill="1" applyBorder="1" applyAlignment="1">
      <alignment horizontal="center" vertical="center" wrapText="1"/>
    </xf>
    <xf numFmtId="0" fontId="31" fillId="2" borderId="9" xfId="0" applyFont="1" applyFill="1" applyBorder="1" applyAlignment="1">
      <alignment vertical="top" wrapText="1"/>
    </xf>
    <xf numFmtId="0" fontId="31" fillId="2" borderId="13" xfId="0" applyFont="1" applyFill="1" applyBorder="1" applyAlignment="1">
      <alignment vertical="top" wrapText="1"/>
    </xf>
    <xf numFmtId="0" fontId="31" fillId="2" borderId="13" xfId="0" applyFont="1" applyFill="1" applyBorder="1" applyAlignment="1">
      <alignment horizontal="center" vertical="top" wrapText="1"/>
    </xf>
    <xf numFmtId="0" fontId="33" fillId="2" borderId="15" xfId="0" applyFont="1" applyFill="1" applyBorder="1" applyAlignment="1">
      <alignment vertical="top" wrapText="1"/>
    </xf>
    <xf numFmtId="0" fontId="31" fillId="2" borderId="25" xfId="0" applyFont="1" applyFill="1" applyBorder="1" applyAlignment="1">
      <alignment horizontal="center" vertical="top" wrapText="1"/>
    </xf>
    <xf numFmtId="0" fontId="33" fillId="2" borderId="26" xfId="0" applyFont="1" applyFill="1" applyBorder="1" applyAlignment="1">
      <alignment horizontal="center" vertical="top" wrapText="1"/>
    </xf>
    <xf numFmtId="0" fontId="33" fillId="2" borderId="27" xfId="0" applyFont="1" applyFill="1" applyBorder="1" applyAlignment="1">
      <alignment horizontal="center" vertical="top" wrapText="1"/>
    </xf>
    <xf numFmtId="0" fontId="33" fillId="2" borderId="2" xfId="0" applyFont="1" applyFill="1" applyBorder="1" applyAlignment="1">
      <alignment horizontal="center" vertical="center" wrapText="1"/>
    </xf>
    <xf numFmtId="0" fontId="31" fillId="2" borderId="31" xfId="0" applyFont="1" applyFill="1" applyBorder="1" applyAlignment="1">
      <alignment horizontal="center" vertical="top" wrapText="1"/>
    </xf>
    <xf numFmtId="0" fontId="31" fillId="2" borderId="9" xfId="0" applyFont="1" applyFill="1" applyBorder="1" applyAlignment="1">
      <alignment horizontal="center" vertical="top" wrapText="1"/>
    </xf>
    <xf numFmtId="38" fontId="31" fillId="2" borderId="28" xfId="5" applyFont="1" applyFill="1" applyBorder="1" applyAlignment="1">
      <alignment horizontal="center" vertical="top" wrapText="1"/>
    </xf>
    <xf numFmtId="0" fontId="31" fillId="2" borderId="35" xfId="0" applyFont="1" applyFill="1" applyBorder="1" applyAlignment="1">
      <alignment horizontal="center" vertical="top" wrapText="1"/>
    </xf>
    <xf numFmtId="0" fontId="31" fillId="2" borderId="5" xfId="0" applyFont="1" applyFill="1" applyBorder="1" applyAlignment="1">
      <alignment horizontal="center" vertical="center" wrapText="1"/>
    </xf>
    <xf numFmtId="0" fontId="31" fillId="2" borderId="4"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33" fillId="2" borderId="9" xfId="0" applyFont="1" applyFill="1" applyBorder="1" applyAlignment="1">
      <alignment horizontal="center" vertical="center" wrapText="1"/>
    </xf>
    <xf numFmtId="0" fontId="31" fillId="2" borderId="15" xfId="0" applyFont="1" applyFill="1" applyBorder="1" applyAlignment="1">
      <alignment vertical="top" wrapText="1"/>
    </xf>
    <xf numFmtId="0" fontId="31" fillId="2" borderId="1" xfId="0" applyFont="1" applyFill="1" applyBorder="1" applyAlignment="1">
      <alignment horizontal="center" vertical="center" wrapText="1"/>
    </xf>
    <xf numFmtId="0" fontId="31" fillId="2" borderId="11" xfId="0" applyFont="1" applyFill="1" applyBorder="1" applyAlignment="1">
      <alignment horizontal="center" vertical="center" wrapText="1"/>
    </xf>
    <xf numFmtId="0" fontId="31" fillId="2" borderId="1" xfId="0" applyFont="1" applyFill="1" applyBorder="1" applyAlignment="1">
      <alignment vertical="center" wrapText="1"/>
    </xf>
    <xf numFmtId="0" fontId="33" fillId="2" borderId="11" xfId="0" applyFont="1" applyFill="1" applyBorder="1" applyAlignment="1">
      <alignment vertical="center" wrapText="1"/>
    </xf>
    <xf numFmtId="0" fontId="33" fillId="2" borderId="13" xfId="0" applyFont="1" applyFill="1" applyBorder="1" applyAlignment="1">
      <alignment horizontal="center" vertical="center" wrapText="1"/>
    </xf>
    <xf numFmtId="0" fontId="31" fillId="2" borderId="20" xfId="0" applyFont="1" applyFill="1" applyBorder="1" applyAlignment="1">
      <alignment horizontal="center" vertical="center" wrapText="1"/>
    </xf>
    <xf numFmtId="0" fontId="33" fillId="2" borderId="21" xfId="0" applyFont="1" applyFill="1" applyBorder="1" applyAlignment="1">
      <alignment horizontal="center" vertical="center" wrapText="1"/>
    </xf>
    <xf numFmtId="0" fontId="33" fillId="2" borderId="22" xfId="0" applyFont="1" applyFill="1" applyBorder="1" applyAlignment="1">
      <alignment horizontal="center" vertical="center" wrapText="1"/>
    </xf>
    <xf numFmtId="0" fontId="33" fillId="2" borderId="20" xfId="0" applyFont="1" applyFill="1" applyBorder="1" applyAlignment="1">
      <alignment horizontal="center" vertical="center" wrapText="1"/>
    </xf>
    <xf numFmtId="0" fontId="31" fillId="2" borderId="9" xfId="0" applyFont="1" applyFill="1" applyBorder="1" applyAlignment="1">
      <alignment horizontal="center" vertical="center" shrinkToFit="1"/>
    </xf>
    <xf numFmtId="0" fontId="31" fillId="2" borderId="9" xfId="0" applyFont="1" applyFill="1" applyBorder="1" applyAlignment="1">
      <alignment horizontal="center" vertical="center"/>
    </xf>
    <xf numFmtId="0" fontId="31" fillId="2" borderId="11" xfId="0" applyFont="1" applyFill="1" applyBorder="1" applyAlignment="1">
      <alignment vertical="center" wrapText="1"/>
    </xf>
    <xf numFmtId="0" fontId="31" fillId="2" borderId="8" xfId="0" applyFont="1" applyFill="1" applyBorder="1" applyAlignment="1">
      <alignment vertical="center" wrapText="1"/>
    </xf>
    <xf numFmtId="0" fontId="31" fillId="2" borderId="6" xfId="0" applyFont="1" applyFill="1" applyBorder="1" applyAlignment="1">
      <alignment vertical="center" wrapText="1"/>
    </xf>
    <xf numFmtId="0" fontId="31" fillId="2" borderId="7" xfId="0" applyFont="1" applyFill="1" applyBorder="1" applyAlignment="1">
      <alignment vertical="center" wrapText="1"/>
    </xf>
    <xf numFmtId="0" fontId="33" fillId="2" borderId="9" xfId="0" applyFont="1" applyFill="1" applyBorder="1" applyAlignment="1">
      <alignment vertical="center" wrapText="1"/>
    </xf>
    <xf numFmtId="0" fontId="31" fillId="2" borderId="13"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5" fillId="2" borderId="14" xfId="0" applyFont="1" applyFill="1" applyBorder="1" applyAlignment="1">
      <alignment horizontal="center" vertical="center" wrapText="1"/>
    </xf>
    <xf numFmtId="0" fontId="31" fillId="2" borderId="11" xfId="0" applyFont="1" applyFill="1" applyBorder="1" applyAlignment="1">
      <alignment horizontal="center" vertical="top" wrapText="1"/>
    </xf>
    <xf numFmtId="0" fontId="33" fillId="2" borderId="10" xfId="0" applyFont="1" applyFill="1" applyBorder="1" applyAlignment="1">
      <alignment vertical="top" wrapText="1"/>
    </xf>
    <xf numFmtId="0" fontId="33" fillId="2" borderId="4" xfId="0" applyFont="1" applyFill="1" applyBorder="1" applyAlignment="1">
      <alignment horizontal="center" vertical="center" wrapText="1"/>
    </xf>
    <xf numFmtId="0" fontId="33" fillId="2" borderId="3" xfId="0" applyFont="1" applyFill="1" applyBorder="1" applyAlignment="1">
      <alignment horizontal="center" vertical="center" wrapText="1"/>
    </xf>
    <xf numFmtId="38" fontId="31" fillId="2" borderId="13" xfId="5" applyFont="1" applyFill="1" applyBorder="1" applyAlignment="1">
      <alignment horizontal="center" vertical="top" wrapText="1"/>
    </xf>
    <xf numFmtId="38" fontId="33" fillId="2" borderId="15" xfId="5" applyFont="1" applyFill="1" applyBorder="1" applyAlignment="1">
      <alignment vertical="top" wrapText="1"/>
    </xf>
    <xf numFmtId="0" fontId="33" fillId="2" borderId="15" xfId="0" applyFont="1" applyFill="1" applyBorder="1" applyAlignment="1">
      <alignment horizontal="center" vertical="top" wrapText="1"/>
    </xf>
    <xf numFmtId="0" fontId="24" fillId="0" borderId="0" xfId="4" quotePrefix="1" applyFont="1" applyAlignment="1">
      <alignment horizontal="left" vertical="center"/>
    </xf>
    <xf numFmtId="0" fontId="24" fillId="0" borderId="12" xfId="4" applyFont="1" applyBorder="1" applyAlignment="1">
      <alignment horizontal="left" vertical="top" wrapText="1"/>
    </xf>
    <xf numFmtId="0" fontId="24" fillId="0" borderId="1" xfId="4" applyFont="1" applyBorder="1" applyAlignment="1">
      <alignment horizontal="left" vertical="top"/>
    </xf>
    <xf numFmtId="0" fontId="24" fillId="0" borderId="11" xfId="4" applyFont="1" applyBorder="1" applyAlignment="1">
      <alignment horizontal="left" vertical="top"/>
    </xf>
    <xf numFmtId="0" fontId="24" fillId="0" borderId="2" xfId="4" applyFont="1" applyBorder="1" applyAlignment="1">
      <alignment horizontal="left" vertical="top"/>
    </xf>
    <xf numFmtId="0" fontId="24" fillId="0" borderId="0" xfId="4" applyFont="1" applyAlignment="1">
      <alignment horizontal="left" vertical="top"/>
    </xf>
    <xf numFmtId="0" fontId="24" fillId="0" borderId="10" xfId="4" applyFont="1" applyBorder="1" applyAlignment="1">
      <alignment horizontal="left" vertical="top"/>
    </xf>
    <xf numFmtId="0" fontId="24" fillId="0" borderId="8" xfId="4" applyFont="1" applyBorder="1" applyAlignment="1">
      <alignment horizontal="left" vertical="top"/>
    </xf>
    <xf numFmtId="0" fontId="24" fillId="0" borderId="7" xfId="4" applyFont="1" applyBorder="1" applyAlignment="1">
      <alignment horizontal="left" vertical="top"/>
    </xf>
    <xf numFmtId="0" fontId="24" fillId="0" borderId="6" xfId="4" applyFont="1" applyBorder="1" applyAlignment="1">
      <alignment horizontal="left" vertical="top"/>
    </xf>
    <xf numFmtId="0" fontId="24" fillId="0" borderId="0" xfId="4" applyFont="1" applyAlignment="1">
      <alignment horizontal="left" vertical="center"/>
    </xf>
    <xf numFmtId="0" fontId="24" fillId="0" borderId="0" xfId="4" quotePrefix="1" applyFont="1">
      <alignment vertical="center"/>
    </xf>
    <xf numFmtId="0" fontId="24" fillId="0" borderId="0" xfId="4" applyFont="1" applyAlignment="1">
      <alignment vertical="center" wrapText="1"/>
    </xf>
    <xf numFmtId="0" fontId="24" fillId="0" borderId="0" xfId="4" applyFont="1" applyAlignment="1">
      <alignment horizontal="left" vertical="top" wrapText="1"/>
    </xf>
    <xf numFmtId="0" fontId="24" fillId="0" borderId="0" xfId="4" applyFont="1" applyAlignment="1">
      <alignment horizontal="center" vertical="center"/>
    </xf>
    <xf numFmtId="0" fontId="24" fillId="0" borderId="0" xfId="4" applyFont="1">
      <alignment vertical="center"/>
    </xf>
    <xf numFmtId="0" fontId="24" fillId="0" borderId="0" xfId="4" applyFont="1" applyAlignment="1">
      <alignment horizontal="right" vertical="center"/>
    </xf>
    <xf numFmtId="0" fontId="24" fillId="0" borderId="0" xfId="4" applyFont="1" applyAlignment="1">
      <alignment horizontal="left" vertical="center" wrapText="1"/>
    </xf>
    <xf numFmtId="0" fontId="42" fillId="0" borderId="0" xfId="0" applyFont="1" applyAlignment="1">
      <alignment horizontal="left" wrapText="1"/>
    </xf>
    <xf numFmtId="0" fontId="42" fillId="0" borderId="0" xfId="0" applyFont="1" applyAlignment="1">
      <alignment horizontal="left" vertical="center" wrapText="1"/>
    </xf>
    <xf numFmtId="0" fontId="44" fillId="0" borderId="0" xfId="0" applyFont="1" applyAlignment="1">
      <alignment horizontal="left"/>
    </xf>
    <xf numFmtId="0" fontId="44" fillId="0" borderId="0" xfId="0" applyFont="1" applyAlignment="1">
      <alignment horizontal="left" vertical="center"/>
    </xf>
    <xf numFmtId="0" fontId="40" fillId="0" borderId="0" xfId="4" applyFont="1" applyAlignment="1">
      <alignment horizontal="left" vertical="top" wrapText="1"/>
    </xf>
    <xf numFmtId="0" fontId="37" fillId="0" borderId="61" xfId="0" applyFont="1" applyBorder="1" applyAlignment="1">
      <alignment horizontal="center" vertical="center" wrapText="1"/>
    </xf>
    <xf numFmtId="0" fontId="37" fillId="0" borderId="62" xfId="0" applyFont="1" applyBorder="1" applyAlignment="1">
      <alignment horizontal="center" vertical="center" wrapText="1"/>
    </xf>
    <xf numFmtId="0" fontId="45" fillId="0" borderId="5" xfId="0" applyFont="1" applyBorder="1" applyAlignment="1">
      <alignment vertical="center" wrapText="1"/>
    </xf>
    <xf numFmtId="0" fontId="45" fillId="0" borderId="4" xfId="0" applyFont="1" applyBorder="1" applyAlignment="1">
      <alignment vertical="center" wrapText="1"/>
    </xf>
    <xf numFmtId="0" fontId="45" fillId="0" borderId="3" xfId="0" applyFont="1" applyBorder="1" applyAlignment="1">
      <alignment vertical="center" wrapText="1"/>
    </xf>
    <xf numFmtId="0" fontId="37" fillId="0" borderId="60" xfId="0" applyFont="1" applyBorder="1" applyAlignment="1">
      <alignment horizontal="center" vertical="center"/>
    </xf>
    <xf numFmtId="0" fontId="37" fillId="0" borderId="61" xfId="0" applyFont="1" applyBorder="1" applyAlignment="1">
      <alignment horizontal="center" vertical="center"/>
    </xf>
    <xf numFmtId="0" fontId="37" fillId="0" borderId="58" xfId="0" applyFont="1" applyBorder="1" applyAlignment="1">
      <alignment horizontal="center" vertical="center"/>
    </xf>
    <xf numFmtId="0" fontId="45" fillId="0" borderId="5" xfId="0" applyFont="1" applyBorder="1" applyAlignment="1">
      <alignment horizontal="left" vertical="center" wrapText="1"/>
    </xf>
    <xf numFmtId="0" fontId="45" fillId="0" borderId="4" xfId="0" applyFont="1" applyBorder="1" applyAlignment="1">
      <alignment horizontal="left" vertical="center" wrapText="1"/>
    </xf>
    <xf numFmtId="0" fontId="45" fillId="0" borderId="3" xfId="0" applyFont="1" applyBorder="1" applyAlignment="1">
      <alignment horizontal="left" vertical="center" wrapText="1"/>
    </xf>
    <xf numFmtId="0" fontId="37" fillId="0" borderId="63" xfId="0" applyFont="1" applyBorder="1" applyAlignment="1">
      <alignment horizontal="center" vertical="center" wrapText="1"/>
    </xf>
    <xf numFmtId="0" fontId="37" fillId="0" borderId="64" xfId="0" applyFont="1" applyBorder="1" applyAlignment="1">
      <alignment horizontal="center" vertical="center" wrapText="1"/>
    </xf>
    <xf numFmtId="0" fontId="37" fillId="0" borderId="58"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16" xfId="0" applyFont="1" applyBorder="1" applyAlignment="1">
      <alignment horizontal="center" vertical="center"/>
    </xf>
    <xf numFmtId="0" fontId="37" fillId="0" borderId="16" xfId="0" applyFont="1" applyBorder="1" applyAlignment="1">
      <alignment horizontal="center" vertical="center" wrapText="1"/>
    </xf>
    <xf numFmtId="0" fontId="37" fillId="0" borderId="59" xfId="0" applyFont="1" applyBorder="1" applyAlignment="1">
      <alignment horizontal="center" vertical="center"/>
    </xf>
    <xf numFmtId="0" fontId="43" fillId="0" borderId="9" xfId="0" applyFont="1" applyBorder="1" applyAlignment="1">
      <alignment horizontal="center" vertical="center"/>
    </xf>
    <xf numFmtId="0" fontId="43" fillId="0" borderId="5" xfId="0" applyFont="1" applyBorder="1" applyAlignment="1">
      <alignment horizontal="center" vertical="center"/>
    </xf>
    <xf numFmtId="0" fontId="43" fillId="0" borderId="3" xfId="0" applyFont="1" applyBorder="1" applyAlignment="1">
      <alignment horizontal="left" vertical="center"/>
    </xf>
    <xf numFmtId="0" fontId="43" fillId="0" borderId="9" xfId="0" applyFont="1" applyBorder="1" applyAlignment="1">
      <alignment horizontal="left" vertical="center"/>
    </xf>
    <xf numFmtId="0" fontId="37" fillId="0" borderId="5" xfId="0" applyFont="1" applyBorder="1" applyAlignment="1">
      <alignment horizontal="center" vertical="center"/>
    </xf>
    <xf numFmtId="0" fontId="37" fillId="0" borderId="4" xfId="0" applyFont="1" applyBorder="1" applyAlignment="1">
      <alignment horizontal="center" vertical="center"/>
    </xf>
    <xf numFmtId="0" fontId="37" fillId="0" borderId="3" xfId="0" applyFont="1" applyBorder="1" applyAlignment="1">
      <alignment horizontal="center" vertical="center"/>
    </xf>
    <xf numFmtId="38" fontId="40" fillId="0" borderId="5" xfId="7" applyFont="1" applyBorder="1" applyAlignment="1">
      <alignment horizontal="center" vertical="center"/>
    </xf>
    <xf numFmtId="38" fontId="40" fillId="0" borderId="4" xfId="7" applyFont="1" applyBorder="1" applyAlignment="1">
      <alignment horizontal="center" vertical="center"/>
    </xf>
    <xf numFmtId="38" fontId="40" fillId="0" borderId="3" xfId="7" applyFont="1" applyBorder="1" applyAlignment="1">
      <alignment horizontal="center" vertical="center"/>
    </xf>
    <xf numFmtId="38" fontId="40" fillId="0" borderId="9" xfId="7" applyFont="1" applyBorder="1" applyAlignment="1">
      <alignment horizontal="center" vertical="center"/>
    </xf>
    <xf numFmtId="38" fontId="40" fillId="0" borderId="9" xfId="7" applyFont="1" applyBorder="1" applyAlignment="1">
      <alignment horizontal="left" vertical="center"/>
    </xf>
    <xf numFmtId="0" fontId="44" fillId="0" borderId="0" xfId="0" applyFont="1" applyAlignment="1">
      <alignment vertical="center" wrapText="1"/>
    </xf>
    <xf numFmtId="0" fontId="44" fillId="0" borderId="0" xfId="0" applyFont="1">
      <alignment vertical="center"/>
    </xf>
    <xf numFmtId="0" fontId="33" fillId="0" borderId="5" xfId="0" applyFont="1" applyBorder="1" applyAlignment="1">
      <alignment vertical="center" wrapText="1"/>
    </xf>
    <xf numFmtId="0" fontId="33" fillId="0" borderId="4" xfId="0" applyFont="1" applyBorder="1" applyAlignment="1">
      <alignment vertical="center" wrapText="1"/>
    </xf>
    <xf numFmtId="0" fontId="33" fillId="0" borderId="3" xfId="0" applyFont="1" applyBorder="1" applyAlignment="1">
      <alignment vertical="center" wrapText="1"/>
    </xf>
    <xf numFmtId="0" fontId="33" fillId="0" borderId="5" xfId="0" applyFont="1" applyBorder="1">
      <alignment vertical="center"/>
    </xf>
    <xf numFmtId="0" fontId="33" fillId="0" borderId="4" xfId="0" applyFont="1" applyBorder="1">
      <alignment vertical="center"/>
    </xf>
    <xf numFmtId="0" fontId="33" fillId="0" borderId="3" xfId="0" applyFont="1" applyBorder="1">
      <alignment vertical="center"/>
    </xf>
    <xf numFmtId="0" fontId="31" fillId="0" borderId="1" xfId="4" applyFont="1" applyBorder="1" applyAlignment="1">
      <alignment horizontal="center" vertical="center" wrapText="1"/>
    </xf>
    <xf numFmtId="0" fontId="31" fillId="0" borderId="11" xfId="4" applyFont="1" applyBorder="1" applyAlignment="1">
      <alignment horizontal="center" vertical="center" wrapText="1"/>
    </xf>
    <xf numFmtId="0" fontId="31" fillId="0" borderId="9" xfId="4" applyFont="1" applyBorder="1" applyAlignment="1">
      <alignment horizontal="center" vertical="center" wrapText="1"/>
    </xf>
    <xf numFmtId="0" fontId="33" fillId="0" borderId="9" xfId="4" applyFont="1" applyBorder="1" applyAlignment="1">
      <alignment horizontal="center" vertical="center"/>
    </xf>
    <xf numFmtId="0" fontId="31" fillId="0" borderId="5" xfId="4" applyFont="1" applyBorder="1" applyAlignment="1">
      <alignment horizontal="right" vertical="center" wrapText="1"/>
    </xf>
    <xf numFmtId="0" fontId="31" fillId="0" borderId="3" xfId="4" applyFont="1" applyBorder="1" applyAlignment="1">
      <alignment horizontal="right" vertical="center" wrapText="1"/>
    </xf>
    <xf numFmtId="0" fontId="34" fillId="0" borderId="13" xfId="4" applyFont="1" applyBorder="1" applyAlignment="1">
      <alignment horizontal="center" vertical="center"/>
    </xf>
    <xf numFmtId="0" fontId="31" fillId="0" borderId="2" xfId="4" applyFont="1" applyBorder="1" applyAlignment="1">
      <alignment horizontal="center" vertical="center"/>
    </xf>
    <xf numFmtId="0" fontId="31" fillId="0" borderId="0" xfId="4" applyFont="1" applyAlignment="1">
      <alignment horizontal="center" vertical="center"/>
    </xf>
    <xf numFmtId="0" fontId="31" fillId="0" borderId="10" xfId="4" applyFont="1" applyBorder="1" applyAlignment="1">
      <alignment horizontal="center" vertical="center"/>
    </xf>
    <xf numFmtId="0" fontId="31" fillId="0" borderId="13" xfId="4" applyFont="1" applyBorder="1" applyAlignment="1">
      <alignment horizontal="center" vertical="center" wrapText="1"/>
    </xf>
    <xf numFmtId="0" fontId="31" fillId="0" borderId="14" xfId="4" applyFont="1" applyBorder="1" applyAlignment="1">
      <alignment horizontal="center" vertical="center" wrapText="1"/>
    </xf>
    <xf numFmtId="0" fontId="31" fillId="0" borderId="66" xfId="4" applyFont="1" applyBorder="1" applyAlignment="1">
      <alignment horizontal="center" vertical="center" wrapText="1"/>
    </xf>
    <xf numFmtId="0" fontId="31" fillId="0" borderId="67" xfId="4" applyFont="1" applyBorder="1" applyAlignment="1">
      <alignment horizontal="center" vertical="center" wrapText="1"/>
    </xf>
    <xf numFmtId="0" fontId="31" fillId="0" borderId="15" xfId="4" applyFont="1"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33" fillId="0" borderId="12" xfId="0" applyFont="1" applyBorder="1" applyAlignment="1">
      <alignment horizontal="left" vertical="center" wrapText="1"/>
    </xf>
    <xf numFmtId="0" fontId="33" fillId="0" borderId="1" xfId="0" applyFont="1" applyBorder="1" applyAlignment="1">
      <alignment horizontal="left" vertical="center" wrapText="1"/>
    </xf>
    <xf numFmtId="0" fontId="33" fillId="0" borderId="11" xfId="0" applyFont="1" applyBorder="1" applyAlignment="1">
      <alignment horizontal="left" vertical="center" wrapText="1"/>
    </xf>
    <xf numFmtId="0" fontId="33" fillId="0" borderId="8" xfId="0" applyFont="1" applyBorder="1" applyAlignment="1">
      <alignment horizontal="left" vertical="center" wrapText="1"/>
    </xf>
    <xf numFmtId="0" fontId="33" fillId="0" borderId="7" xfId="0" applyFont="1" applyBorder="1" applyAlignment="1">
      <alignment horizontal="left" vertical="center" wrapText="1"/>
    </xf>
    <xf numFmtId="0" fontId="33" fillId="0" borderId="6" xfId="0" applyFont="1" applyBorder="1" applyAlignment="1">
      <alignment horizontal="left" vertical="center" wrapText="1"/>
    </xf>
    <xf numFmtId="0" fontId="0" fillId="0" borderId="12" xfId="0" applyBorder="1" applyAlignment="1">
      <alignment horizontal="left" vertical="center" wrapText="1"/>
    </xf>
    <xf numFmtId="0" fontId="0" fillId="0" borderId="1" xfId="0" applyBorder="1" applyAlignment="1">
      <alignment horizontal="left" vertical="center" wrapText="1"/>
    </xf>
    <xf numFmtId="0" fontId="0" fillId="0" borderId="11"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6" xfId="0" applyBorder="1" applyAlignment="1">
      <alignment horizontal="left" vertical="center" wrapText="1"/>
    </xf>
    <xf numFmtId="0" fontId="31" fillId="0" borderId="12" xfId="4" applyFont="1" applyBorder="1" applyAlignment="1">
      <alignment horizontal="left" vertical="center" wrapText="1" shrinkToFit="1"/>
    </xf>
    <xf numFmtId="0" fontId="31" fillId="0" borderId="1" xfId="4" applyFont="1" applyBorder="1" applyAlignment="1">
      <alignment horizontal="left" vertical="center" wrapText="1" shrinkToFit="1"/>
    </xf>
    <xf numFmtId="0" fontId="31" fillId="0" borderId="11" xfId="4" applyFont="1" applyBorder="1" applyAlignment="1">
      <alignment horizontal="left" vertical="center" wrapText="1" shrinkToFit="1"/>
    </xf>
    <xf numFmtId="0" fontId="31" fillId="0" borderId="2" xfId="4" applyFont="1" applyBorder="1" applyAlignment="1">
      <alignment horizontal="left" vertical="center" wrapText="1" shrinkToFit="1"/>
    </xf>
    <xf numFmtId="0" fontId="31" fillId="0" borderId="0" xfId="4" applyFont="1" applyAlignment="1">
      <alignment horizontal="left" vertical="center" wrapText="1" shrinkToFit="1"/>
    </xf>
    <xf numFmtId="0" fontId="31" fillId="0" borderId="10" xfId="4" applyFont="1" applyBorder="1" applyAlignment="1">
      <alignment horizontal="left" vertical="center" wrapText="1" shrinkToFit="1"/>
    </xf>
    <xf numFmtId="0" fontId="31" fillId="0" borderId="12" xfId="4" applyFont="1" applyBorder="1" applyAlignment="1">
      <alignment horizontal="left" vertical="center" wrapText="1"/>
    </xf>
    <xf numFmtId="0" fontId="31" fillId="0" borderId="1" xfId="4" applyFont="1" applyBorder="1" applyAlignment="1">
      <alignment horizontal="left" vertical="center" wrapText="1"/>
    </xf>
    <xf numFmtId="0" fontId="31" fillId="0" borderId="11" xfId="4" applyFont="1" applyBorder="1" applyAlignment="1">
      <alignment horizontal="left" vertical="center" wrapText="1"/>
    </xf>
    <xf numFmtId="0" fontId="31" fillId="0" borderId="2" xfId="4" applyFont="1" applyBorder="1" applyAlignment="1">
      <alignment horizontal="left" vertical="center" wrapText="1"/>
    </xf>
    <xf numFmtId="0" fontId="31" fillId="0" borderId="0" xfId="4" applyFont="1" applyAlignment="1">
      <alignment horizontal="left" vertical="center" wrapText="1"/>
    </xf>
    <xf numFmtId="0" fontId="31" fillId="0" borderId="10" xfId="4" applyFont="1" applyBorder="1" applyAlignment="1">
      <alignment horizontal="left" vertical="center" wrapText="1"/>
    </xf>
    <xf numFmtId="0" fontId="47" fillId="0" borderId="5" xfId="0" applyFont="1" applyBorder="1" applyAlignment="1">
      <alignment horizontal="left" vertical="center" shrinkToFit="1"/>
    </xf>
    <xf numFmtId="0" fontId="33" fillId="0" borderId="4" xfId="0" applyFont="1" applyBorder="1" applyAlignment="1">
      <alignment horizontal="left" vertical="center" shrinkToFit="1"/>
    </xf>
    <xf numFmtId="0" fontId="33" fillId="0" borderId="3" xfId="0" applyFont="1" applyBorder="1" applyAlignment="1">
      <alignment horizontal="left" vertical="center" shrinkToFit="1"/>
    </xf>
    <xf numFmtId="0" fontId="47" fillId="0" borderId="5" xfId="0" applyFont="1" applyBorder="1" applyAlignment="1">
      <alignment horizontal="left" vertical="center"/>
    </xf>
    <xf numFmtId="0" fontId="33" fillId="0" borderId="4" xfId="0" applyFont="1" applyBorder="1" applyAlignment="1">
      <alignment horizontal="left" vertical="center"/>
    </xf>
    <xf numFmtId="0" fontId="33" fillId="0" borderId="3" xfId="0" applyFont="1" applyBorder="1" applyAlignment="1">
      <alignment horizontal="left" vertical="center"/>
    </xf>
    <xf numFmtId="0" fontId="47" fillId="0" borderId="12" xfId="0" applyFont="1" applyBorder="1" applyAlignment="1">
      <alignment horizontal="left" vertical="center" wrapText="1"/>
    </xf>
    <xf numFmtId="0" fontId="0" fillId="0" borderId="5"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31" fillId="0" borderId="5" xfId="4" applyFont="1" applyBorder="1" applyAlignment="1">
      <alignment horizontal="left" vertical="center" wrapText="1"/>
    </xf>
    <xf numFmtId="0" fontId="31" fillId="0" borderId="4" xfId="4" applyFont="1" applyBorder="1" applyAlignment="1">
      <alignment horizontal="left" vertical="center" wrapText="1"/>
    </xf>
    <xf numFmtId="0" fontId="31" fillId="0" borderId="3" xfId="4" applyFont="1" applyBorder="1" applyAlignment="1">
      <alignment horizontal="left" vertical="center" wrapText="1"/>
    </xf>
    <xf numFmtId="0" fontId="31" fillId="2" borderId="8" xfId="0" applyFont="1" applyFill="1" applyBorder="1" applyAlignment="1">
      <alignment horizontal="center" vertical="center" wrapText="1"/>
    </xf>
    <xf numFmtId="0" fontId="31" fillId="2" borderId="7" xfId="0" applyFont="1" applyFill="1" applyBorder="1" applyAlignment="1">
      <alignment horizontal="center" vertical="center" wrapText="1"/>
    </xf>
    <xf numFmtId="0" fontId="31" fillId="2" borderId="6" xfId="0" applyFont="1" applyFill="1" applyBorder="1" applyAlignment="1">
      <alignment horizontal="center" vertical="center" wrapText="1"/>
    </xf>
    <xf numFmtId="0" fontId="31" fillId="2" borderId="66" xfId="0" applyFont="1" applyFill="1" applyBorder="1" applyAlignment="1">
      <alignment horizontal="center" vertical="top" wrapText="1"/>
    </xf>
    <xf numFmtId="0" fontId="31" fillId="2" borderId="67" xfId="0" applyFont="1" applyFill="1" applyBorder="1" applyAlignment="1">
      <alignment horizontal="center" vertical="top" wrapText="1"/>
    </xf>
    <xf numFmtId="0" fontId="31" fillId="2" borderId="15" xfId="0" applyFont="1" applyFill="1" applyBorder="1" applyAlignment="1">
      <alignment horizontal="center" vertical="center" wrapText="1"/>
    </xf>
    <xf numFmtId="0" fontId="31" fillId="2" borderId="14" xfId="0" applyFont="1" applyFill="1" applyBorder="1" applyAlignment="1">
      <alignment horizontal="center" vertical="center" wrapText="1"/>
    </xf>
    <xf numFmtId="0" fontId="31" fillId="0" borderId="12"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68" xfId="0" applyFont="1" applyBorder="1" applyAlignment="1">
      <alignment horizontal="center" vertical="center" wrapText="1"/>
    </xf>
    <xf numFmtId="0" fontId="31" fillId="0" borderId="69" xfId="0" applyFont="1" applyBorder="1" applyAlignment="1">
      <alignment horizontal="center" vertical="center" wrapText="1"/>
    </xf>
    <xf numFmtId="0" fontId="31" fillId="2" borderId="14" xfId="0" applyFont="1" applyFill="1" applyBorder="1" applyAlignment="1">
      <alignment horizontal="center" vertical="center" shrinkToFit="1"/>
    </xf>
    <xf numFmtId="0" fontId="31" fillId="2" borderId="14" xfId="0" applyFont="1" applyFill="1" applyBorder="1" applyAlignment="1">
      <alignment horizontal="center" vertical="center"/>
    </xf>
    <xf numFmtId="0" fontId="31" fillId="2" borderId="13" xfId="0" applyFont="1" applyFill="1" applyBorder="1" applyAlignment="1">
      <alignment horizontal="center" vertical="center"/>
    </xf>
    <xf numFmtId="0" fontId="33" fillId="0" borderId="9" xfId="0" applyFont="1" applyBorder="1" applyAlignment="1">
      <alignment horizontal="center" vertical="center" wrapText="1"/>
    </xf>
    <xf numFmtId="0" fontId="33" fillId="0" borderId="13" xfId="0" applyFont="1" applyBorder="1" applyAlignment="1">
      <alignment vertical="center" wrapText="1"/>
    </xf>
    <xf numFmtId="0" fontId="33" fillId="0" borderId="14" xfId="0" applyFont="1" applyBorder="1" applyAlignment="1">
      <alignment vertical="center" wrapText="1"/>
    </xf>
    <xf numFmtId="0" fontId="33" fillId="0" borderId="13" xfId="0" applyFont="1" applyBorder="1" applyAlignment="1">
      <alignment horizontal="right" vertical="center" wrapText="1"/>
    </xf>
    <xf numFmtId="0" fontId="33" fillId="0" borderId="14" xfId="0" applyFont="1" applyBorder="1" applyAlignment="1">
      <alignment horizontal="right" vertical="center" wrapText="1"/>
    </xf>
    <xf numFmtId="0" fontId="35" fillId="0" borderId="13" xfId="0" applyFont="1" applyBorder="1" applyAlignment="1">
      <alignment horizontal="center" vertical="center" wrapText="1"/>
    </xf>
    <xf numFmtId="0" fontId="35" fillId="0" borderId="14" xfId="0" applyFont="1" applyBorder="1" applyAlignment="1">
      <alignment horizontal="center" vertical="center" wrapText="1"/>
    </xf>
    <xf numFmtId="38" fontId="33" fillId="0" borderId="54" xfId="5" applyFont="1" applyFill="1" applyBorder="1" applyAlignment="1">
      <alignment horizontal="right" vertical="center" wrapText="1"/>
    </xf>
    <xf numFmtId="38" fontId="33" fillId="0" borderId="47" xfId="5" applyFont="1" applyFill="1" applyBorder="1" applyAlignment="1">
      <alignment horizontal="right" vertical="center" wrapText="1"/>
    </xf>
    <xf numFmtId="0" fontId="33" fillId="0" borderId="54" xfId="0" applyFont="1" applyBorder="1" applyAlignment="1">
      <alignment horizontal="right" vertical="center" wrapText="1"/>
    </xf>
    <xf numFmtId="0" fontId="33" fillId="0" borderId="47" xfId="0" applyFont="1" applyBorder="1" applyAlignment="1">
      <alignment horizontal="right" vertical="center" wrapText="1"/>
    </xf>
    <xf numFmtId="0" fontId="33" fillId="0" borderId="25" xfId="0" applyFont="1" applyBorder="1" applyAlignment="1">
      <alignment horizontal="right" vertical="center" wrapText="1"/>
    </xf>
    <xf numFmtId="0" fontId="33" fillId="0" borderId="27" xfId="0" applyFont="1" applyBorder="1" applyAlignment="1">
      <alignment horizontal="right" vertical="center" wrapText="1"/>
    </xf>
    <xf numFmtId="0" fontId="33" fillId="0" borderId="12" xfId="0" applyFont="1" applyBorder="1" applyAlignment="1">
      <alignment horizontal="right" vertical="center" wrapText="1"/>
    </xf>
    <xf numFmtId="0" fontId="33" fillId="0" borderId="11" xfId="0" applyFont="1" applyBorder="1" applyAlignment="1">
      <alignment horizontal="right" vertical="center" wrapText="1"/>
    </xf>
    <xf numFmtId="0" fontId="33" fillId="0" borderId="8" xfId="0" applyFont="1" applyBorder="1" applyAlignment="1">
      <alignment horizontal="right" vertical="center" wrapText="1"/>
    </xf>
    <xf numFmtId="0" fontId="33" fillId="0" borderId="6" xfId="0" applyFont="1" applyBorder="1" applyAlignment="1">
      <alignment horizontal="right" vertical="center" wrapText="1"/>
    </xf>
    <xf numFmtId="38" fontId="33" fillId="0" borderId="25" xfId="5" applyFont="1" applyFill="1" applyBorder="1" applyAlignment="1">
      <alignment horizontal="right" vertical="center" wrapText="1"/>
    </xf>
    <xf numFmtId="38" fontId="33" fillId="0" borderId="27" xfId="5" applyFont="1" applyFill="1" applyBorder="1" applyAlignment="1">
      <alignment horizontal="right" vertical="center" wrapText="1"/>
    </xf>
    <xf numFmtId="0" fontId="33" fillId="0" borderId="15" xfId="0" applyFont="1" applyBorder="1" applyAlignment="1">
      <alignment vertical="center" wrapText="1"/>
    </xf>
    <xf numFmtId="0" fontId="31" fillId="0" borderId="0" xfId="0" applyFont="1" applyAlignment="1">
      <alignment horizontal="left" vertical="center" wrapText="1"/>
    </xf>
    <xf numFmtId="0" fontId="33" fillId="0" borderId="70" xfId="0" applyFont="1" applyBorder="1" applyAlignment="1">
      <alignment horizontal="center" vertical="center" wrapText="1"/>
    </xf>
    <xf numFmtId="0" fontId="33" fillId="0" borderId="71" xfId="0" applyFont="1" applyBorder="1" applyAlignment="1">
      <alignment horizontal="center" vertical="center" wrapText="1"/>
    </xf>
    <xf numFmtId="0" fontId="33" fillId="2" borderId="12" xfId="0" applyFont="1" applyFill="1" applyBorder="1" applyAlignment="1">
      <alignment horizontal="center" vertical="center" wrapText="1"/>
    </xf>
  </cellXfs>
  <cellStyles count="8">
    <cellStyle name="パーセント" xfId="6" builtinId="5"/>
    <cellStyle name="桁区切り" xfId="5" builtinId="6"/>
    <cellStyle name="桁区切り 3" xfId="7" xr:uid="{0B4E9A4E-3496-4B2F-A072-8AF85B71E54E}"/>
    <cellStyle name="桁区切り 3 2" xfId="3" xr:uid="{E0F4BE55-FF14-4BC5-9BD6-7496333A01EC}"/>
    <cellStyle name="標準" xfId="0" builtinId="0"/>
    <cellStyle name="標準 3" xfId="4" xr:uid="{99F8BC70-CA52-483C-8839-947B9BFF8C45}"/>
    <cellStyle name="標準 3 2" xfId="2" xr:uid="{01E83D6F-2A59-4053-B7F3-3B00F2F2E4EB}"/>
    <cellStyle name="標準 4" xfId="1" xr:uid="{AE884636-3E0E-43F4-B1D5-FF2C0156BB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drawing6.xml.rels><?xml version="1.0" encoding="UTF-8" standalone="yes"?>
<Relationships xmlns="http://schemas.openxmlformats.org/package/2006/relationships"><Relationship Id="rId3" Type="http://schemas.openxmlformats.org/officeDocument/2006/relationships/image" Target="../media/image12.emf"/><Relationship Id="rId2" Type="http://schemas.openxmlformats.org/officeDocument/2006/relationships/image" Target="../media/image11.emf"/><Relationship Id="rId1" Type="http://schemas.openxmlformats.org/officeDocument/2006/relationships/image" Target="../media/image10.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xdr:from>
      <xdr:col>2</xdr:col>
      <xdr:colOff>142875</xdr:colOff>
      <xdr:row>256</xdr:row>
      <xdr:rowOff>52917</xdr:rowOff>
    </xdr:from>
    <xdr:to>
      <xdr:col>55</xdr:col>
      <xdr:colOff>31750</xdr:colOff>
      <xdr:row>256</xdr:row>
      <xdr:rowOff>963083</xdr:rowOff>
    </xdr:to>
    <xdr:sp macro="" textlink="">
      <xdr:nvSpPr>
        <xdr:cNvPr id="2" name="大かっこ 1">
          <a:extLst>
            <a:ext uri="{FF2B5EF4-FFF2-40B4-BE49-F238E27FC236}">
              <a16:creationId xmlns:a16="http://schemas.microsoft.com/office/drawing/2014/main" id="{643C5987-2546-4867-B7F2-DB93D3E5FD7B}"/>
            </a:ext>
          </a:extLst>
        </xdr:cNvPr>
        <xdr:cNvSpPr/>
      </xdr:nvSpPr>
      <xdr:spPr>
        <a:xfrm>
          <a:off x="371475" y="37600467"/>
          <a:ext cx="6470650" cy="119591"/>
        </a:xfrm>
        <a:prstGeom prst="bracketPair">
          <a:avLst>
            <a:gd name="adj" fmla="val 844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142875</xdr:colOff>
      <xdr:row>256</xdr:row>
      <xdr:rowOff>52917</xdr:rowOff>
    </xdr:from>
    <xdr:to>
      <xdr:col>55</xdr:col>
      <xdr:colOff>31750</xdr:colOff>
      <xdr:row>256</xdr:row>
      <xdr:rowOff>963083</xdr:rowOff>
    </xdr:to>
    <xdr:sp macro="" textlink="">
      <xdr:nvSpPr>
        <xdr:cNvPr id="4" name="大かっこ 1">
          <a:extLst>
            <a:ext uri="{FF2B5EF4-FFF2-40B4-BE49-F238E27FC236}">
              <a16:creationId xmlns:a16="http://schemas.microsoft.com/office/drawing/2014/main" id="{2BE76F41-7095-4CDD-A316-13682D93F407}"/>
            </a:ext>
          </a:extLst>
        </xdr:cNvPr>
        <xdr:cNvSpPr/>
      </xdr:nvSpPr>
      <xdr:spPr>
        <a:xfrm>
          <a:off x="504825" y="45001392"/>
          <a:ext cx="9766300" cy="910166"/>
        </a:xfrm>
        <a:prstGeom prst="bracketPair">
          <a:avLst>
            <a:gd name="adj" fmla="val 844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142875</xdr:colOff>
      <xdr:row>256</xdr:row>
      <xdr:rowOff>52917</xdr:rowOff>
    </xdr:from>
    <xdr:to>
      <xdr:col>55</xdr:col>
      <xdr:colOff>31750</xdr:colOff>
      <xdr:row>256</xdr:row>
      <xdr:rowOff>963083</xdr:rowOff>
    </xdr:to>
    <xdr:sp macro="" textlink="">
      <xdr:nvSpPr>
        <xdr:cNvPr id="6" name="大かっこ 5">
          <a:extLst>
            <a:ext uri="{FF2B5EF4-FFF2-40B4-BE49-F238E27FC236}">
              <a16:creationId xmlns:a16="http://schemas.microsoft.com/office/drawing/2014/main" id="{0FCB3C35-057F-48CE-A942-412A00DF5997}"/>
            </a:ext>
          </a:extLst>
        </xdr:cNvPr>
        <xdr:cNvSpPr/>
      </xdr:nvSpPr>
      <xdr:spPr>
        <a:xfrm>
          <a:off x="504825" y="45001392"/>
          <a:ext cx="9766300" cy="910166"/>
        </a:xfrm>
        <a:prstGeom prst="bracketPair">
          <a:avLst>
            <a:gd name="adj" fmla="val 844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142875</xdr:colOff>
      <xdr:row>256</xdr:row>
      <xdr:rowOff>52917</xdr:rowOff>
    </xdr:from>
    <xdr:to>
      <xdr:col>55</xdr:col>
      <xdr:colOff>31750</xdr:colOff>
      <xdr:row>256</xdr:row>
      <xdr:rowOff>963083</xdr:rowOff>
    </xdr:to>
    <xdr:sp macro="" textlink="">
      <xdr:nvSpPr>
        <xdr:cNvPr id="7" name="大かっこ 1">
          <a:extLst>
            <a:ext uri="{FF2B5EF4-FFF2-40B4-BE49-F238E27FC236}">
              <a16:creationId xmlns:a16="http://schemas.microsoft.com/office/drawing/2014/main" id="{5A8DE3C5-A48E-4122-ADBE-26E94B39B516}"/>
            </a:ext>
          </a:extLst>
        </xdr:cNvPr>
        <xdr:cNvSpPr/>
      </xdr:nvSpPr>
      <xdr:spPr>
        <a:xfrm>
          <a:off x="504825" y="45001392"/>
          <a:ext cx="9766300" cy="910166"/>
        </a:xfrm>
        <a:prstGeom prst="bracketPair">
          <a:avLst>
            <a:gd name="adj" fmla="val 844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142875</xdr:colOff>
      <xdr:row>256</xdr:row>
      <xdr:rowOff>52917</xdr:rowOff>
    </xdr:from>
    <xdr:to>
      <xdr:col>55</xdr:col>
      <xdr:colOff>31750</xdr:colOff>
      <xdr:row>256</xdr:row>
      <xdr:rowOff>963083</xdr:rowOff>
    </xdr:to>
    <xdr:sp macro="" textlink="">
      <xdr:nvSpPr>
        <xdr:cNvPr id="10" name="大かっこ 9">
          <a:extLst>
            <a:ext uri="{FF2B5EF4-FFF2-40B4-BE49-F238E27FC236}">
              <a16:creationId xmlns:a16="http://schemas.microsoft.com/office/drawing/2014/main" id="{5331FB23-5B4B-4C92-BDAE-7DBAA1182D06}"/>
            </a:ext>
          </a:extLst>
        </xdr:cNvPr>
        <xdr:cNvSpPr/>
      </xdr:nvSpPr>
      <xdr:spPr>
        <a:xfrm>
          <a:off x="504825" y="45001392"/>
          <a:ext cx="9766300" cy="910166"/>
        </a:xfrm>
        <a:prstGeom prst="bracketPair">
          <a:avLst>
            <a:gd name="adj" fmla="val 844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142875</xdr:colOff>
      <xdr:row>256</xdr:row>
      <xdr:rowOff>52917</xdr:rowOff>
    </xdr:from>
    <xdr:to>
      <xdr:col>55</xdr:col>
      <xdr:colOff>31750</xdr:colOff>
      <xdr:row>256</xdr:row>
      <xdr:rowOff>963083</xdr:rowOff>
    </xdr:to>
    <xdr:sp macro="" textlink="">
      <xdr:nvSpPr>
        <xdr:cNvPr id="11" name="大かっこ 1">
          <a:extLst>
            <a:ext uri="{FF2B5EF4-FFF2-40B4-BE49-F238E27FC236}">
              <a16:creationId xmlns:a16="http://schemas.microsoft.com/office/drawing/2014/main" id="{DE1767B7-334F-49E3-9F5C-BBBC73DA0697}"/>
            </a:ext>
          </a:extLst>
        </xdr:cNvPr>
        <xdr:cNvSpPr/>
      </xdr:nvSpPr>
      <xdr:spPr>
        <a:xfrm>
          <a:off x="504825" y="45001392"/>
          <a:ext cx="9766300" cy="910166"/>
        </a:xfrm>
        <a:prstGeom prst="bracketPair">
          <a:avLst>
            <a:gd name="adj" fmla="val 844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133350</xdr:colOff>
          <xdr:row>53</xdr:row>
          <xdr:rowOff>28575</xdr:rowOff>
        </xdr:from>
        <xdr:to>
          <xdr:col>8</xdr:col>
          <xdr:colOff>85725</xdr:colOff>
          <xdr:row>53</xdr:row>
          <xdr:rowOff>342900</xdr:rowOff>
        </xdr:to>
        <xdr:sp macro="" textlink="">
          <xdr:nvSpPr>
            <xdr:cNvPr id="6145" name="CheckBox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53</xdr:row>
          <xdr:rowOff>57150</xdr:rowOff>
        </xdr:from>
        <xdr:to>
          <xdr:col>9</xdr:col>
          <xdr:colOff>514350</xdr:colOff>
          <xdr:row>53</xdr:row>
          <xdr:rowOff>333375</xdr:rowOff>
        </xdr:to>
        <xdr:sp macro="" textlink="">
          <xdr:nvSpPr>
            <xdr:cNvPr id="6146" name="CheckBox11"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53</xdr:row>
          <xdr:rowOff>28575</xdr:rowOff>
        </xdr:from>
        <xdr:to>
          <xdr:col>16</xdr:col>
          <xdr:colOff>85725</xdr:colOff>
          <xdr:row>53</xdr:row>
          <xdr:rowOff>342900</xdr:rowOff>
        </xdr:to>
        <xdr:sp macro="" textlink="">
          <xdr:nvSpPr>
            <xdr:cNvPr id="6147" name="CheckBox2"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276225</xdr:colOff>
          <xdr:row>53</xdr:row>
          <xdr:rowOff>57150</xdr:rowOff>
        </xdr:from>
        <xdr:to>
          <xdr:col>17</xdr:col>
          <xdr:colOff>514350</xdr:colOff>
          <xdr:row>53</xdr:row>
          <xdr:rowOff>333375</xdr:rowOff>
        </xdr:to>
        <xdr:sp macro="" textlink="">
          <xdr:nvSpPr>
            <xdr:cNvPr id="6148" name="CheckBox3"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54</xdr:row>
          <xdr:rowOff>28575</xdr:rowOff>
        </xdr:from>
        <xdr:to>
          <xdr:col>16</xdr:col>
          <xdr:colOff>85725</xdr:colOff>
          <xdr:row>54</xdr:row>
          <xdr:rowOff>342900</xdr:rowOff>
        </xdr:to>
        <xdr:sp macro="" textlink="">
          <xdr:nvSpPr>
            <xdr:cNvPr id="6149" name="CheckBox4"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276225</xdr:colOff>
          <xdr:row>54</xdr:row>
          <xdr:rowOff>57150</xdr:rowOff>
        </xdr:from>
        <xdr:to>
          <xdr:col>17</xdr:col>
          <xdr:colOff>514350</xdr:colOff>
          <xdr:row>54</xdr:row>
          <xdr:rowOff>333375</xdr:rowOff>
        </xdr:to>
        <xdr:sp macro="" textlink="">
          <xdr:nvSpPr>
            <xdr:cNvPr id="6150" name="CheckBox5"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55</xdr:row>
          <xdr:rowOff>28575</xdr:rowOff>
        </xdr:from>
        <xdr:to>
          <xdr:col>16</xdr:col>
          <xdr:colOff>85725</xdr:colOff>
          <xdr:row>55</xdr:row>
          <xdr:rowOff>342900</xdr:rowOff>
        </xdr:to>
        <xdr:sp macro="" textlink="">
          <xdr:nvSpPr>
            <xdr:cNvPr id="6151" name="CheckBox6"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276225</xdr:colOff>
          <xdr:row>55</xdr:row>
          <xdr:rowOff>57150</xdr:rowOff>
        </xdr:from>
        <xdr:to>
          <xdr:col>17</xdr:col>
          <xdr:colOff>514350</xdr:colOff>
          <xdr:row>55</xdr:row>
          <xdr:rowOff>333375</xdr:rowOff>
        </xdr:to>
        <xdr:sp macro="" textlink="">
          <xdr:nvSpPr>
            <xdr:cNvPr id="6152" name="CheckBox7"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56</xdr:row>
          <xdr:rowOff>247650</xdr:rowOff>
        </xdr:from>
        <xdr:to>
          <xdr:col>16</xdr:col>
          <xdr:colOff>390525</xdr:colOff>
          <xdr:row>57</xdr:row>
          <xdr:rowOff>142875</xdr:rowOff>
        </xdr:to>
        <xdr:sp macro="" textlink="">
          <xdr:nvSpPr>
            <xdr:cNvPr id="6153" name="CheckBox8" hidden="1">
              <a:extLst>
                <a:ext uri="{63B3BB69-23CF-44E3-9099-C40C66FF867C}">
                  <a14:compatExt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60</xdr:row>
          <xdr:rowOff>66675</xdr:rowOff>
        </xdr:from>
        <xdr:to>
          <xdr:col>17</xdr:col>
          <xdr:colOff>590550</xdr:colOff>
          <xdr:row>60</xdr:row>
          <xdr:rowOff>352425</xdr:rowOff>
        </xdr:to>
        <xdr:sp macro="" textlink="">
          <xdr:nvSpPr>
            <xdr:cNvPr id="6154" name="CheckBox9" hidden="1">
              <a:extLst>
                <a:ext uri="{63B3BB69-23CF-44E3-9099-C40C66FF867C}">
                  <a14:compatExt spid="_x0000_s6154"/>
                </a:ext>
                <a:ext uri="{FF2B5EF4-FFF2-40B4-BE49-F238E27FC236}">
                  <a16:creationId xmlns:a16="http://schemas.microsoft.com/office/drawing/2014/main" id="{00000000-0008-0000-0100-00000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54</xdr:row>
          <xdr:rowOff>28575</xdr:rowOff>
        </xdr:from>
        <xdr:to>
          <xdr:col>8</xdr:col>
          <xdr:colOff>85725</xdr:colOff>
          <xdr:row>54</xdr:row>
          <xdr:rowOff>342900</xdr:rowOff>
        </xdr:to>
        <xdr:sp macro="" textlink="">
          <xdr:nvSpPr>
            <xdr:cNvPr id="6155" name="CheckBox13" hidden="1">
              <a:extLst>
                <a:ext uri="{63B3BB69-23CF-44E3-9099-C40C66FF867C}">
                  <a14:compatExt spid="_x0000_s6155"/>
                </a:ext>
                <a:ext uri="{FF2B5EF4-FFF2-40B4-BE49-F238E27FC236}">
                  <a16:creationId xmlns:a16="http://schemas.microsoft.com/office/drawing/2014/main" id="{00000000-0008-0000-0100-00000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54</xdr:row>
          <xdr:rowOff>57150</xdr:rowOff>
        </xdr:from>
        <xdr:to>
          <xdr:col>9</xdr:col>
          <xdr:colOff>514350</xdr:colOff>
          <xdr:row>54</xdr:row>
          <xdr:rowOff>333375</xdr:rowOff>
        </xdr:to>
        <xdr:sp macro="" textlink="">
          <xdr:nvSpPr>
            <xdr:cNvPr id="6156" name="CheckBox14" hidden="1">
              <a:extLst>
                <a:ext uri="{63B3BB69-23CF-44E3-9099-C40C66FF867C}">
                  <a14:compatExt spid="_x0000_s6156"/>
                </a:ext>
                <a:ext uri="{FF2B5EF4-FFF2-40B4-BE49-F238E27FC236}">
                  <a16:creationId xmlns:a16="http://schemas.microsoft.com/office/drawing/2014/main" id="{00000000-0008-0000-0100-00000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55</xdr:row>
          <xdr:rowOff>28575</xdr:rowOff>
        </xdr:from>
        <xdr:to>
          <xdr:col>8</xdr:col>
          <xdr:colOff>85725</xdr:colOff>
          <xdr:row>55</xdr:row>
          <xdr:rowOff>342900</xdr:rowOff>
        </xdr:to>
        <xdr:sp macro="" textlink="">
          <xdr:nvSpPr>
            <xdr:cNvPr id="6157" name="CheckBox15"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55</xdr:row>
          <xdr:rowOff>57150</xdr:rowOff>
        </xdr:from>
        <xdr:to>
          <xdr:col>9</xdr:col>
          <xdr:colOff>514350</xdr:colOff>
          <xdr:row>55</xdr:row>
          <xdr:rowOff>333375</xdr:rowOff>
        </xdr:to>
        <xdr:sp macro="" textlink="">
          <xdr:nvSpPr>
            <xdr:cNvPr id="6158" name="CheckBox16" hidden="1">
              <a:extLst>
                <a:ext uri="{63B3BB69-23CF-44E3-9099-C40C66FF867C}">
                  <a14:compatExt spid="_x0000_s6158"/>
                </a:ext>
                <a:ext uri="{FF2B5EF4-FFF2-40B4-BE49-F238E27FC236}">
                  <a16:creationId xmlns:a16="http://schemas.microsoft.com/office/drawing/2014/main" id="{00000000-0008-0000-0100-00000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56</xdr:row>
          <xdr:rowOff>28575</xdr:rowOff>
        </xdr:from>
        <xdr:to>
          <xdr:col>8</xdr:col>
          <xdr:colOff>85725</xdr:colOff>
          <xdr:row>56</xdr:row>
          <xdr:rowOff>342900</xdr:rowOff>
        </xdr:to>
        <xdr:sp macro="" textlink="">
          <xdr:nvSpPr>
            <xdr:cNvPr id="6159" name="CheckBox17" hidden="1">
              <a:extLst>
                <a:ext uri="{63B3BB69-23CF-44E3-9099-C40C66FF867C}">
                  <a14:compatExt spid="_x0000_s6159"/>
                </a:ext>
                <a:ext uri="{FF2B5EF4-FFF2-40B4-BE49-F238E27FC236}">
                  <a16:creationId xmlns:a16="http://schemas.microsoft.com/office/drawing/2014/main" id="{00000000-0008-0000-0100-00000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56</xdr:row>
          <xdr:rowOff>57150</xdr:rowOff>
        </xdr:from>
        <xdr:to>
          <xdr:col>9</xdr:col>
          <xdr:colOff>514350</xdr:colOff>
          <xdr:row>56</xdr:row>
          <xdr:rowOff>333375</xdr:rowOff>
        </xdr:to>
        <xdr:sp macro="" textlink="">
          <xdr:nvSpPr>
            <xdr:cNvPr id="6160" name="CheckBox18" hidden="1">
              <a:extLst>
                <a:ext uri="{63B3BB69-23CF-44E3-9099-C40C66FF867C}">
                  <a14:compatExt spid="_x0000_s6160"/>
                </a:ext>
                <a:ext uri="{FF2B5EF4-FFF2-40B4-BE49-F238E27FC236}">
                  <a16:creationId xmlns:a16="http://schemas.microsoft.com/office/drawing/2014/main" id="{00000000-0008-0000-0100-00001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57</xdr:row>
          <xdr:rowOff>28575</xdr:rowOff>
        </xdr:from>
        <xdr:to>
          <xdr:col>8</xdr:col>
          <xdr:colOff>85725</xdr:colOff>
          <xdr:row>57</xdr:row>
          <xdr:rowOff>342900</xdr:rowOff>
        </xdr:to>
        <xdr:sp macro="" textlink="">
          <xdr:nvSpPr>
            <xdr:cNvPr id="6161" name="CheckBox19"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57</xdr:row>
          <xdr:rowOff>57150</xdr:rowOff>
        </xdr:from>
        <xdr:to>
          <xdr:col>9</xdr:col>
          <xdr:colOff>514350</xdr:colOff>
          <xdr:row>57</xdr:row>
          <xdr:rowOff>333375</xdr:rowOff>
        </xdr:to>
        <xdr:sp macro="" textlink="">
          <xdr:nvSpPr>
            <xdr:cNvPr id="6162" name="CheckBox20" hidden="1">
              <a:extLst>
                <a:ext uri="{63B3BB69-23CF-44E3-9099-C40C66FF867C}">
                  <a14:compatExt spid="_x0000_s6162"/>
                </a:ext>
                <a:ext uri="{FF2B5EF4-FFF2-40B4-BE49-F238E27FC236}">
                  <a16:creationId xmlns:a16="http://schemas.microsoft.com/office/drawing/2014/main" id="{00000000-0008-0000-0100-00001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58</xdr:row>
          <xdr:rowOff>28575</xdr:rowOff>
        </xdr:from>
        <xdr:to>
          <xdr:col>8</xdr:col>
          <xdr:colOff>85725</xdr:colOff>
          <xdr:row>58</xdr:row>
          <xdr:rowOff>342900</xdr:rowOff>
        </xdr:to>
        <xdr:sp macro="" textlink="">
          <xdr:nvSpPr>
            <xdr:cNvPr id="6163" name="CheckBox21" hidden="1">
              <a:extLst>
                <a:ext uri="{63B3BB69-23CF-44E3-9099-C40C66FF867C}">
                  <a14:compatExt spid="_x0000_s6163"/>
                </a:ext>
                <a:ext uri="{FF2B5EF4-FFF2-40B4-BE49-F238E27FC236}">
                  <a16:creationId xmlns:a16="http://schemas.microsoft.com/office/drawing/2014/main" id="{00000000-0008-0000-0100-00001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58</xdr:row>
          <xdr:rowOff>57150</xdr:rowOff>
        </xdr:from>
        <xdr:to>
          <xdr:col>9</xdr:col>
          <xdr:colOff>514350</xdr:colOff>
          <xdr:row>58</xdr:row>
          <xdr:rowOff>333375</xdr:rowOff>
        </xdr:to>
        <xdr:sp macro="" textlink="">
          <xdr:nvSpPr>
            <xdr:cNvPr id="6164" name="CheckBox22" hidden="1">
              <a:extLst>
                <a:ext uri="{63B3BB69-23CF-44E3-9099-C40C66FF867C}">
                  <a14:compatExt spid="_x0000_s6164"/>
                </a:ext>
                <a:ext uri="{FF2B5EF4-FFF2-40B4-BE49-F238E27FC236}">
                  <a16:creationId xmlns:a16="http://schemas.microsoft.com/office/drawing/2014/main" id="{00000000-0008-0000-0100-00001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59</xdr:row>
          <xdr:rowOff>28575</xdr:rowOff>
        </xdr:from>
        <xdr:to>
          <xdr:col>8</xdr:col>
          <xdr:colOff>85725</xdr:colOff>
          <xdr:row>59</xdr:row>
          <xdr:rowOff>342900</xdr:rowOff>
        </xdr:to>
        <xdr:sp macro="" textlink="">
          <xdr:nvSpPr>
            <xdr:cNvPr id="6165" name="CheckBox23" hidden="1">
              <a:extLst>
                <a:ext uri="{63B3BB69-23CF-44E3-9099-C40C66FF867C}">
                  <a14:compatExt spid="_x0000_s6165"/>
                </a:ext>
                <a:ext uri="{FF2B5EF4-FFF2-40B4-BE49-F238E27FC236}">
                  <a16:creationId xmlns:a16="http://schemas.microsoft.com/office/drawing/2014/main" id="{00000000-0008-0000-0100-00001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59</xdr:row>
          <xdr:rowOff>57150</xdr:rowOff>
        </xdr:from>
        <xdr:to>
          <xdr:col>9</xdr:col>
          <xdr:colOff>514350</xdr:colOff>
          <xdr:row>59</xdr:row>
          <xdr:rowOff>333375</xdr:rowOff>
        </xdr:to>
        <xdr:sp macro="" textlink="">
          <xdr:nvSpPr>
            <xdr:cNvPr id="6166" name="CheckBox24" hidden="1">
              <a:extLst>
                <a:ext uri="{63B3BB69-23CF-44E3-9099-C40C66FF867C}">
                  <a14:compatExt spid="_x0000_s6166"/>
                </a:ext>
                <a:ext uri="{FF2B5EF4-FFF2-40B4-BE49-F238E27FC236}">
                  <a16:creationId xmlns:a16="http://schemas.microsoft.com/office/drawing/2014/main" id="{00000000-0008-0000-0100-00001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56</xdr:row>
          <xdr:rowOff>247650</xdr:rowOff>
        </xdr:from>
        <xdr:to>
          <xdr:col>17</xdr:col>
          <xdr:colOff>523875</xdr:colOff>
          <xdr:row>57</xdr:row>
          <xdr:rowOff>133350</xdr:rowOff>
        </xdr:to>
        <xdr:sp macro="" textlink="">
          <xdr:nvSpPr>
            <xdr:cNvPr id="6167" name="CheckBox10" hidden="1">
              <a:extLst>
                <a:ext uri="{63B3BB69-23CF-44E3-9099-C40C66FF867C}">
                  <a14:compatExt spid="_x0000_s6167"/>
                </a:ext>
                <a:ext uri="{FF2B5EF4-FFF2-40B4-BE49-F238E27FC236}">
                  <a16:creationId xmlns:a16="http://schemas.microsoft.com/office/drawing/2014/main" id="{00000000-0008-0000-0100-00001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61</xdr:row>
          <xdr:rowOff>38100</xdr:rowOff>
        </xdr:from>
        <xdr:to>
          <xdr:col>16</xdr:col>
          <xdr:colOff>428625</xdr:colOff>
          <xdr:row>61</xdr:row>
          <xdr:rowOff>323850</xdr:rowOff>
        </xdr:to>
        <xdr:sp macro="" textlink="">
          <xdr:nvSpPr>
            <xdr:cNvPr id="6168" name="CheckBox25" hidden="1">
              <a:extLst>
                <a:ext uri="{63B3BB69-23CF-44E3-9099-C40C66FF867C}">
                  <a14:compatExt spid="_x0000_s6168"/>
                </a:ext>
                <a:ext uri="{FF2B5EF4-FFF2-40B4-BE49-F238E27FC236}">
                  <a16:creationId xmlns:a16="http://schemas.microsoft.com/office/drawing/2014/main" id="{00000000-0008-0000-0100-00001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67</xdr:row>
          <xdr:rowOff>28575</xdr:rowOff>
        </xdr:from>
        <xdr:to>
          <xdr:col>16</xdr:col>
          <xdr:colOff>85725</xdr:colOff>
          <xdr:row>67</xdr:row>
          <xdr:rowOff>342900</xdr:rowOff>
        </xdr:to>
        <xdr:sp macro="" textlink="">
          <xdr:nvSpPr>
            <xdr:cNvPr id="6169" name="CheckBox29" hidden="1">
              <a:extLst>
                <a:ext uri="{63B3BB69-23CF-44E3-9099-C40C66FF867C}">
                  <a14:compatExt spid="_x0000_s6169"/>
                </a:ext>
                <a:ext uri="{FF2B5EF4-FFF2-40B4-BE49-F238E27FC236}">
                  <a16:creationId xmlns:a16="http://schemas.microsoft.com/office/drawing/2014/main" id="{00000000-0008-0000-0100-00001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276225</xdr:colOff>
          <xdr:row>67</xdr:row>
          <xdr:rowOff>57150</xdr:rowOff>
        </xdr:from>
        <xdr:to>
          <xdr:col>17</xdr:col>
          <xdr:colOff>514350</xdr:colOff>
          <xdr:row>67</xdr:row>
          <xdr:rowOff>333375</xdr:rowOff>
        </xdr:to>
        <xdr:sp macro="" textlink="">
          <xdr:nvSpPr>
            <xdr:cNvPr id="6170" name="CheckBox30" hidden="1">
              <a:extLst>
                <a:ext uri="{63B3BB69-23CF-44E3-9099-C40C66FF867C}">
                  <a14:compatExt spid="_x0000_s6170"/>
                </a:ext>
                <a:ext uri="{FF2B5EF4-FFF2-40B4-BE49-F238E27FC236}">
                  <a16:creationId xmlns:a16="http://schemas.microsoft.com/office/drawing/2014/main" id="{00000000-0008-0000-0100-00001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67</xdr:row>
          <xdr:rowOff>28575</xdr:rowOff>
        </xdr:from>
        <xdr:to>
          <xdr:col>16</xdr:col>
          <xdr:colOff>85725</xdr:colOff>
          <xdr:row>67</xdr:row>
          <xdr:rowOff>342900</xdr:rowOff>
        </xdr:to>
        <xdr:sp macro="" textlink="">
          <xdr:nvSpPr>
            <xdr:cNvPr id="6171" name="CheckBox31" hidden="1">
              <a:extLst>
                <a:ext uri="{63B3BB69-23CF-44E3-9099-C40C66FF867C}">
                  <a14:compatExt spid="_x0000_s6171"/>
                </a:ext>
                <a:ext uri="{FF2B5EF4-FFF2-40B4-BE49-F238E27FC236}">
                  <a16:creationId xmlns:a16="http://schemas.microsoft.com/office/drawing/2014/main" id="{00000000-0008-0000-0100-00001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276225</xdr:colOff>
          <xdr:row>67</xdr:row>
          <xdr:rowOff>57150</xdr:rowOff>
        </xdr:from>
        <xdr:to>
          <xdr:col>17</xdr:col>
          <xdr:colOff>514350</xdr:colOff>
          <xdr:row>67</xdr:row>
          <xdr:rowOff>333375</xdr:rowOff>
        </xdr:to>
        <xdr:sp macro="" textlink="">
          <xdr:nvSpPr>
            <xdr:cNvPr id="6172" name="CheckBox32" hidden="1">
              <a:extLst>
                <a:ext uri="{63B3BB69-23CF-44E3-9099-C40C66FF867C}">
                  <a14:compatExt spid="_x0000_s6172"/>
                </a:ext>
                <a:ext uri="{FF2B5EF4-FFF2-40B4-BE49-F238E27FC236}">
                  <a16:creationId xmlns:a16="http://schemas.microsoft.com/office/drawing/2014/main" id="{00000000-0008-0000-0100-00001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68</xdr:row>
          <xdr:rowOff>28575</xdr:rowOff>
        </xdr:from>
        <xdr:to>
          <xdr:col>16</xdr:col>
          <xdr:colOff>85725</xdr:colOff>
          <xdr:row>68</xdr:row>
          <xdr:rowOff>342900</xdr:rowOff>
        </xdr:to>
        <xdr:sp macro="" textlink="">
          <xdr:nvSpPr>
            <xdr:cNvPr id="6173" name="CheckBox33" hidden="1">
              <a:extLst>
                <a:ext uri="{63B3BB69-23CF-44E3-9099-C40C66FF867C}">
                  <a14:compatExt spid="_x0000_s6173"/>
                </a:ext>
                <a:ext uri="{FF2B5EF4-FFF2-40B4-BE49-F238E27FC236}">
                  <a16:creationId xmlns:a16="http://schemas.microsoft.com/office/drawing/2014/main" id="{00000000-0008-0000-0100-00001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276225</xdr:colOff>
          <xdr:row>68</xdr:row>
          <xdr:rowOff>57150</xdr:rowOff>
        </xdr:from>
        <xdr:to>
          <xdr:col>17</xdr:col>
          <xdr:colOff>514350</xdr:colOff>
          <xdr:row>68</xdr:row>
          <xdr:rowOff>333375</xdr:rowOff>
        </xdr:to>
        <xdr:sp macro="" textlink="">
          <xdr:nvSpPr>
            <xdr:cNvPr id="6174" name="CheckBox34" hidden="1">
              <a:extLst>
                <a:ext uri="{63B3BB69-23CF-44E3-9099-C40C66FF867C}">
                  <a14:compatExt spid="_x0000_s6174"/>
                </a:ext>
                <a:ext uri="{FF2B5EF4-FFF2-40B4-BE49-F238E27FC236}">
                  <a16:creationId xmlns:a16="http://schemas.microsoft.com/office/drawing/2014/main" id="{00000000-0008-0000-0100-00001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69</xdr:row>
          <xdr:rowOff>28575</xdr:rowOff>
        </xdr:from>
        <xdr:to>
          <xdr:col>16</xdr:col>
          <xdr:colOff>85725</xdr:colOff>
          <xdr:row>69</xdr:row>
          <xdr:rowOff>342900</xdr:rowOff>
        </xdr:to>
        <xdr:sp macro="" textlink="">
          <xdr:nvSpPr>
            <xdr:cNvPr id="6175" name="CheckBox35" hidden="1">
              <a:extLst>
                <a:ext uri="{63B3BB69-23CF-44E3-9099-C40C66FF867C}">
                  <a14:compatExt spid="_x0000_s6175"/>
                </a:ext>
                <a:ext uri="{FF2B5EF4-FFF2-40B4-BE49-F238E27FC236}">
                  <a16:creationId xmlns:a16="http://schemas.microsoft.com/office/drawing/2014/main" id="{00000000-0008-0000-0100-00001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276225</xdr:colOff>
          <xdr:row>69</xdr:row>
          <xdr:rowOff>57150</xdr:rowOff>
        </xdr:from>
        <xdr:to>
          <xdr:col>17</xdr:col>
          <xdr:colOff>514350</xdr:colOff>
          <xdr:row>69</xdr:row>
          <xdr:rowOff>333375</xdr:rowOff>
        </xdr:to>
        <xdr:sp macro="" textlink="">
          <xdr:nvSpPr>
            <xdr:cNvPr id="6176" name="CheckBox36" hidden="1">
              <a:extLst>
                <a:ext uri="{63B3BB69-23CF-44E3-9099-C40C66FF867C}">
                  <a14:compatExt spid="_x0000_s6176"/>
                </a:ext>
                <a:ext uri="{FF2B5EF4-FFF2-40B4-BE49-F238E27FC236}">
                  <a16:creationId xmlns:a16="http://schemas.microsoft.com/office/drawing/2014/main" id="{00000000-0008-0000-0100-00002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65</xdr:row>
          <xdr:rowOff>66675</xdr:rowOff>
        </xdr:from>
        <xdr:to>
          <xdr:col>17</xdr:col>
          <xdr:colOff>590550</xdr:colOff>
          <xdr:row>65</xdr:row>
          <xdr:rowOff>352425</xdr:rowOff>
        </xdr:to>
        <xdr:sp macro="" textlink="">
          <xdr:nvSpPr>
            <xdr:cNvPr id="6177" name="CheckBox12" hidden="1">
              <a:extLst>
                <a:ext uri="{63B3BB69-23CF-44E3-9099-C40C66FF867C}">
                  <a14:compatExt spid="_x0000_s6177"/>
                </a:ext>
                <a:ext uri="{FF2B5EF4-FFF2-40B4-BE49-F238E27FC236}">
                  <a16:creationId xmlns:a16="http://schemas.microsoft.com/office/drawing/2014/main" id="{00000000-0008-0000-0100-00002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66</xdr:row>
          <xdr:rowOff>38100</xdr:rowOff>
        </xdr:from>
        <xdr:to>
          <xdr:col>16</xdr:col>
          <xdr:colOff>428625</xdr:colOff>
          <xdr:row>66</xdr:row>
          <xdr:rowOff>323850</xdr:rowOff>
        </xdr:to>
        <xdr:sp macro="" textlink="">
          <xdr:nvSpPr>
            <xdr:cNvPr id="6178" name="CheckBox26" hidden="1">
              <a:extLst>
                <a:ext uri="{63B3BB69-23CF-44E3-9099-C40C66FF867C}">
                  <a14:compatExt spid="_x0000_s6178"/>
                </a:ext>
                <a:ext uri="{FF2B5EF4-FFF2-40B4-BE49-F238E27FC236}">
                  <a16:creationId xmlns:a16="http://schemas.microsoft.com/office/drawing/2014/main" id="{00000000-0008-0000-0100-00002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62</xdr:row>
          <xdr:rowOff>66675</xdr:rowOff>
        </xdr:from>
        <xdr:to>
          <xdr:col>17</xdr:col>
          <xdr:colOff>590550</xdr:colOff>
          <xdr:row>62</xdr:row>
          <xdr:rowOff>352425</xdr:rowOff>
        </xdr:to>
        <xdr:sp macro="" textlink="">
          <xdr:nvSpPr>
            <xdr:cNvPr id="6179" name="CheckBox27" hidden="1">
              <a:extLst>
                <a:ext uri="{63B3BB69-23CF-44E3-9099-C40C66FF867C}">
                  <a14:compatExt spid="_x0000_s6179"/>
                </a:ext>
                <a:ext uri="{FF2B5EF4-FFF2-40B4-BE49-F238E27FC236}">
                  <a16:creationId xmlns:a16="http://schemas.microsoft.com/office/drawing/2014/main" id="{00000000-0008-0000-0100-00002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63</xdr:row>
          <xdr:rowOff>38100</xdr:rowOff>
        </xdr:from>
        <xdr:to>
          <xdr:col>16</xdr:col>
          <xdr:colOff>428625</xdr:colOff>
          <xdr:row>63</xdr:row>
          <xdr:rowOff>323850</xdr:rowOff>
        </xdr:to>
        <xdr:sp macro="" textlink="">
          <xdr:nvSpPr>
            <xdr:cNvPr id="6180" name="CheckBox28" hidden="1">
              <a:extLst>
                <a:ext uri="{63B3BB69-23CF-44E3-9099-C40C66FF867C}">
                  <a14:compatExt spid="_x0000_s6180"/>
                </a:ext>
                <a:ext uri="{FF2B5EF4-FFF2-40B4-BE49-F238E27FC236}">
                  <a16:creationId xmlns:a16="http://schemas.microsoft.com/office/drawing/2014/main" id="{00000000-0008-0000-0100-00002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9</xdr:col>
      <xdr:colOff>25686</xdr:colOff>
      <xdr:row>21</xdr:row>
      <xdr:rowOff>128427</xdr:rowOff>
    </xdr:from>
    <xdr:to>
      <xdr:col>10</xdr:col>
      <xdr:colOff>325348</xdr:colOff>
      <xdr:row>21</xdr:row>
      <xdr:rowOff>376719</xdr:rowOff>
    </xdr:to>
    <xdr:sp macro="" textlink="">
      <xdr:nvSpPr>
        <xdr:cNvPr id="2" name="テキスト ボックス 1">
          <a:extLst>
            <a:ext uri="{FF2B5EF4-FFF2-40B4-BE49-F238E27FC236}">
              <a16:creationId xmlns:a16="http://schemas.microsoft.com/office/drawing/2014/main" id="{A7D07DB7-8821-46D9-AFB8-DC4D39AFCAF0}"/>
            </a:ext>
          </a:extLst>
        </xdr:cNvPr>
        <xdr:cNvSpPr txBox="1"/>
      </xdr:nvSpPr>
      <xdr:spPr>
        <a:xfrm>
          <a:off x="5178711" y="5357652"/>
          <a:ext cx="985462" cy="2482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36000" tIns="36000" rIns="36000" bIns="36000" rtlCol="0" anchor="ctr"/>
        <a:lstStyle/>
        <a:p>
          <a:pPr algn="ctr"/>
          <a:r>
            <a:rPr kumimoji="1" lang="ja-JP" altLang="en-US" sz="1100">
              <a:solidFill>
                <a:srgbClr val="0070C0"/>
              </a:solidFill>
            </a:rPr>
            <a:t>植付</a:t>
          </a:r>
        </a:p>
      </xdr:txBody>
    </xdr:sp>
    <xdr:clientData/>
  </xdr:twoCellAnchor>
  <xdr:twoCellAnchor>
    <xdr:from>
      <xdr:col>6</xdr:col>
      <xdr:colOff>17122</xdr:colOff>
      <xdr:row>22</xdr:row>
      <xdr:rowOff>145551</xdr:rowOff>
    </xdr:from>
    <xdr:to>
      <xdr:col>8</xdr:col>
      <xdr:colOff>573638</xdr:colOff>
      <xdr:row>22</xdr:row>
      <xdr:rowOff>368157</xdr:rowOff>
    </xdr:to>
    <xdr:sp macro="" textlink="">
      <xdr:nvSpPr>
        <xdr:cNvPr id="3" name="テキスト ボックス 2">
          <a:extLst>
            <a:ext uri="{FF2B5EF4-FFF2-40B4-BE49-F238E27FC236}">
              <a16:creationId xmlns:a16="http://schemas.microsoft.com/office/drawing/2014/main" id="{C40CDFF0-77FD-477B-8431-3193178A9BD1}"/>
            </a:ext>
          </a:extLst>
        </xdr:cNvPr>
        <xdr:cNvSpPr txBox="1"/>
      </xdr:nvSpPr>
      <xdr:spPr>
        <a:xfrm>
          <a:off x="3093697" y="5870076"/>
          <a:ext cx="1947166" cy="2226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36000" tIns="36000" rIns="36000" bIns="36000" rtlCol="0" anchor="ctr"/>
        <a:lstStyle/>
        <a:p>
          <a:pPr algn="ctr"/>
          <a:r>
            <a:rPr kumimoji="1" lang="ja-JP" altLang="en-US" sz="1100">
              <a:solidFill>
                <a:srgbClr val="0070C0"/>
              </a:solidFill>
            </a:rPr>
            <a:t>播種</a:t>
          </a:r>
          <a:endParaRPr kumimoji="1" lang="en-US" altLang="ja-JP" sz="1100">
            <a:solidFill>
              <a:srgbClr val="0070C0"/>
            </a:solidFill>
          </a:endParaRPr>
        </a:p>
      </xdr:txBody>
    </xdr:sp>
    <xdr:clientData/>
  </xdr:twoCellAnchor>
  <xdr:twoCellAnchor>
    <xdr:from>
      <xdr:col>10</xdr:col>
      <xdr:colOff>676380</xdr:colOff>
      <xdr:row>22</xdr:row>
      <xdr:rowOff>171234</xdr:rowOff>
    </xdr:from>
    <xdr:to>
      <xdr:col>14</xdr:col>
      <xdr:colOff>59933</xdr:colOff>
      <xdr:row>22</xdr:row>
      <xdr:rowOff>402403</xdr:rowOff>
    </xdr:to>
    <xdr:sp macro="" textlink="">
      <xdr:nvSpPr>
        <xdr:cNvPr id="4" name="テキスト ボックス 3">
          <a:extLst>
            <a:ext uri="{FF2B5EF4-FFF2-40B4-BE49-F238E27FC236}">
              <a16:creationId xmlns:a16="http://schemas.microsoft.com/office/drawing/2014/main" id="{DF32F7C3-7F2B-43D4-B18A-0B6AEFD94423}"/>
            </a:ext>
          </a:extLst>
        </xdr:cNvPr>
        <xdr:cNvSpPr txBox="1"/>
      </xdr:nvSpPr>
      <xdr:spPr>
        <a:xfrm>
          <a:off x="6515205" y="5895759"/>
          <a:ext cx="2355353" cy="2311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36000" tIns="36000" rIns="36000" bIns="36000" rtlCol="0" anchor="ctr"/>
        <a:lstStyle/>
        <a:p>
          <a:pPr algn="ctr"/>
          <a:r>
            <a:rPr kumimoji="1" lang="ja-JP" altLang="en-US" sz="1100">
              <a:solidFill>
                <a:srgbClr val="0070C0"/>
              </a:solidFill>
            </a:rPr>
            <a:t>収穫</a:t>
          </a:r>
          <a:endParaRPr kumimoji="1" lang="en-US" altLang="ja-JP" sz="1100">
            <a:solidFill>
              <a:srgbClr val="0070C0"/>
            </a:solidFill>
          </a:endParaRPr>
        </a:p>
      </xdr:txBody>
    </xdr:sp>
    <xdr:clientData/>
  </xdr:twoCellAnchor>
  <xdr:twoCellAnchor>
    <xdr:from>
      <xdr:col>9</xdr:col>
      <xdr:colOff>25685</xdr:colOff>
      <xdr:row>23</xdr:row>
      <xdr:rowOff>102742</xdr:rowOff>
    </xdr:from>
    <xdr:to>
      <xdr:col>11</xdr:col>
      <xdr:colOff>8562</xdr:colOff>
      <xdr:row>23</xdr:row>
      <xdr:rowOff>342472</xdr:rowOff>
    </xdr:to>
    <xdr:sp macro="" textlink="">
      <xdr:nvSpPr>
        <xdr:cNvPr id="5" name="テキスト ボックス 4">
          <a:extLst>
            <a:ext uri="{FF2B5EF4-FFF2-40B4-BE49-F238E27FC236}">
              <a16:creationId xmlns:a16="http://schemas.microsoft.com/office/drawing/2014/main" id="{407DA649-3FCF-4E76-9A13-DED54A333ABE}"/>
            </a:ext>
          </a:extLst>
        </xdr:cNvPr>
        <xdr:cNvSpPr txBox="1"/>
      </xdr:nvSpPr>
      <xdr:spPr>
        <a:xfrm>
          <a:off x="5178710" y="6322567"/>
          <a:ext cx="1411627" cy="239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36000" tIns="36000" rIns="36000" bIns="36000" rtlCol="0" anchor="ctr"/>
        <a:lstStyle/>
        <a:p>
          <a:pPr algn="ctr"/>
          <a:r>
            <a:rPr kumimoji="1" lang="ja-JP" altLang="en-US" sz="1100">
              <a:solidFill>
                <a:srgbClr val="0070C0"/>
              </a:solidFill>
            </a:rPr>
            <a:t>収穫</a:t>
          </a:r>
          <a:endParaRPr kumimoji="1" lang="en-US" altLang="ja-JP" sz="1100">
            <a:solidFill>
              <a:srgbClr val="0070C0"/>
            </a:solidFill>
          </a:endParaRPr>
        </a:p>
      </xdr:txBody>
    </xdr:sp>
    <xdr:clientData/>
  </xdr:twoCellAnchor>
  <xdr:twoCellAnchor>
    <xdr:from>
      <xdr:col>6</xdr:col>
      <xdr:colOff>8561</xdr:colOff>
      <xdr:row>23</xdr:row>
      <xdr:rowOff>222607</xdr:rowOff>
    </xdr:from>
    <xdr:to>
      <xdr:col>9</xdr:col>
      <xdr:colOff>25685</xdr:colOff>
      <xdr:row>23</xdr:row>
      <xdr:rowOff>222607</xdr:rowOff>
    </xdr:to>
    <xdr:cxnSp macro="">
      <xdr:nvCxnSpPr>
        <xdr:cNvPr id="6" name="直線コネクタ 5">
          <a:extLst>
            <a:ext uri="{FF2B5EF4-FFF2-40B4-BE49-F238E27FC236}">
              <a16:creationId xmlns:a16="http://schemas.microsoft.com/office/drawing/2014/main" id="{D5603B90-9101-4BE7-B11D-CA6F9903638F}"/>
            </a:ext>
          </a:extLst>
        </xdr:cNvPr>
        <xdr:cNvCxnSpPr>
          <a:endCxn id="5" idx="1"/>
        </xdr:cNvCxnSpPr>
      </xdr:nvCxnSpPr>
      <xdr:spPr>
        <a:xfrm>
          <a:off x="3085136" y="6442432"/>
          <a:ext cx="209357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224562</xdr:colOff>
      <xdr:row>23</xdr:row>
      <xdr:rowOff>239730</xdr:rowOff>
    </xdr:from>
    <xdr:to>
      <xdr:col>18</xdr:col>
      <xdr:colOff>8562</xdr:colOff>
      <xdr:row>23</xdr:row>
      <xdr:rowOff>239730</xdr:rowOff>
    </xdr:to>
    <xdr:cxnSp macro="">
      <xdr:nvCxnSpPr>
        <xdr:cNvPr id="7" name="直線コネクタ 6">
          <a:extLst>
            <a:ext uri="{FF2B5EF4-FFF2-40B4-BE49-F238E27FC236}">
              <a16:creationId xmlns:a16="http://schemas.microsoft.com/office/drawing/2014/main" id="{DF14B3C4-ABE2-4D85-AEFD-F823F5741A57}"/>
            </a:ext>
          </a:extLst>
        </xdr:cNvPr>
        <xdr:cNvCxnSpPr>
          <a:cxnSpLocks/>
        </xdr:cNvCxnSpPr>
      </xdr:nvCxnSpPr>
      <xdr:spPr>
        <a:xfrm flipV="1">
          <a:off x="10406787" y="6459555"/>
          <a:ext cx="11556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xdr:colOff>
      <xdr:row>23</xdr:row>
      <xdr:rowOff>77055</xdr:rowOff>
    </xdr:from>
    <xdr:to>
      <xdr:col>17</xdr:col>
      <xdr:colOff>8564</xdr:colOff>
      <xdr:row>23</xdr:row>
      <xdr:rowOff>385280</xdr:rowOff>
    </xdr:to>
    <xdr:sp macro="" textlink="">
      <xdr:nvSpPr>
        <xdr:cNvPr id="8" name="テキスト ボックス 7">
          <a:extLst>
            <a:ext uri="{FF2B5EF4-FFF2-40B4-BE49-F238E27FC236}">
              <a16:creationId xmlns:a16="http://schemas.microsoft.com/office/drawing/2014/main" id="{3D025662-CDA9-4DB5-A3F0-73D22AC1FEB9}"/>
            </a:ext>
          </a:extLst>
        </xdr:cNvPr>
        <xdr:cNvSpPr txBox="1"/>
      </xdr:nvSpPr>
      <xdr:spPr>
        <a:xfrm>
          <a:off x="10182226" y="6296880"/>
          <a:ext cx="694363" cy="308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36000" tIns="36000" rIns="36000" bIns="36000" rtlCol="0" anchor="ctr"/>
        <a:lstStyle/>
        <a:p>
          <a:pPr algn="ctr"/>
          <a:r>
            <a:rPr kumimoji="1" lang="ja-JP" altLang="en-US" sz="1100">
              <a:solidFill>
                <a:srgbClr val="0070C0"/>
              </a:solidFill>
            </a:rPr>
            <a:t>播種</a:t>
          </a:r>
          <a:endParaRPr kumimoji="1" lang="en-US" altLang="ja-JP" sz="1100">
            <a:solidFill>
              <a:srgbClr val="0070C0"/>
            </a:solidFill>
          </a:endParaRPr>
        </a:p>
      </xdr:txBody>
    </xdr:sp>
    <xdr:clientData/>
  </xdr:twoCellAnchor>
  <xdr:twoCellAnchor>
    <xdr:from>
      <xdr:col>13</xdr:col>
      <xdr:colOff>702067</xdr:colOff>
      <xdr:row>21</xdr:row>
      <xdr:rowOff>136989</xdr:rowOff>
    </xdr:from>
    <xdr:to>
      <xdr:col>16</xdr:col>
      <xdr:colOff>308223</xdr:colOff>
      <xdr:row>21</xdr:row>
      <xdr:rowOff>376719</xdr:rowOff>
    </xdr:to>
    <xdr:sp macro="" textlink="">
      <xdr:nvSpPr>
        <xdr:cNvPr id="9" name="テキスト ボックス 8">
          <a:extLst>
            <a:ext uri="{FF2B5EF4-FFF2-40B4-BE49-F238E27FC236}">
              <a16:creationId xmlns:a16="http://schemas.microsoft.com/office/drawing/2014/main" id="{B3D1E06A-85F4-47DF-8AA4-4D08857F3A55}"/>
            </a:ext>
          </a:extLst>
        </xdr:cNvPr>
        <xdr:cNvSpPr txBox="1"/>
      </xdr:nvSpPr>
      <xdr:spPr>
        <a:xfrm>
          <a:off x="8769742" y="5366214"/>
          <a:ext cx="1720706" cy="239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36000" tIns="36000" rIns="36000" bIns="36000" rtlCol="0" anchor="ctr"/>
        <a:lstStyle/>
        <a:p>
          <a:pPr algn="ctr"/>
          <a:r>
            <a:rPr kumimoji="1" lang="ja-JP" altLang="en-US" sz="1100">
              <a:solidFill>
                <a:srgbClr val="0070C0"/>
              </a:solidFill>
            </a:rPr>
            <a:t>収穫</a:t>
          </a:r>
        </a:p>
      </xdr:txBody>
    </xdr:sp>
    <xdr:clientData/>
  </xdr:twoCellAnchor>
  <xdr:twoCellAnchor>
    <xdr:from>
      <xdr:col>14</xdr:col>
      <xdr:colOff>85617</xdr:colOff>
      <xdr:row>22</xdr:row>
      <xdr:rowOff>282539</xdr:rowOff>
    </xdr:from>
    <xdr:to>
      <xdr:col>18</xdr:col>
      <xdr:colOff>9842</xdr:colOff>
      <xdr:row>22</xdr:row>
      <xdr:rowOff>282539</xdr:rowOff>
    </xdr:to>
    <xdr:cxnSp macro="">
      <xdr:nvCxnSpPr>
        <xdr:cNvPr id="10" name="直線コネクタ 9">
          <a:extLst>
            <a:ext uri="{FF2B5EF4-FFF2-40B4-BE49-F238E27FC236}">
              <a16:creationId xmlns:a16="http://schemas.microsoft.com/office/drawing/2014/main" id="{F4D10D42-217A-4FAF-9EE6-027619D73754}"/>
            </a:ext>
          </a:extLst>
        </xdr:cNvPr>
        <xdr:cNvCxnSpPr/>
      </xdr:nvCxnSpPr>
      <xdr:spPr>
        <a:xfrm>
          <a:off x="8896242" y="6007064"/>
          <a:ext cx="26674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308224</xdr:colOff>
      <xdr:row>21</xdr:row>
      <xdr:rowOff>239731</xdr:rowOff>
    </xdr:from>
    <xdr:to>
      <xdr:col>13</xdr:col>
      <xdr:colOff>727281</xdr:colOff>
      <xdr:row>21</xdr:row>
      <xdr:rowOff>239731</xdr:rowOff>
    </xdr:to>
    <xdr:cxnSp macro="">
      <xdr:nvCxnSpPr>
        <xdr:cNvPr id="11" name="直線コネクタ 10">
          <a:extLst>
            <a:ext uri="{FF2B5EF4-FFF2-40B4-BE49-F238E27FC236}">
              <a16:creationId xmlns:a16="http://schemas.microsoft.com/office/drawing/2014/main" id="{F568F58F-9974-49A6-8F7B-D46CC0678DDC}"/>
            </a:ext>
          </a:extLst>
        </xdr:cNvPr>
        <xdr:cNvCxnSpPr/>
      </xdr:nvCxnSpPr>
      <xdr:spPr>
        <a:xfrm>
          <a:off x="6147049" y="5468956"/>
          <a:ext cx="264790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25686</xdr:colOff>
      <xdr:row>24</xdr:row>
      <xdr:rowOff>128427</xdr:rowOff>
    </xdr:from>
    <xdr:to>
      <xdr:col>10</xdr:col>
      <xdr:colOff>325348</xdr:colOff>
      <xdr:row>24</xdr:row>
      <xdr:rowOff>376719</xdr:rowOff>
    </xdr:to>
    <xdr:sp macro="" textlink="">
      <xdr:nvSpPr>
        <xdr:cNvPr id="12" name="テキスト ボックス 11">
          <a:extLst>
            <a:ext uri="{FF2B5EF4-FFF2-40B4-BE49-F238E27FC236}">
              <a16:creationId xmlns:a16="http://schemas.microsoft.com/office/drawing/2014/main" id="{F88E1C03-D108-4310-9196-4F95C79C7BBE}"/>
            </a:ext>
          </a:extLst>
        </xdr:cNvPr>
        <xdr:cNvSpPr txBox="1"/>
      </xdr:nvSpPr>
      <xdr:spPr>
        <a:xfrm>
          <a:off x="5178711" y="6843552"/>
          <a:ext cx="985462" cy="2482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36000" tIns="36000" rIns="36000" bIns="36000" rtlCol="0" anchor="ctr"/>
        <a:lstStyle/>
        <a:p>
          <a:pPr algn="ctr"/>
          <a:r>
            <a:rPr kumimoji="1" lang="ja-JP" altLang="en-US" sz="1100">
              <a:solidFill>
                <a:srgbClr val="0070C0"/>
              </a:solidFill>
            </a:rPr>
            <a:t>植付</a:t>
          </a:r>
        </a:p>
      </xdr:txBody>
    </xdr:sp>
    <xdr:clientData/>
  </xdr:twoCellAnchor>
  <xdr:twoCellAnchor>
    <xdr:from>
      <xdr:col>6</xdr:col>
      <xdr:colOff>8561</xdr:colOff>
      <xdr:row>25</xdr:row>
      <xdr:rowOff>171236</xdr:rowOff>
    </xdr:from>
    <xdr:to>
      <xdr:col>7</xdr:col>
      <xdr:colOff>650697</xdr:colOff>
      <xdr:row>25</xdr:row>
      <xdr:rowOff>376718</xdr:rowOff>
    </xdr:to>
    <xdr:sp macro="" textlink="">
      <xdr:nvSpPr>
        <xdr:cNvPr id="13" name="テキスト ボックス 12">
          <a:extLst>
            <a:ext uri="{FF2B5EF4-FFF2-40B4-BE49-F238E27FC236}">
              <a16:creationId xmlns:a16="http://schemas.microsoft.com/office/drawing/2014/main" id="{FA1D7F2C-A99A-45B9-AACA-8357A4A06FCF}"/>
            </a:ext>
          </a:extLst>
        </xdr:cNvPr>
        <xdr:cNvSpPr txBox="1"/>
      </xdr:nvSpPr>
      <xdr:spPr>
        <a:xfrm>
          <a:off x="3085136" y="7381661"/>
          <a:ext cx="1346986" cy="2054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36000" tIns="36000" rIns="36000" bIns="36000" rtlCol="0" anchor="ctr"/>
        <a:lstStyle/>
        <a:p>
          <a:pPr algn="ctr"/>
          <a:r>
            <a:rPr kumimoji="1" lang="ja-JP" altLang="en-US" sz="1100">
              <a:solidFill>
                <a:srgbClr val="0070C0"/>
              </a:solidFill>
            </a:rPr>
            <a:t>播種</a:t>
          </a:r>
          <a:endParaRPr kumimoji="1" lang="en-US" altLang="ja-JP" sz="1100">
            <a:solidFill>
              <a:srgbClr val="0070C0"/>
            </a:solidFill>
          </a:endParaRPr>
        </a:p>
      </xdr:txBody>
    </xdr:sp>
    <xdr:clientData/>
  </xdr:twoCellAnchor>
  <xdr:twoCellAnchor>
    <xdr:from>
      <xdr:col>9</xdr:col>
      <xdr:colOff>34246</xdr:colOff>
      <xdr:row>25</xdr:row>
      <xdr:rowOff>154112</xdr:rowOff>
    </xdr:from>
    <xdr:to>
      <xdr:col>10</xdr:col>
      <xdr:colOff>693506</xdr:colOff>
      <xdr:row>25</xdr:row>
      <xdr:rowOff>368158</xdr:rowOff>
    </xdr:to>
    <xdr:sp macro="" textlink="">
      <xdr:nvSpPr>
        <xdr:cNvPr id="14" name="テキスト ボックス 13">
          <a:extLst>
            <a:ext uri="{FF2B5EF4-FFF2-40B4-BE49-F238E27FC236}">
              <a16:creationId xmlns:a16="http://schemas.microsoft.com/office/drawing/2014/main" id="{2F0647C3-88B1-4C16-965A-C4D5EB6A7EF2}"/>
            </a:ext>
          </a:extLst>
        </xdr:cNvPr>
        <xdr:cNvSpPr txBox="1"/>
      </xdr:nvSpPr>
      <xdr:spPr>
        <a:xfrm>
          <a:off x="5187271" y="7364537"/>
          <a:ext cx="1345060" cy="2140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36000" tIns="36000" rIns="36000" bIns="36000" rtlCol="0" anchor="ctr"/>
        <a:lstStyle/>
        <a:p>
          <a:pPr algn="ctr"/>
          <a:r>
            <a:rPr kumimoji="1" lang="ja-JP" altLang="en-US" sz="1100">
              <a:solidFill>
                <a:srgbClr val="0070C0"/>
              </a:solidFill>
            </a:rPr>
            <a:t>収穫</a:t>
          </a:r>
          <a:endParaRPr kumimoji="1" lang="en-US" altLang="ja-JP" sz="1100">
            <a:solidFill>
              <a:srgbClr val="0070C0"/>
            </a:solidFill>
          </a:endParaRPr>
        </a:p>
      </xdr:txBody>
    </xdr:sp>
    <xdr:clientData/>
  </xdr:twoCellAnchor>
  <xdr:twoCellAnchor>
    <xdr:from>
      <xdr:col>13</xdr:col>
      <xdr:colOff>702067</xdr:colOff>
      <xdr:row>24</xdr:row>
      <xdr:rowOff>136989</xdr:rowOff>
    </xdr:from>
    <xdr:to>
      <xdr:col>16</xdr:col>
      <xdr:colOff>308223</xdr:colOff>
      <xdr:row>24</xdr:row>
      <xdr:rowOff>376719</xdr:rowOff>
    </xdr:to>
    <xdr:sp macro="" textlink="">
      <xdr:nvSpPr>
        <xdr:cNvPr id="15" name="テキスト ボックス 14">
          <a:extLst>
            <a:ext uri="{FF2B5EF4-FFF2-40B4-BE49-F238E27FC236}">
              <a16:creationId xmlns:a16="http://schemas.microsoft.com/office/drawing/2014/main" id="{2CEE0B36-66EA-46BB-8680-C7E90A63E73F}"/>
            </a:ext>
          </a:extLst>
        </xdr:cNvPr>
        <xdr:cNvSpPr txBox="1"/>
      </xdr:nvSpPr>
      <xdr:spPr>
        <a:xfrm>
          <a:off x="8769742" y="6852114"/>
          <a:ext cx="1720706" cy="239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36000" tIns="36000" rIns="36000" bIns="36000" rtlCol="0" anchor="ctr"/>
        <a:lstStyle/>
        <a:p>
          <a:pPr algn="ctr"/>
          <a:r>
            <a:rPr kumimoji="1" lang="ja-JP" altLang="en-US" sz="1100">
              <a:solidFill>
                <a:srgbClr val="0070C0"/>
              </a:solidFill>
            </a:rPr>
            <a:t>収穫</a:t>
          </a:r>
        </a:p>
      </xdr:txBody>
    </xdr:sp>
    <xdr:clientData/>
  </xdr:twoCellAnchor>
  <xdr:twoCellAnchor>
    <xdr:from>
      <xdr:col>7</xdr:col>
      <xdr:colOff>650695</xdr:colOff>
      <xdr:row>25</xdr:row>
      <xdr:rowOff>261135</xdr:rowOff>
    </xdr:from>
    <xdr:to>
      <xdr:col>9</xdr:col>
      <xdr:colOff>34246</xdr:colOff>
      <xdr:row>25</xdr:row>
      <xdr:rowOff>261135</xdr:rowOff>
    </xdr:to>
    <xdr:cxnSp macro="">
      <xdr:nvCxnSpPr>
        <xdr:cNvPr id="16" name="直線コネクタ 15">
          <a:extLst>
            <a:ext uri="{FF2B5EF4-FFF2-40B4-BE49-F238E27FC236}">
              <a16:creationId xmlns:a16="http://schemas.microsoft.com/office/drawing/2014/main" id="{90AFA6E0-D78C-4DCC-A548-35D2A3CA1973}"/>
            </a:ext>
          </a:extLst>
        </xdr:cNvPr>
        <xdr:cNvCxnSpPr>
          <a:endCxn id="14" idx="1"/>
        </xdr:cNvCxnSpPr>
      </xdr:nvCxnSpPr>
      <xdr:spPr>
        <a:xfrm flipV="1">
          <a:off x="4432120" y="7471560"/>
          <a:ext cx="75515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308224</xdr:colOff>
      <xdr:row>24</xdr:row>
      <xdr:rowOff>239731</xdr:rowOff>
    </xdr:from>
    <xdr:to>
      <xdr:col>13</xdr:col>
      <xdr:colOff>727281</xdr:colOff>
      <xdr:row>24</xdr:row>
      <xdr:rowOff>239731</xdr:rowOff>
    </xdr:to>
    <xdr:cxnSp macro="">
      <xdr:nvCxnSpPr>
        <xdr:cNvPr id="17" name="直線コネクタ 16">
          <a:extLst>
            <a:ext uri="{FF2B5EF4-FFF2-40B4-BE49-F238E27FC236}">
              <a16:creationId xmlns:a16="http://schemas.microsoft.com/office/drawing/2014/main" id="{7B310667-E44E-4532-ADDB-AFC098D3102E}"/>
            </a:ext>
          </a:extLst>
        </xdr:cNvPr>
        <xdr:cNvCxnSpPr/>
      </xdr:nvCxnSpPr>
      <xdr:spPr>
        <a:xfrm>
          <a:off x="6147049" y="6954856"/>
          <a:ext cx="264790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133350</xdr:colOff>
      <xdr:row>53</xdr:row>
      <xdr:rowOff>28575</xdr:rowOff>
    </xdr:from>
    <xdr:to>
      <xdr:col>7</xdr:col>
      <xdr:colOff>196850</xdr:colOff>
      <xdr:row>53</xdr:row>
      <xdr:rowOff>131167</xdr:rowOff>
    </xdr:to>
    <xdr:sp macro="" textlink="">
      <xdr:nvSpPr>
        <xdr:cNvPr id="18" name="テキスト ボックス 17">
          <a:extLst>
            <a:ext uri="{FF2B5EF4-FFF2-40B4-BE49-F238E27FC236}">
              <a16:creationId xmlns:a16="http://schemas.microsoft.com/office/drawing/2014/main" id="{B4E74FFE-4F94-1AD9-374A-A6CBDC56A739}"/>
            </a:ext>
          </a:extLst>
        </xdr:cNvPr>
        <xdr:cNvSpPr txBox="1"/>
      </xdr:nvSpPr>
      <xdr:spPr>
        <a:xfrm>
          <a:off x="3914775" y="150876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X1AO</a:t>
          </a:r>
          <a:endParaRPr kumimoji="1" lang="ja-JP" altLang="en-US" sz="100">
            <a:latin typeface="ZWAdobeF" pitchFamily="2" charset="0"/>
          </a:endParaRPr>
        </a:p>
      </xdr:txBody>
    </xdr:sp>
    <xdr:clientData/>
  </xdr:twoCellAnchor>
  <xdr:twoCellAnchor>
    <xdr:from>
      <xdr:col>8</xdr:col>
      <xdr:colOff>276225</xdr:colOff>
      <xdr:row>53</xdr:row>
      <xdr:rowOff>57150</xdr:rowOff>
    </xdr:from>
    <xdr:to>
      <xdr:col>8</xdr:col>
      <xdr:colOff>339725</xdr:colOff>
      <xdr:row>53</xdr:row>
      <xdr:rowOff>159742</xdr:rowOff>
    </xdr:to>
    <xdr:sp macro="" textlink="">
      <xdr:nvSpPr>
        <xdr:cNvPr id="19" name="テキスト ボックス 18">
          <a:extLst>
            <a:ext uri="{FF2B5EF4-FFF2-40B4-BE49-F238E27FC236}">
              <a16:creationId xmlns:a16="http://schemas.microsoft.com/office/drawing/2014/main" id="{C0F9AC84-606A-3020-543F-C14F6EE6B749}"/>
            </a:ext>
          </a:extLst>
        </xdr:cNvPr>
        <xdr:cNvSpPr txBox="1"/>
      </xdr:nvSpPr>
      <xdr:spPr>
        <a:xfrm>
          <a:off x="4743450" y="15116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X1AO</a:t>
          </a:r>
          <a:endParaRPr kumimoji="1" lang="ja-JP" altLang="en-US" sz="100">
            <a:latin typeface="ZWAdobeF" pitchFamily="2" charset="0"/>
          </a:endParaRPr>
        </a:p>
      </xdr:txBody>
    </xdr:sp>
    <xdr:clientData/>
  </xdr:twoCellAnchor>
  <xdr:twoCellAnchor>
    <xdr:from>
      <xdr:col>15</xdr:col>
      <xdr:colOff>133350</xdr:colOff>
      <xdr:row>53</xdr:row>
      <xdr:rowOff>28575</xdr:rowOff>
    </xdr:from>
    <xdr:to>
      <xdr:col>15</xdr:col>
      <xdr:colOff>196850</xdr:colOff>
      <xdr:row>53</xdr:row>
      <xdr:rowOff>131167</xdr:rowOff>
    </xdr:to>
    <xdr:sp macro="" textlink="">
      <xdr:nvSpPr>
        <xdr:cNvPr id="20" name="テキスト ボックス 19">
          <a:extLst>
            <a:ext uri="{FF2B5EF4-FFF2-40B4-BE49-F238E27FC236}">
              <a16:creationId xmlns:a16="http://schemas.microsoft.com/office/drawing/2014/main" id="{BA6C59B6-68D0-D19A-FDF7-AE8291B2B716}"/>
            </a:ext>
          </a:extLst>
        </xdr:cNvPr>
        <xdr:cNvSpPr txBox="1"/>
      </xdr:nvSpPr>
      <xdr:spPr>
        <a:xfrm>
          <a:off x="9629775" y="150876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X1AO</a:t>
          </a:r>
          <a:endParaRPr kumimoji="1" lang="ja-JP" altLang="en-US" sz="100">
            <a:latin typeface="ZWAdobeF" pitchFamily="2" charset="0"/>
          </a:endParaRPr>
        </a:p>
      </xdr:txBody>
    </xdr:sp>
    <xdr:clientData/>
  </xdr:twoCellAnchor>
  <xdr:twoCellAnchor>
    <xdr:from>
      <xdr:col>16</xdr:col>
      <xdr:colOff>276225</xdr:colOff>
      <xdr:row>53</xdr:row>
      <xdr:rowOff>57150</xdr:rowOff>
    </xdr:from>
    <xdr:to>
      <xdr:col>16</xdr:col>
      <xdr:colOff>339725</xdr:colOff>
      <xdr:row>53</xdr:row>
      <xdr:rowOff>159742</xdr:rowOff>
    </xdr:to>
    <xdr:sp macro="" textlink="">
      <xdr:nvSpPr>
        <xdr:cNvPr id="21" name="テキスト ボックス 20">
          <a:extLst>
            <a:ext uri="{FF2B5EF4-FFF2-40B4-BE49-F238E27FC236}">
              <a16:creationId xmlns:a16="http://schemas.microsoft.com/office/drawing/2014/main" id="{5F42CEAD-BFDD-C7E2-1ECC-FF1CD0A92238}"/>
            </a:ext>
          </a:extLst>
        </xdr:cNvPr>
        <xdr:cNvSpPr txBox="1"/>
      </xdr:nvSpPr>
      <xdr:spPr>
        <a:xfrm>
          <a:off x="10458450" y="15116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X1AO</a:t>
          </a:r>
          <a:endParaRPr kumimoji="1" lang="ja-JP" altLang="en-US" sz="100">
            <a:latin typeface="ZWAdobeF" pitchFamily="2" charset="0"/>
          </a:endParaRPr>
        </a:p>
      </xdr:txBody>
    </xdr:sp>
    <xdr:clientData/>
  </xdr:twoCellAnchor>
  <xdr:twoCellAnchor>
    <xdr:from>
      <xdr:col>15</xdr:col>
      <xdr:colOff>133350</xdr:colOff>
      <xdr:row>54</xdr:row>
      <xdr:rowOff>28575</xdr:rowOff>
    </xdr:from>
    <xdr:to>
      <xdr:col>15</xdr:col>
      <xdr:colOff>196850</xdr:colOff>
      <xdr:row>54</xdr:row>
      <xdr:rowOff>131167</xdr:rowOff>
    </xdr:to>
    <xdr:sp macro="" textlink="">
      <xdr:nvSpPr>
        <xdr:cNvPr id="22" name="テキスト ボックス 21">
          <a:extLst>
            <a:ext uri="{FF2B5EF4-FFF2-40B4-BE49-F238E27FC236}">
              <a16:creationId xmlns:a16="http://schemas.microsoft.com/office/drawing/2014/main" id="{9F6CFF96-7A7C-8FD2-66CC-4BC06758DA0B}"/>
            </a:ext>
          </a:extLst>
        </xdr:cNvPr>
        <xdr:cNvSpPr txBox="1"/>
      </xdr:nvSpPr>
      <xdr:spPr>
        <a:xfrm>
          <a:off x="9629775" y="154686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X1AO</a:t>
          </a:r>
          <a:endParaRPr kumimoji="1" lang="ja-JP" altLang="en-US" sz="100">
            <a:latin typeface="ZWAdobeF" pitchFamily="2" charset="0"/>
          </a:endParaRPr>
        </a:p>
      </xdr:txBody>
    </xdr:sp>
    <xdr:clientData/>
  </xdr:twoCellAnchor>
  <xdr:twoCellAnchor>
    <xdr:from>
      <xdr:col>16</xdr:col>
      <xdr:colOff>276225</xdr:colOff>
      <xdr:row>54</xdr:row>
      <xdr:rowOff>57150</xdr:rowOff>
    </xdr:from>
    <xdr:to>
      <xdr:col>16</xdr:col>
      <xdr:colOff>339725</xdr:colOff>
      <xdr:row>54</xdr:row>
      <xdr:rowOff>159742</xdr:rowOff>
    </xdr:to>
    <xdr:sp macro="" textlink="">
      <xdr:nvSpPr>
        <xdr:cNvPr id="23" name="テキスト ボックス 22">
          <a:extLst>
            <a:ext uri="{FF2B5EF4-FFF2-40B4-BE49-F238E27FC236}">
              <a16:creationId xmlns:a16="http://schemas.microsoft.com/office/drawing/2014/main" id="{ABBE1119-A7FE-9E80-C097-16DF4874B71C}"/>
            </a:ext>
          </a:extLst>
        </xdr:cNvPr>
        <xdr:cNvSpPr txBox="1"/>
      </xdr:nvSpPr>
      <xdr:spPr>
        <a:xfrm>
          <a:off x="10458450" y="15497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X1AO</a:t>
          </a:r>
          <a:endParaRPr kumimoji="1" lang="ja-JP" altLang="en-US" sz="100">
            <a:latin typeface="ZWAdobeF" pitchFamily="2" charset="0"/>
          </a:endParaRPr>
        </a:p>
      </xdr:txBody>
    </xdr:sp>
    <xdr:clientData/>
  </xdr:twoCellAnchor>
  <xdr:twoCellAnchor>
    <xdr:from>
      <xdr:col>15</xdr:col>
      <xdr:colOff>133350</xdr:colOff>
      <xdr:row>55</xdr:row>
      <xdr:rowOff>28575</xdr:rowOff>
    </xdr:from>
    <xdr:to>
      <xdr:col>15</xdr:col>
      <xdr:colOff>196850</xdr:colOff>
      <xdr:row>55</xdr:row>
      <xdr:rowOff>131167</xdr:rowOff>
    </xdr:to>
    <xdr:sp macro="" textlink="">
      <xdr:nvSpPr>
        <xdr:cNvPr id="24" name="テキスト ボックス 23">
          <a:extLst>
            <a:ext uri="{FF2B5EF4-FFF2-40B4-BE49-F238E27FC236}">
              <a16:creationId xmlns:a16="http://schemas.microsoft.com/office/drawing/2014/main" id="{ED8312C6-A96B-3A8C-AA0B-0766C4C9A856}"/>
            </a:ext>
          </a:extLst>
        </xdr:cNvPr>
        <xdr:cNvSpPr txBox="1"/>
      </xdr:nvSpPr>
      <xdr:spPr>
        <a:xfrm>
          <a:off x="9629775" y="158496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X1AO</a:t>
          </a:r>
          <a:endParaRPr kumimoji="1" lang="ja-JP" altLang="en-US" sz="100">
            <a:latin typeface="ZWAdobeF" pitchFamily="2" charset="0"/>
          </a:endParaRPr>
        </a:p>
      </xdr:txBody>
    </xdr:sp>
    <xdr:clientData/>
  </xdr:twoCellAnchor>
  <xdr:twoCellAnchor>
    <xdr:from>
      <xdr:col>16</xdr:col>
      <xdr:colOff>276225</xdr:colOff>
      <xdr:row>55</xdr:row>
      <xdr:rowOff>57150</xdr:rowOff>
    </xdr:from>
    <xdr:to>
      <xdr:col>16</xdr:col>
      <xdr:colOff>339725</xdr:colOff>
      <xdr:row>55</xdr:row>
      <xdr:rowOff>159742</xdr:rowOff>
    </xdr:to>
    <xdr:sp macro="" textlink="">
      <xdr:nvSpPr>
        <xdr:cNvPr id="25" name="テキスト ボックス 24">
          <a:extLst>
            <a:ext uri="{FF2B5EF4-FFF2-40B4-BE49-F238E27FC236}">
              <a16:creationId xmlns:a16="http://schemas.microsoft.com/office/drawing/2014/main" id="{BF542E44-2231-7B0E-7A4D-5A6B91CBC1CF}"/>
            </a:ext>
          </a:extLst>
        </xdr:cNvPr>
        <xdr:cNvSpPr txBox="1"/>
      </xdr:nvSpPr>
      <xdr:spPr>
        <a:xfrm>
          <a:off x="10458450" y="15878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X1AO</a:t>
          </a:r>
          <a:endParaRPr kumimoji="1" lang="ja-JP" altLang="en-US" sz="100">
            <a:latin typeface="ZWAdobeF" pitchFamily="2" charset="0"/>
          </a:endParaRPr>
        </a:p>
      </xdr:txBody>
    </xdr:sp>
    <xdr:clientData/>
  </xdr:twoCellAnchor>
  <xdr:twoCellAnchor>
    <xdr:from>
      <xdr:col>15</xdr:col>
      <xdr:colOff>152400</xdr:colOff>
      <xdr:row>56</xdr:row>
      <xdr:rowOff>247650</xdr:rowOff>
    </xdr:from>
    <xdr:to>
      <xdr:col>15</xdr:col>
      <xdr:colOff>215900</xdr:colOff>
      <xdr:row>56</xdr:row>
      <xdr:rowOff>350242</xdr:rowOff>
    </xdr:to>
    <xdr:sp macro="" textlink="">
      <xdr:nvSpPr>
        <xdr:cNvPr id="26" name="テキスト ボックス 25">
          <a:extLst>
            <a:ext uri="{FF2B5EF4-FFF2-40B4-BE49-F238E27FC236}">
              <a16:creationId xmlns:a16="http://schemas.microsoft.com/office/drawing/2014/main" id="{45FBEECB-435A-B1FD-9C12-A0071475393F}"/>
            </a:ext>
          </a:extLst>
        </xdr:cNvPr>
        <xdr:cNvSpPr txBox="1"/>
      </xdr:nvSpPr>
      <xdr:spPr>
        <a:xfrm>
          <a:off x="9648825" y="164496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X1AO</a:t>
          </a:r>
          <a:endParaRPr kumimoji="1" lang="ja-JP" altLang="en-US" sz="100">
            <a:latin typeface="ZWAdobeF" pitchFamily="2" charset="0"/>
          </a:endParaRPr>
        </a:p>
      </xdr:txBody>
    </xdr:sp>
    <xdr:clientData/>
  </xdr:twoCellAnchor>
  <xdr:twoCellAnchor>
    <xdr:from>
      <xdr:col>15</xdr:col>
      <xdr:colOff>171450</xdr:colOff>
      <xdr:row>60</xdr:row>
      <xdr:rowOff>66675</xdr:rowOff>
    </xdr:from>
    <xdr:to>
      <xdr:col>15</xdr:col>
      <xdr:colOff>234950</xdr:colOff>
      <xdr:row>60</xdr:row>
      <xdr:rowOff>169267</xdr:rowOff>
    </xdr:to>
    <xdr:sp macro="" textlink="">
      <xdr:nvSpPr>
        <xdr:cNvPr id="27" name="テキスト ボックス 26">
          <a:extLst>
            <a:ext uri="{FF2B5EF4-FFF2-40B4-BE49-F238E27FC236}">
              <a16:creationId xmlns:a16="http://schemas.microsoft.com/office/drawing/2014/main" id="{3A979D27-2C62-9E9C-25F9-4B5B998327D1}"/>
            </a:ext>
          </a:extLst>
        </xdr:cNvPr>
        <xdr:cNvSpPr txBox="1"/>
      </xdr:nvSpPr>
      <xdr:spPr>
        <a:xfrm>
          <a:off x="9667875" y="177927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X1AO</a:t>
          </a:r>
          <a:endParaRPr kumimoji="1" lang="ja-JP" altLang="en-US" sz="100">
            <a:latin typeface="ZWAdobeF" pitchFamily="2" charset="0"/>
          </a:endParaRPr>
        </a:p>
      </xdr:txBody>
    </xdr:sp>
    <xdr:clientData/>
  </xdr:twoCellAnchor>
  <xdr:twoCellAnchor>
    <xdr:from>
      <xdr:col>7</xdr:col>
      <xdr:colOff>133350</xdr:colOff>
      <xdr:row>54</xdr:row>
      <xdr:rowOff>28575</xdr:rowOff>
    </xdr:from>
    <xdr:to>
      <xdr:col>7</xdr:col>
      <xdr:colOff>196850</xdr:colOff>
      <xdr:row>54</xdr:row>
      <xdr:rowOff>131167</xdr:rowOff>
    </xdr:to>
    <xdr:sp macro="" textlink="">
      <xdr:nvSpPr>
        <xdr:cNvPr id="28" name="テキスト ボックス 27">
          <a:extLst>
            <a:ext uri="{FF2B5EF4-FFF2-40B4-BE49-F238E27FC236}">
              <a16:creationId xmlns:a16="http://schemas.microsoft.com/office/drawing/2014/main" id="{0B8DDAA2-BB9B-A00C-DD69-A0E25D693872}"/>
            </a:ext>
          </a:extLst>
        </xdr:cNvPr>
        <xdr:cNvSpPr txBox="1"/>
      </xdr:nvSpPr>
      <xdr:spPr>
        <a:xfrm>
          <a:off x="3914775" y="154686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X1AO</a:t>
          </a:r>
          <a:endParaRPr kumimoji="1" lang="ja-JP" altLang="en-US" sz="100">
            <a:latin typeface="ZWAdobeF" pitchFamily="2" charset="0"/>
          </a:endParaRPr>
        </a:p>
      </xdr:txBody>
    </xdr:sp>
    <xdr:clientData/>
  </xdr:twoCellAnchor>
  <xdr:twoCellAnchor>
    <xdr:from>
      <xdr:col>8</xdr:col>
      <xdr:colOff>276225</xdr:colOff>
      <xdr:row>54</xdr:row>
      <xdr:rowOff>57150</xdr:rowOff>
    </xdr:from>
    <xdr:to>
      <xdr:col>8</xdr:col>
      <xdr:colOff>339725</xdr:colOff>
      <xdr:row>54</xdr:row>
      <xdr:rowOff>159742</xdr:rowOff>
    </xdr:to>
    <xdr:sp macro="" textlink="">
      <xdr:nvSpPr>
        <xdr:cNvPr id="29" name="テキスト ボックス 28">
          <a:extLst>
            <a:ext uri="{FF2B5EF4-FFF2-40B4-BE49-F238E27FC236}">
              <a16:creationId xmlns:a16="http://schemas.microsoft.com/office/drawing/2014/main" id="{3498D743-34BA-5346-967B-665053B4D2E3}"/>
            </a:ext>
          </a:extLst>
        </xdr:cNvPr>
        <xdr:cNvSpPr txBox="1"/>
      </xdr:nvSpPr>
      <xdr:spPr>
        <a:xfrm>
          <a:off x="4743450" y="15497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X1AO</a:t>
          </a:r>
          <a:endParaRPr kumimoji="1" lang="ja-JP" altLang="en-US" sz="100">
            <a:latin typeface="ZWAdobeF" pitchFamily="2" charset="0"/>
          </a:endParaRPr>
        </a:p>
      </xdr:txBody>
    </xdr:sp>
    <xdr:clientData/>
  </xdr:twoCellAnchor>
  <xdr:twoCellAnchor>
    <xdr:from>
      <xdr:col>7</xdr:col>
      <xdr:colOff>133350</xdr:colOff>
      <xdr:row>55</xdr:row>
      <xdr:rowOff>28575</xdr:rowOff>
    </xdr:from>
    <xdr:to>
      <xdr:col>7</xdr:col>
      <xdr:colOff>196850</xdr:colOff>
      <xdr:row>55</xdr:row>
      <xdr:rowOff>131167</xdr:rowOff>
    </xdr:to>
    <xdr:sp macro="" textlink="">
      <xdr:nvSpPr>
        <xdr:cNvPr id="30" name="テキスト ボックス 29">
          <a:extLst>
            <a:ext uri="{FF2B5EF4-FFF2-40B4-BE49-F238E27FC236}">
              <a16:creationId xmlns:a16="http://schemas.microsoft.com/office/drawing/2014/main" id="{152148A3-0F13-C2BA-94C5-965732E8B3C5}"/>
            </a:ext>
          </a:extLst>
        </xdr:cNvPr>
        <xdr:cNvSpPr txBox="1"/>
      </xdr:nvSpPr>
      <xdr:spPr>
        <a:xfrm>
          <a:off x="3914775" y="158496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X1AO</a:t>
          </a:r>
          <a:endParaRPr kumimoji="1" lang="ja-JP" altLang="en-US" sz="100">
            <a:latin typeface="ZWAdobeF" pitchFamily="2" charset="0"/>
          </a:endParaRPr>
        </a:p>
      </xdr:txBody>
    </xdr:sp>
    <xdr:clientData/>
  </xdr:twoCellAnchor>
  <xdr:twoCellAnchor>
    <xdr:from>
      <xdr:col>8</xdr:col>
      <xdr:colOff>276225</xdr:colOff>
      <xdr:row>55</xdr:row>
      <xdr:rowOff>57150</xdr:rowOff>
    </xdr:from>
    <xdr:to>
      <xdr:col>8</xdr:col>
      <xdr:colOff>339725</xdr:colOff>
      <xdr:row>55</xdr:row>
      <xdr:rowOff>159742</xdr:rowOff>
    </xdr:to>
    <xdr:sp macro="" textlink="">
      <xdr:nvSpPr>
        <xdr:cNvPr id="31" name="テキスト ボックス 30">
          <a:extLst>
            <a:ext uri="{FF2B5EF4-FFF2-40B4-BE49-F238E27FC236}">
              <a16:creationId xmlns:a16="http://schemas.microsoft.com/office/drawing/2014/main" id="{9BC27709-1B92-85D2-B588-CE249C85D772}"/>
            </a:ext>
          </a:extLst>
        </xdr:cNvPr>
        <xdr:cNvSpPr txBox="1"/>
      </xdr:nvSpPr>
      <xdr:spPr>
        <a:xfrm>
          <a:off x="4743450" y="15878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X1AO</a:t>
          </a:r>
          <a:endParaRPr kumimoji="1" lang="ja-JP" altLang="en-US" sz="100">
            <a:latin typeface="ZWAdobeF" pitchFamily="2" charset="0"/>
          </a:endParaRPr>
        </a:p>
      </xdr:txBody>
    </xdr:sp>
    <xdr:clientData/>
  </xdr:twoCellAnchor>
  <xdr:twoCellAnchor>
    <xdr:from>
      <xdr:col>7</xdr:col>
      <xdr:colOff>133350</xdr:colOff>
      <xdr:row>56</xdr:row>
      <xdr:rowOff>28575</xdr:rowOff>
    </xdr:from>
    <xdr:to>
      <xdr:col>7</xdr:col>
      <xdr:colOff>196850</xdr:colOff>
      <xdr:row>56</xdr:row>
      <xdr:rowOff>131167</xdr:rowOff>
    </xdr:to>
    <xdr:sp macro="" textlink="">
      <xdr:nvSpPr>
        <xdr:cNvPr id="32" name="テキスト ボックス 31">
          <a:extLst>
            <a:ext uri="{FF2B5EF4-FFF2-40B4-BE49-F238E27FC236}">
              <a16:creationId xmlns:a16="http://schemas.microsoft.com/office/drawing/2014/main" id="{F52BC7D6-D90B-9D73-472E-57960E85A006}"/>
            </a:ext>
          </a:extLst>
        </xdr:cNvPr>
        <xdr:cNvSpPr txBox="1"/>
      </xdr:nvSpPr>
      <xdr:spPr>
        <a:xfrm>
          <a:off x="3914775" y="162306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X1AO</a:t>
          </a:r>
          <a:endParaRPr kumimoji="1" lang="ja-JP" altLang="en-US" sz="100">
            <a:latin typeface="ZWAdobeF" pitchFamily="2" charset="0"/>
          </a:endParaRPr>
        </a:p>
      </xdr:txBody>
    </xdr:sp>
    <xdr:clientData/>
  </xdr:twoCellAnchor>
  <xdr:twoCellAnchor>
    <xdr:from>
      <xdr:col>8</xdr:col>
      <xdr:colOff>276225</xdr:colOff>
      <xdr:row>56</xdr:row>
      <xdr:rowOff>57150</xdr:rowOff>
    </xdr:from>
    <xdr:to>
      <xdr:col>8</xdr:col>
      <xdr:colOff>339725</xdr:colOff>
      <xdr:row>56</xdr:row>
      <xdr:rowOff>159742</xdr:rowOff>
    </xdr:to>
    <xdr:sp macro="" textlink="">
      <xdr:nvSpPr>
        <xdr:cNvPr id="33" name="テキスト ボックス 32">
          <a:extLst>
            <a:ext uri="{FF2B5EF4-FFF2-40B4-BE49-F238E27FC236}">
              <a16:creationId xmlns:a16="http://schemas.microsoft.com/office/drawing/2014/main" id="{8B96376D-DE9D-54B7-C57C-86D63421E374}"/>
            </a:ext>
          </a:extLst>
        </xdr:cNvPr>
        <xdr:cNvSpPr txBox="1"/>
      </xdr:nvSpPr>
      <xdr:spPr>
        <a:xfrm>
          <a:off x="4743450" y="16259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X1AO</a:t>
          </a:r>
          <a:endParaRPr kumimoji="1" lang="ja-JP" altLang="en-US" sz="100">
            <a:latin typeface="ZWAdobeF" pitchFamily="2" charset="0"/>
          </a:endParaRPr>
        </a:p>
      </xdr:txBody>
    </xdr:sp>
    <xdr:clientData/>
  </xdr:twoCellAnchor>
  <xdr:twoCellAnchor>
    <xdr:from>
      <xdr:col>7</xdr:col>
      <xdr:colOff>133350</xdr:colOff>
      <xdr:row>57</xdr:row>
      <xdr:rowOff>28575</xdr:rowOff>
    </xdr:from>
    <xdr:to>
      <xdr:col>7</xdr:col>
      <xdr:colOff>196850</xdr:colOff>
      <xdr:row>57</xdr:row>
      <xdr:rowOff>131167</xdr:rowOff>
    </xdr:to>
    <xdr:sp macro="" textlink="">
      <xdr:nvSpPr>
        <xdr:cNvPr id="34" name="テキスト ボックス 33">
          <a:extLst>
            <a:ext uri="{FF2B5EF4-FFF2-40B4-BE49-F238E27FC236}">
              <a16:creationId xmlns:a16="http://schemas.microsoft.com/office/drawing/2014/main" id="{CD49D9A7-B8BA-DCE4-31EA-0634605ACDC0}"/>
            </a:ext>
          </a:extLst>
        </xdr:cNvPr>
        <xdr:cNvSpPr txBox="1"/>
      </xdr:nvSpPr>
      <xdr:spPr>
        <a:xfrm>
          <a:off x="3914775" y="166116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X1AO</a:t>
          </a:r>
          <a:endParaRPr kumimoji="1" lang="ja-JP" altLang="en-US" sz="100">
            <a:latin typeface="ZWAdobeF" pitchFamily="2" charset="0"/>
          </a:endParaRPr>
        </a:p>
      </xdr:txBody>
    </xdr:sp>
    <xdr:clientData/>
  </xdr:twoCellAnchor>
  <xdr:twoCellAnchor>
    <xdr:from>
      <xdr:col>8</xdr:col>
      <xdr:colOff>276225</xdr:colOff>
      <xdr:row>57</xdr:row>
      <xdr:rowOff>57150</xdr:rowOff>
    </xdr:from>
    <xdr:to>
      <xdr:col>8</xdr:col>
      <xdr:colOff>339725</xdr:colOff>
      <xdr:row>57</xdr:row>
      <xdr:rowOff>159742</xdr:rowOff>
    </xdr:to>
    <xdr:sp macro="" textlink="">
      <xdr:nvSpPr>
        <xdr:cNvPr id="35" name="テキスト ボックス 34">
          <a:extLst>
            <a:ext uri="{FF2B5EF4-FFF2-40B4-BE49-F238E27FC236}">
              <a16:creationId xmlns:a16="http://schemas.microsoft.com/office/drawing/2014/main" id="{E262752D-139D-3823-B806-4B1C422B16CB}"/>
            </a:ext>
          </a:extLst>
        </xdr:cNvPr>
        <xdr:cNvSpPr txBox="1"/>
      </xdr:nvSpPr>
      <xdr:spPr>
        <a:xfrm>
          <a:off x="4743450" y="16640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X1AO</a:t>
          </a:r>
          <a:endParaRPr kumimoji="1" lang="ja-JP" altLang="en-US" sz="100">
            <a:latin typeface="ZWAdobeF" pitchFamily="2" charset="0"/>
          </a:endParaRPr>
        </a:p>
      </xdr:txBody>
    </xdr:sp>
    <xdr:clientData/>
  </xdr:twoCellAnchor>
  <xdr:twoCellAnchor>
    <xdr:from>
      <xdr:col>7</xdr:col>
      <xdr:colOff>133350</xdr:colOff>
      <xdr:row>58</xdr:row>
      <xdr:rowOff>28575</xdr:rowOff>
    </xdr:from>
    <xdr:to>
      <xdr:col>7</xdr:col>
      <xdr:colOff>196850</xdr:colOff>
      <xdr:row>58</xdr:row>
      <xdr:rowOff>131167</xdr:rowOff>
    </xdr:to>
    <xdr:sp macro="" textlink="">
      <xdr:nvSpPr>
        <xdr:cNvPr id="36" name="テキスト ボックス 35">
          <a:extLst>
            <a:ext uri="{FF2B5EF4-FFF2-40B4-BE49-F238E27FC236}">
              <a16:creationId xmlns:a16="http://schemas.microsoft.com/office/drawing/2014/main" id="{9C4AFE50-E6E6-2EA9-6B2B-A99431FD646A}"/>
            </a:ext>
          </a:extLst>
        </xdr:cNvPr>
        <xdr:cNvSpPr txBox="1"/>
      </xdr:nvSpPr>
      <xdr:spPr>
        <a:xfrm>
          <a:off x="3914775" y="169926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X1AO</a:t>
          </a:r>
          <a:endParaRPr kumimoji="1" lang="ja-JP" altLang="en-US" sz="100">
            <a:latin typeface="ZWAdobeF" pitchFamily="2" charset="0"/>
          </a:endParaRPr>
        </a:p>
      </xdr:txBody>
    </xdr:sp>
    <xdr:clientData/>
  </xdr:twoCellAnchor>
  <xdr:twoCellAnchor>
    <xdr:from>
      <xdr:col>8</xdr:col>
      <xdr:colOff>276225</xdr:colOff>
      <xdr:row>58</xdr:row>
      <xdr:rowOff>57150</xdr:rowOff>
    </xdr:from>
    <xdr:to>
      <xdr:col>8</xdr:col>
      <xdr:colOff>339725</xdr:colOff>
      <xdr:row>58</xdr:row>
      <xdr:rowOff>159742</xdr:rowOff>
    </xdr:to>
    <xdr:sp macro="" textlink="">
      <xdr:nvSpPr>
        <xdr:cNvPr id="37" name="テキスト ボックス 36">
          <a:extLst>
            <a:ext uri="{FF2B5EF4-FFF2-40B4-BE49-F238E27FC236}">
              <a16:creationId xmlns:a16="http://schemas.microsoft.com/office/drawing/2014/main" id="{D23DB4C1-CDA3-6EAD-1589-A660326B267C}"/>
            </a:ext>
          </a:extLst>
        </xdr:cNvPr>
        <xdr:cNvSpPr txBox="1"/>
      </xdr:nvSpPr>
      <xdr:spPr>
        <a:xfrm>
          <a:off x="4743450" y="17021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X1AO</a:t>
          </a:r>
          <a:endParaRPr kumimoji="1" lang="ja-JP" altLang="en-US" sz="100">
            <a:latin typeface="ZWAdobeF" pitchFamily="2" charset="0"/>
          </a:endParaRPr>
        </a:p>
      </xdr:txBody>
    </xdr:sp>
    <xdr:clientData/>
  </xdr:twoCellAnchor>
  <xdr:twoCellAnchor>
    <xdr:from>
      <xdr:col>7</xdr:col>
      <xdr:colOff>133350</xdr:colOff>
      <xdr:row>59</xdr:row>
      <xdr:rowOff>28575</xdr:rowOff>
    </xdr:from>
    <xdr:to>
      <xdr:col>7</xdr:col>
      <xdr:colOff>196850</xdr:colOff>
      <xdr:row>59</xdr:row>
      <xdr:rowOff>131167</xdr:rowOff>
    </xdr:to>
    <xdr:sp macro="" textlink="">
      <xdr:nvSpPr>
        <xdr:cNvPr id="38" name="テキスト ボックス 37">
          <a:extLst>
            <a:ext uri="{FF2B5EF4-FFF2-40B4-BE49-F238E27FC236}">
              <a16:creationId xmlns:a16="http://schemas.microsoft.com/office/drawing/2014/main" id="{CE3CC0CE-DA46-7674-E247-EA91679AF852}"/>
            </a:ext>
          </a:extLst>
        </xdr:cNvPr>
        <xdr:cNvSpPr txBox="1"/>
      </xdr:nvSpPr>
      <xdr:spPr>
        <a:xfrm>
          <a:off x="3914775" y="173736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X1AO</a:t>
          </a:r>
          <a:endParaRPr kumimoji="1" lang="ja-JP" altLang="en-US" sz="100">
            <a:latin typeface="ZWAdobeF" pitchFamily="2" charset="0"/>
          </a:endParaRPr>
        </a:p>
      </xdr:txBody>
    </xdr:sp>
    <xdr:clientData/>
  </xdr:twoCellAnchor>
  <xdr:twoCellAnchor>
    <xdr:from>
      <xdr:col>8</xdr:col>
      <xdr:colOff>276225</xdr:colOff>
      <xdr:row>59</xdr:row>
      <xdr:rowOff>57150</xdr:rowOff>
    </xdr:from>
    <xdr:to>
      <xdr:col>8</xdr:col>
      <xdr:colOff>339725</xdr:colOff>
      <xdr:row>59</xdr:row>
      <xdr:rowOff>159742</xdr:rowOff>
    </xdr:to>
    <xdr:sp macro="" textlink="">
      <xdr:nvSpPr>
        <xdr:cNvPr id="39" name="テキスト ボックス 38">
          <a:extLst>
            <a:ext uri="{FF2B5EF4-FFF2-40B4-BE49-F238E27FC236}">
              <a16:creationId xmlns:a16="http://schemas.microsoft.com/office/drawing/2014/main" id="{4F6903D6-CB72-C2AC-0341-6F233A84BA73}"/>
            </a:ext>
          </a:extLst>
        </xdr:cNvPr>
        <xdr:cNvSpPr txBox="1"/>
      </xdr:nvSpPr>
      <xdr:spPr>
        <a:xfrm>
          <a:off x="4743450" y="17402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X1AO</a:t>
          </a:r>
          <a:endParaRPr kumimoji="1" lang="ja-JP" altLang="en-US" sz="100">
            <a:latin typeface="ZWAdobeF" pitchFamily="2" charset="0"/>
          </a:endParaRPr>
        </a:p>
      </xdr:txBody>
    </xdr:sp>
    <xdr:clientData/>
  </xdr:twoCellAnchor>
  <xdr:twoCellAnchor>
    <xdr:from>
      <xdr:col>16</xdr:col>
      <xdr:colOff>285750</xdr:colOff>
      <xdr:row>56</xdr:row>
      <xdr:rowOff>247650</xdr:rowOff>
    </xdr:from>
    <xdr:to>
      <xdr:col>16</xdr:col>
      <xdr:colOff>349250</xdr:colOff>
      <xdr:row>56</xdr:row>
      <xdr:rowOff>350242</xdr:rowOff>
    </xdr:to>
    <xdr:sp macro="" textlink="">
      <xdr:nvSpPr>
        <xdr:cNvPr id="40" name="テキスト ボックス 39">
          <a:extLst>
            <a:ext uri="{FF2B5EF4-FFF2-40B4-BE49-F238E27FC236}">
              <a16:creationId xmlns:a16="http://schemas.microsoft.com/office/drawing/2014/main" id="{EF3FCDB1-3A5B-1638-C5F3-E729854AA16B}"/>
            </a:ext>
          </a:extLst>
        </xdr:cNvPr>
        <xdr:cNvSpPr txBox="1"/>
      </xdr:nvSpPr>
      <xdr:spPr>
        <a:xfrm>
          <a:off x="10467975" y="164496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X1AO</a:t>
          </a:r>
          <a:endParaRPr kumimoji="1" lang="ja-JP" altLang="en-US" sz="100">
            <a:latin typeface="ZWAdobeF" pitchFamily="2" charset="0"/>
          </a:endParaRPr>
        </a:p>
      </xdr:txBody>
    </xdr:sp>
    <xdr:clientData/>
  </xdr:twoCellAnchor>
  <xdr:twoCellAnchor>
    <xdr:from>
      <xdr:col>15</xdr:col>
      <xdr:colOff>190500</xdr:colOff>
      <xdr:row>61</xdr:row>
      <xdr:rowOff>38100</xdr:rowOff>
    </xdr:from>
    <xdr:to>
      <xdr:col>15</xdr:col>
      <xdr:colOff>254000</xdr:colOff>
      <xdr:row>61</xdr:row>
      <xdr:rowOff>140692</xdr:rowOff>
    </xdr:to>
    <xdr:sp macro="" textlink="">
      <xdr:nvSpPr>
        <xdr:cNvPr id="41" name="テキスト ボックス 40">
          <a:extLst>
            <a:ext uri="{FF2B5EF4-FFF2-40B4-BE49-F238E27FC236}">
              <a16:creationId xmlns:a16="http://schemas.microsoft.com/office/drawing/2014/main" id="{E16C2B3A-E03E-FFF4-0A79-798B52D0778D}"/>
            </a:ext>
          </a:extLst>
        </xdr:cNvPr>
        <xdr:cNvSpPr txBox="1"/>
      </xdr:nvSpPr>
      <xdr:spPr>
        <a:xfrm>
          <a:off x="9686925" y="18145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X1AO</a:t>
          </a:r>
          <a:endParaRPr kumimoji="1" lang="ja-JP" altLang="en-US" sz="100">
            <a:latin typeface="ZWAdobeF" pitchFamily="2" charset="0"/>
          </a:endParaRPr>
        </a:p>
      </xdr:txBody>
    </xdr:sp>
    <xdr:clientData/>
  </xdr:twoCellAnchor>
  <xdr:twoCellAnchor>
    <xdr:from>
      <xdr:col>15</xdr:col>
      <xdr:colOff>133350</xdr:colOff>
      <xdr:row>67</xdr:row>
      <xdr:rowOff>28575</xdr:rowOff>
    </xdr:from>
    <xdr:to>
      <xdr:col>15</xdr:col>
      <xdr:colOff>196850</xdr:colOff>
      <xdr:row>67</xdr:row>
      <xdr:rowOff>131167</xdr:rowOff>
    </xdr:to>
    <xdr:sp macro="" textlink="">
      <xdr:nvSpPr>
        <xdr:cNvPr id="42" name="テキスト ボックス 41">
          <a:extLst>
            <a:ext uri="{FF2B5EF4-FFF2-40B4-BE49-F238E27FC236}">
              <a16:creationId xmlns:a16="http://schemas.microsoft.com/office/drawing/2014/main" id="{27223A87-F07E-1680-3233-71E78CA9AC05}"/>
            </a:ext>
          </a:extLst>
        </xdr:cNvPr>
        <xdr:cNvSpPr txBox="1"/>
      </xdr:nvSpPr>
      <xdr:spPr>
        <a:xfrm>
          <a:off x="9629775" y="204216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X1AO</a:t>
          </a:r>
          <a:endParaRPr kumimoji="1" lang="ja-JP" altLang="en-US" sz="100">
            <a:latin typeface="ZWAdobeF" pitchFamily="2" charset="0"/>
          </a:endParaRPr>
        </a:p>
      </xdr:txBody>
    </xdr:sp>
    <xdr:clientData/>
  </xdr:twoCellAnchor>
  <xdr:twoCellAnchor>
    <xdr:from>
      <xdr:col>16</xdr:col>
      <xdr:colOff>276225</xdr:colOff>
      <xdr:row>67</xdr:row>
      <xdr:rowOff>57150</xdr:rowOff>
    </xdr:from>
    <xdr:to>
      <xdr:col>16</xdr:col>
      <xdr:colOff>339725</xdr:colOff>
      <xdr:row>67</xdr:row>
      <xdr:rowOff>159742</xdr:rowOff>
    </xdr:to>
    <xdr:sp macro="" textlink="">
      <xdr:nvSpPr>
        <xdr:cNvPr id="43" name="テキスト ボックス 42">
          <a:extLst>
            <a:ext uri="{FF2B5EF4-FFF2-40B4-BE49-F238E27FC236}">
              <a16:creationId xmlns:a16="http://schemas.microsoft.com/office/drawing/2014/main" id="{51FA7E20-5BC2-1BE5-964A-0CAC7A1E4F8F}"/>
            </a:ext>
          </a:extLst>
        </xdr:cNvPr>
        <xdr:cNvSpPr txBox="1"/>
      </xdr:nvSpPr>
      <xdr:spPr>
        <a:xfrm>
          <a:off x="10458450" y="20450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X1AO</a:t>
          </a:r>
          <a:endParaRPr kumimoji="1" lang="ja-JP" altLang="en-US" sz="100">
            <a:latin typeface="ZWAdobeF" pitchFamily="2" charset="0"/>
          </a:endParaRPr>
        </a:p>
      </xdr:txBody>
    </xdr:sp>
    <xdr:clientData/>
  </xdr:twoCellAnchor>
  <xdr:twoCellAnchor>
    <xdr:from>
      <xdr:col>15</xdr:col>
      <xdr:colOff>133350</xdr:colOff>
      <xdr:row>67</xdr:row>
      <xdr:rowOff>28575</xdr:rowOff>
    </xdr:from>
    <xdr:to>
      <xdr:col>15</xdr:col>
      <xdr:colOff>196850</xdr:colOff>
      <xdr:row>67</xdr:row>
      <xdr:rowOff>131167</xdr:rowOff>
    </xdr:to>
    <xdr:sp macro="" textlink="">
      <xdr:nvSpPr>
        <xdr:cNvPr id="44" name="テキスト ボックス 43">
          <a:extLst>
            <a:ext uri="{FF2B5EF4-FFF2-40B4-BE49-F238E27FC236}">
              <a16:creationId xmlns:a16="http://schemas.microsoft.com/office/drawing/2014/main" id="{3B245DB3-A858-4FB5-F635-F2CEC8615CA5}"/>
            </a:ext>
          </a:extLst>
        </xdr:cNvPr>
        <xdr:cNvSpPr txBox="1"/>
      </xdr:nvSpPr>
      <xdr:spPr>
        <a:xfrm>
          <a:off x="9629775" y="204216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X1AO</a:t>
          </a:r>
          <a:endParaRPr kumimoji="1" lang="ja-JP" altLang="en-US" sz="100">
            <a:latin typeface="ZWAdobeF" pitchFamily="2" charset="0"/>
          </a:endParaRPr>
        </a:p>
      </xdr:txBody>
    </xdr:sp>
    <xdr:clientData/>
  </xdr:twoCellAnchor>
  <xdr:twoCellAnchor>
    <xdr:from>
      <xdr:col>16</xdr:col>
      <xdr:colOff>276225</xdr:colOff>
      <xdr:row>67</xdr:row>
      <xdr:rowOff>57150</xdr:rowOff>
    </xdr:from>
    <xdr:to>
      <xdr:col>16</xdr:col>
      <xdr:colOff>339725</xdr:colOff>
      <xdr:row>67</xdr:row>
      <xdr:rowOff>159742</xdr:rowOff>
    </xdr:to>
    <xdr:sp macro="" textlink="">
      <xdr:nvSpPr>
        <xdr:cNvPr id="45" name="テキスト ボックス 44">
          <a:extLst>
            <a:ext uri="{FF2B5EF4-FFF2-40B4-BE49-F238E27FC236}">
              <a16:creationId xmlns:a16="http://schemas.microsoft.com/office/drawing/2014/main" id="{3D431B1D-761C-FB8B-1B1C-16D8AE57BFE7}"/>
            </a:ext>
          </a:extLst>
        </xdr:cNvPr>
        <xdr:cNvSpPr txBox="1"/>
      </xdr:nvSpPr>
      <xdr:spPr>
        <a:xfrm>
          <a:off x="10458450" y="20450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X1AO</a:t>
          </a:r>
          <a:endParaRPr kumimoji="1" lang="ja-JP" altLang="en-US" sz="100">
            <a:latin typeface="ZWAdobeF" pitchFamily="2" charset="0"/>
          </a:endParaRPr>
        </a:p>
      </xdr:txBody>
    </xdr:sp>
    <xdr:clientData/>
  </xdr:twoCellAnchor>
  <xdr:twoCellAnchor>
    <xdr:from>
      <xdr:col>15</xdr:col>
      <xdr:colOff>133350</xdr:colOff>
      <xdr:row>68</xdr:row>
      <xdr:rowOff>28575</xdr:rowOff>
    </xdr:from>
    <xdr:to>
      <xdr:col>15</xdr:col>
      <xdr:colOff>196850</xdr:colOff>
      <xdr:row>68</xdr:row>
      <xdr:rowOff>131167</xdr:rowOff>
    </xdr:to>
    <xdr:sp macro="" textlink="">
      <xdr:nvSpPr>
        <xdr:cNvPr id="46" name="テキスト ボックス 45">
          <a:extLst>
            <a:ext uri="{FF2B5EF4-FFF2-40B4-BE49-F238E27FC236}">
              <a16:creationId xmlns:a16="http://schemas.microsoft.com/office/drawing/2014/main" id="{893A4093-8F61-89F2-6C91-4EF927C74AA4}"/>
            </a:ext>
          </a:extLst>
        </xdr:cNvPr>
        <xdr:cNvSpPr txBox="1"/>
      </xdr:nvSpPr>
      <xdr:spPr>
        <a:xfrm>
          <a:off x="9629775" y="208026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X1AO</a:t>
          </a:r>
          <a:endParaRPr kumimoji="1" lang="ja-JP" altLang="en-US" sz="100">
            <a:latin typeface="ZWAdobeF" pitchFamily="2" charset="0"/>
          </a:endParaRPr>
        </a:p>
      </xdr:txBody>
    </xdr:sp>
    <xdr:clientData/>
  </xdr:twoCellAnchor>
  <xdr:twoCellAnchor>
    <xdr:from>
      <xdr:col>16</xdr:col>
      <xdr:colOff>276225</xdr:colOff>
      <xdr:row>68</xdr:row>
      <xdr:rowOff>57150</xdr:rowOff>
    </xdr:from>
    <xdr:to>
      <xdr:col>16</xdr:col>
      <xdr:colOff>339725</xdr:colOff>
      <xdr:row>68</xdr:row>
      <xdr:rowOff>159742</xdr:rowOff>
    </xdr:to>
    <xdr:sp macro="" textlink="">
      <xdr:nvSpPr>
        <xdr:cNvPr id="47" name="テキスト ボックス 46">
          <a:extLst>
            <a:ext uri="{FF2B5EF4-FFF2-40B4-BE49-F238E27FC236}">
              <a16:creationId xmlns:a16="http://schemas.microsoft.com/office/drawing/2014/main" id="{07C5BF37-5483-69F3-61A3-6541C0DDE1C7}"/>
            </a:ext>
          </a:extLst>
        </xdr:cNvPr>
        <xdr:cNvSpPr txBox="1"/>
      </xdr:nvSpPr>
      <xdr:spPr>
        <a:xfrm>
          <a:off x="10458450" y="20831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X1AO</a:t>
          </a:r>
          <a:endParaRPr kumimoji="1" lang="ja-JP" altLang="en-US" sz="100">
            <a:latin typeface="ZWAdobeF" pitchFamily="2" charset="0"/>
          </a:endParaRPr>
        </a:p>
      </xdr:txBody>
    </xdr:sp>
    <xdr:clientData/>
  </xdr:twoCellAnchor>
  <xdr:twoCellAnchor>
    <xdr:from>
      <xdr:col>15</xdr:col>
      <xdr:colOff>133350</xdr:colOff>
      <xdr:row>69</xdr:row>
      <xdr:rowOff>28575</xdr:rowOff>
    </xdr:from>
    <xdr:to>
      <xdr:col>15</xdr:col>
      <xdr:colOff>196850</xdr:colOff>
      <xdr:row>69</xdr:row>
      <xdr:rowOff>131167</xdr:rowOff>
    </xdr:to>
    <xdr:sp macro="" textlink="">
      <xdr:nvSpPr>
        <xdr:cNvPr id="48" name="テキスト ボックス 47">
          <a:extLst>
            <a:ext uri="{FF2B5EF4-FFF2-40B4-BE49-F238E27FC236}">
              <a16:creationId xmlns:a16="http://schemas.microsoft.com/office/drawing/2014/main" id="{8E126BFA-EAD9-7F2B-5BD7-A5A6ACD9E804}"/>
            </a:ext>
          </a:extLst>
        </xdr:cNvPr>
        <xdr:cNvSpPr txBox="1"/>
      </xdr:nvSpPr>
      <xdr:spPr>
        <a:xfrm>
          <a:off x="9629775" y="211836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X1AO</a:t>
          </a:r>
          <a:endParaRPr kumimoji="1" lang="ja-JP" altLang="en-US" sz="100">
            <a:latin typeface="ZWAdobeF" pitchFamily="2" charset="0"/>
          </a:endParaRPr>
        </a:p>
      </xdr:txBody>
    </xdr:sp>
    <xdr:clientData/>
  </xdr:twoCellAnchor>
  <xdr:twoCellAnchor>
    <xdr:from>
      <xdr:col>16</xdr:col>
      <xdr:colOff>276225</xdr:colOff>
      <xdr:row>69</xdr:row>
      <xdr:rowOff>57150</xdr:rowOff>
    </xdr:from>
    <xdr:to>
      <xdr:col>16</xdr:col>
      <xdr:colOff>339725</xdr:colOff>
      <xdr:row>69</xdr:row>
      <xdr:rowOff>159742</xdr:rowOff>
    </xdr:to>
    <xdr:sp macro="" textlink="">
      <xdr:nvSpPr>
        <xdr:cNvPr id="49" name="テキスト ボックス 48">
          <a:extLst>
            <a:ext uri="{FF2B5EF4-FFF2-40B4-BE49-F238E27FC236}">
              <a16:creationId xmlns:a16="http://schemas.microsoft.com/office/drawing/2014/main" id="{498C6159-543F-02A0-F578-ED1BD0FDA3A0}"/>
            </a:ext>
          </a:extLst>
        </xdr:cNvPr>
        <xdr:cNvSpPr txBox="1"/>
      </xdr:nvSpPr>
      <xdr:spPr>
        <a:xfrm>
          <a:off x="10458450" y="21212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X1AO</a:t>
          </a:r>
          <a:endParaRPr kumimoji="1" lang="ja-JP" altLang="en-US" sz="100">
            <a:latin typeface="ZWAdobeF" pitchFamily="2" charset="0"/>
          </a:endParaRPr>
        </a:p>
      </xdr:txBody>
    </xdr:sp>
    <xdr:clientData/>
  </xdr:twoCellAnchor>
  <xdr:twoCellAnchor>
    <xdr:from>
      <xdr:col>15</xdr:col>
      <xdr:colOff>171450</xdr:colOff>
      <xdr:row>65</xdr:row>
      <xdr:rowOff>66675</xdr:rowOff>
    </xdr:from>
    <xdr:to>
      <xdr:col>15</xdr:col>
      <xdr:colOff>234950</xdr:colOff>
      <xdr:row>65</xdr:row>
      <xdr:rowOff>169267</xdr:rowOff>
    </xdr:to>
    <xdr:sp macro="" textlink="">
      <xdr:nvSpPr>
        <xdr:cNvPr id="50" name="テキスト ボックス 49">
          <a:extLst>
            <a:ext uri="{FF2B5EF4-FFF2-40B4-BE49-F238E27FC236}">
              <a16:creationId xmlns:a16="http://schemas.microsoft.com/office/drawing/2014/main" id="{DF443A9D-E8F8-485F-67E7-1A6302DECAA7}"/>
            </a:ext>
          </a:extLst>
        </xdr:cNvPr>
        <xdr:cNvSpPr txBox="1"/>
      </xdr:nvSpPr>
      <xdr:spPr>
        <a:xfrm>
          <a:off x="9667875" y="196977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X1AO</a:t>
          </a:r>
          <a:endParaRPr kumimoji="1" lang="ja-JP" altLang="en-US" sz="100">
            <a:latin typeface="ZWAdobeF" pitchFamily="2" charset="0"/>
          </a:endParaRPr>
        </a:p>
      </xdr:txBody>
    </xdr:sp>
    <xdr:clientData/>
  </xdr:twoCellAnchor>
  <xdr:twoCellAnchor>
    <xdr:from>
      <xdr:col>15</xdr:col>
      <xdr:colOff>190500</xdr:colOff>
      <xdr:row>66</xdr:row>
      <xdr:rowOff>38100</xdr:rowOff>
    </xdr:from>
    <xdr:to>
      <xdr:col>15</xdr:col>
      <xdr:colOff>254000</xdr:colOff>
      <xdr:row>66</xdr:row>
      <xdr:rowOff>140692</xdr:rowOff>
    </xdr:to>
    <xdr:sp macro="" textlink="">
      <xdr:nvSpPr>
        <xdr:cNvPr id="51" name="テキスト ボックス 50">
          <a:extLst>
            <a:ext uri="{FF2B5EF4-FFF2-40B4-BE49-F238E27FC236}">
              <a16:creationId xmlns:a16="http://schemas.microsoft.com/office/drawing/2014/main" id="{376B27FB-D872-18CE-1EC0-548F6E7AB1CF}"/>
            </a:ext>
          </a:extLst>
        </xdr:cNvPr>
        <xdr:cNvSpPr txBox="1"/>
      </xdr:nvSpPr>
      <xdr:spPr>
        <a:xfrm>
          <a:off x="9686925" y="20050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X1AO</a:t>
          </a:r>
          <a:endParaRPr kumimoji="1" lang="ja-JP" altLang="en-US" sz="100">
            <a:latin typeface="ZWAdobeF" pitchFamily="2" charset="0"/>
          </a:endParaRPr>
        </a:p>
      </xdr:txBody>
    </xdr:sp>
    <xdr:clientData/>
  </xdr:twoCellAnchor>
  <xdr:twoCellAnchor>
    <xdr:from>
      <xdr:col>15</xdr:col>
      <xdr:colOff>171450</xdr:colOff>
      <xdr:row>62</xdr:row>
      <xdr:rowOff>66675</xdr:rowOff>
    </xdr:from>
    <xdr:to>
      <xdr:col>15</xdr:col>
      <xdr:colOff>234950</xdr:colOff>
      <xdr:row>62</xdr:row>
      <xdr:rowOff>169267</xdr:rowOff>
    </xdr:to>
    <xdr:sp macro="" textlink="">
      <xdr:nvSpPr>
        <xdr:cNvPr id="52" name="テキスト ボックス 51">
          <a:extLst>
            <a:ext uri="{FF2B5EF4-FFF2-40B4-BE49-F238E27FC236}">
              <a16:creationId xmlns:a16="http://schemas.microsoft.com/office/drawing/2014/main" id="{BFC51A87-061B-F3CC-F305-A6A050A11FD9}"/>
            </a:ext>
          </a:extLst>
        </xdr:cNvPr>
        <xdr:cNvSpPr txBox="1"/>
      </xdr:nvSpPr>
      <xdr:spPr>
        <a:xfrm>
          <a:off x="9667875" y="185547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X1AO</a:t>
          </a:r>
          <a:endParaRPr kumimoji="1" lang="ja-JP" altLang="en-US" sz="100">
            <a:latin typeface="ZWAdobeF" pitchFamily="2" charset="0"/>
          </a:endParaRPr>
        </a:p>
      </xdr:txBody>
    </xdr:sp>
    <xdr:clientData/>
  </xdr:twoCellAnchor>
  <xdr:twoCellAnchor>
    <xdr:from>
      <xdr:col>15</xdr:col>
      <xdr:colOff>190500</xdr:colOff>
      <xdr:row>63</xdr:row>
      <xdr:rowOff>38100</xdr:rowOff>
    </xdr:from>
    <xdr:to>
      <xdr:col>15</xdr:col>
      <xdr:colOff>254000</xdr:colOff>
      <xdr:row>63</xdr:row>
      <xdr:rowOff>140692</xdr:rowOff>
    </xdr:to>
    <xdr:sp macro="" textlink="">
      <xdr:nvSpPr>
        <xdr:cNvPr id="53" name="テキスト ボックス 52">
          <a:extLst>
            <a:ext uri="{FF2B5EF4-FFF2-40B4-BE49-F238E27FC236}">
              <a16:creationId xmlns:a16="http://schemas.microsoft.com/office/drawing/2014/main" id="{D7BCBD64-D90C-DF1F-F595-BC4AE9C3A5F1}"/>
            </a:ext>
          </a:extLst>
        </xdr:cNvPr>
        <xdr:cNvSpPr txBox="1"/>
      </xdr:nvSpPr>
      <xdr:spPr>
        <a:xfrm>
          <a:off x="9686925" y="18907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X1AO</a:t>
          </a:r>
          <a:endParaRPr kumimoji="1" lang="ja-JP" altLang="en-US" sz="100">
            <a:latin typeface="ZWAdobeF" pitchFamily="2"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171451</xdr:colOff>
      <xdr:row>9</xdr:row>
      <xdr:rowOff>57150</xdr:rowOff>
    </xdr:from>
    <xdr:to>
      <xdr:col>8</xdr:col>
      <xdr:colOff>190501</xdr:colOff>
      <xdr:row>9</xdr:row>
      <xdr:rowOff>352425</xdr:rowOff>
    </xdr:to>
    <xdr:sp macro="" textlink="">
      <xdr:nvSpPr>
        <xdr:cNvPr id="2" name="テキスト ボックス 1">
          <a:extLst>
            <a:ext uri="{FF2B5EF4-FFF2-40B4-BE49-F238E27FC236}">
              <a16:creationId xmlns:a16="http://schemas.microsoft.com/office/drawing/2014/main" id="{B1FDAD0B-7B2D-44AA-952E-0086077972AC}"/>
            </a:ext>
          </a:extLst>
        </xdr:cNvPr>
        <xdr:cNvSpPr txBox="1"/>
      </xdr:nvSpPr>
      <xdr:spPr>
        <a:xfrm>
          <a:off x="3562351" y="3648075"/>
          <a:ext cx="1200150"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solidFill>
                <a:srgbClr val="0070C0"/>
              </a:solidFill>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3174</xdr:colOff>
      <xdr:row>7</xdr:row>
      <xdr:rowOff>13758</xdr:rowOff>
    </xdr:from>
    <xdr:to>
      <xdr:col>31</xdr:col>
      <xdr:colOff>22</xdr:colOff>
      <xdr:row>9</xdr:row>
      <xdr:rowOff>181356</xdr:rowOff>
    </xdr:to>
    <xdr:sp macro="" textlink="">
      <xdr:nvSpPr>
        <xdr:cNvPr id="2" name="大かっこ 1">
          <a:extLst>
            <a:ext uri="{FF2B5EF4-FFF2-40B4-BE49-F238E27FC236}">
              <a16:creationId xmlns:a16="http://schemas.microsoft.com/office/drawing/2014/main" id="{C22AB37D-2A25-49EE-8395-F66BB5ECF5F4}"/>
            </a:ext>
          </a:extLst>
        </xdr:cNvPr>
        <xdr:cNvSpPr/>
      </xdr:nvSpPr>
      <xdr:spPr>
        <a:xfrm>
          <a:off x="403224" y="1480608"/>
          <a:ext cx="5797573" cy="586698"/>
        </a:xfrm>
        <a:prstGeom prst="bracketPair">
          <a:avLst>
            <a:gd name="adj" fmla="val 10667"/>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133350</xdr:colOff>
      <xdr:row>79</xdr:row>
      <xdr:rowOff>127000</xdr:rowOff>
    </xdr:from>
    <xdr:to>
      <xdr:col>56</xdr:col>
      <xdr:colOff>329167</xdr:colOff>
      <xdr:row>85</xdr:row>
      <xdr:rowOff>200157</xdr:rowOff>
    </xdr:to>
    <xdr:sp macro="" textlink="">
      <xdr:nvSpPr>
        <xdr:cNvPr id="2" name="大かっこ 1">
          <a:extLst>
            <a:ext uri="{FF2B5EF4-FFF2-40B4-BE49-F238E27FC236}">
              <a16:creationId xmlns:a16="http://schemas.microsoft.com/office/drawing/2014/main" id="{A71CC6E7-0A92-4E3F-8BC1-E182C27BC615}"/>
            </a:ext>
          </a:extLst>
        </xdr:cNvPr>
        <xdr:cNvSpPr/>
      </xdr:nvSpPr>
      <xdr:spPr>
        <a:xfrm>
          <a:off x="304800" y="25615900"/>
          <a:ext cx="9463642" cy="1073282"/>
        </a:xfrm>
        <a:prstGeom prst="bracketPair">
          <a:avLst>
            <a:gd name="adj" fmla="val 844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184964</xdr:colOff>
      <xdr:row>22</xdr:row>
      <xdr:rowOff>247650</xdr:rowOff>
    </xdr:from>
    <xdr:to>
      <xdr:col>16</xdr:col>
      <xdr:colOff>327838</xdr:colOff>
      <xdr:row>23</xdr:row>
      <xdr:rowOff>142875</xdr:rowOff>
    </xdr:to>
    <xdr:pic>
      <xdr:nvPicPr>
        <xdr:cNvPr id="10249" name="CheckBox8">
          <a:extLst>
            <a:ext uri="{FF2B5EF4-FFF2-40B4-BE49-F238E27FC236}">
              <a16:creationId xmlns:a16="http://schemas.microsoft.com/office/drawing/2014/main" id="{98C4C51C-62D1-6828-3308-7DE8493F0DDD}"/>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78874" y="6369701"/>
          <a:ext cx="924413" cy="277853"/>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15</xdr:col>
      <xdr:colOff>155168</xdr:colOff>
      <xdr:row>27</xdr:row>
      <xdr:rowOff>262060</xdr:rowOff>
    </xdr:from>
    <xdr:to>
      <xdr:col>17</xdr:col>
      <xdr:colOff>383768</xdr:colOff>
      <xdr:row>28</xdr:row>
      <xdr:rowOff>165181</xdr:rowOff>
    </xdr:to>
    <xdr:pic>
      <xdr:nvPicPr>
        <xdr:cNvPr id="10250" name="CheckBox9">
          <a:extLst>
            <a:ext uri="{FF2B5EF4-FFF2-40B4-BE49-F238E27FC236}">
              <a16:creationId xmlns:a16="http://schemas.microsoft.com/office/drawing/2014/main" id="{0180A42C-F130-9D0C-8241-58CB474B86A2}"/>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349078" y="8297252"/>
          <a:ext cx="1791677" cy="2857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7</xdr:col>
      <xdr:colOff>142875</xdr:colOff>
      <xdr:row>27</xdr:row>
      <xdr:rowOff>28575</xdr:rowOff>
    </xdr:from>
    <xdr:to>
      <xdr:col>8</xdr:col>
      <xdr:colOff>0</xdr:colOff>
      <xdr:row>27</xdr:row>
      <xdr:rowOff>342900</xdr:rowOff>
    </xdr:to>
    <xdr:pic>
      <xdr:nvPicPr>
        <xdr:cNvPr id="10251" name="CheckBox13">
          <a:extLst>
            <a:ext uri="{FF2B5EF4-FFF2-40B4-BE49-F238E27FC236}">
              <a16:creationId xmlns:a16="http://schemas.microsoft.com/office/drawing/2014/main" id="{89D76B45-BE41-344A-D644-406BF35639AF}"/>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24300" y="7667625"/>
          <a:ext cx="638175" cy="31432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7</xdr:col>
      <xdr:colOff>133350</xdr:colOff>
      <xdr:row>28</xdr:row>
      <xdr:rowOff>28575</xdr:rowOff>
    </xdr:from>
    <xdr:to>
      <xdr:col>7</xdr:col>
      <xdr:colOff>771525</xdr:colOff>
      <xdr:row>28</xdr:row>
      <xdr:rowOff>342900</xdr:rowOff>
    </xdr:to>
    <xdr:pic>
      <xdr:nvPicPr>
        <xdr:cNvPr id="10257" name="CheckBox19">
          <a:extLst>
            <a:ext uri="{FF2B5EF4-FFF2-40B4-BE49-F238E27FC236}">
              <a16:creationId xmlns:a16="http://schemas.microsoft.com/office/drawing/2014/main" id="{48559F48-D7F3-1D1F-834B-E540EB424F9A}"/>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14775" y="8048625"/>
          <a:ext cx="638175" cy="31432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7</xdr:col>
      <xdr:colOff>133350</xdr:colOff>
      <xdr:row>29</xdr:row>
      <xdr:rowOff>28575</xdr:rowOff>
    </xdr:from>
    <xdr:to>
      <xdr:col>7</xdr:col>
      <xdr:colOff>771525</xdr:colOff>
      <xdr:row>29</xdr:row>
      <xdr:rowOff>342900</xdr:rowOff>
    </xdr:to>
    <xdr:pic>
      <xdr:nvPicPr>
        <xdr:cNvPr id="10259" name="CheckBox21">
          <a:extLst>
            <a:ext uri="{FF2B5EF4-FFF2-40B4-BE49-F238E27FC236}">
              <a16:creationId xmlns:a16="http://schemas.microsoft.com/office/drawing/2014/main" id="{20E3A8CC-CF59-1C8A-58F8-988C34B19544}"/>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14775" y="8429625"/>
          <a:ext cx="638175" cy="31432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7</xdr:col>
      <xdr:colOff>133350</xdr:colOff>
      <xdr:row>30</xdr:row>
      <xdr:rowOff>28575</xdr:rowOff>
    </xdr:from>
    <xdr:to>
      <xdr:col>7</xdr:col>
      <xdr:colOff>771525</xdr:colOff>
      <xdr:row>30</xdr:row>
      <xdr:rowOff>342900</xdr:rowOff>
    </xdr:to>
    <xdr:pic>
      <xdr:nvPicPr>
        <xdr:cNvPr id="10261" name="CheckBox23">
          <a:extLst>
            <a:ext uri="{FF2B5EF4-FFF2-40B4-BE49-F238E27FC236}">
              <a16:creationId xmlns:a16="http://schemas.microsoft.com/office/drawing/2014/main" id="{46784AA4-56D0-A8EA-5350-742B8CFAD168}"/>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14775" y="8810625"/>
          <a:ext cx="638175" cy="31432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7</xdr:col>
      <xdr:colOff>154679</xdr:colOff>
      <xdr:row>26</xdr:row>
      <xdr:rowOff>65128</xdr:rowOff>
    </xdr:from>
    <xdr:to>
      <xdr:col>9</xdr:col>
      <xdr:colOff>383279</xdr:colOff>
      <xdr:row>26</xdr:row>
      <xdr:rowOff>350878</xdr:rowOff>
    </xdr:to>
    <xdr:pic>
      <xdr:nvPicPr>
        <xdr:cNvPr id="6" name="CheckBox9">
          <a:extLst>
            <a:ext uri="{FF2B5EF4-FFF2-40B4-BE49-F238E27FC236}">
              <a16:creationId xmlns:a16="http://schemas.microsoft.com/office/drawing/2014/main" id="{400E72D1-6DD3-44EA-9E2A-BB5D175B20EF}"/>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19487" y="7717692"/>
          <a:ext cx="1791677" cy="2857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7</xdr:col>
      <xdr:colOff>179102</xdr:colOff>
      <xdr:row>22</xdr:row>
      <xdr:rowOff>244231</xdr:rowOff>
    </xdr:from>
    <xdr:to>
      <xdr:col>8</xdr:col>
      <xdr:colOff>321977</xdr:colOff>
      <xdr:row>23</xdr:row>
      <xdr:rowOff>139456</xdr:rowOff>
    </xdr:to>
    <xdr:pic>
      <xdr:nvPicPr>
        <xdr:cNvPr id="7" name="CheckBox8">
          <a:extLst>
            <a:ext uri="{FF2B5EF4-FFF2-40B4-BE49-F238E27FC236}">
              <a16:creationId xmlns:a16="http://schemas.microsoft.com/office/drawing/2014/main" id="{99D8DC71-AFF3-4F6F-91FA-EDBDF6C7B0F4}"/>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43910" y="6366282"/>
          <a:ext cx="924413" cy="277853"/>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15</xdr:col>
      <xdr:colOff>130257</xdr:colOff>
      <xdr:row>26</xdr:row>
      <xdr:rowOff>48846</xdr:rowOff>
    </xdr:from>
    <xdr:to>
      <xdr:col>17</xdr:col>
      <xdr:colOff>358857</xdr:colOff>
      <xdr:row>26</xdr:row>
      <xdr:rowOff>334596</xdr:rowOff>
    </xdr:to>
    <xdr:pic>
      <xdr:nvPicPr>
        <xdr:cNvPr id="9" name="CheckBox9">
          <a:extLst>
            <a:ext uri="{FF2B5EF4-FFF2-40B4-BE49-F238E27FC236}">
              <a16:creationId xmlns:a16="http://schemas.microsoft.com/office/drawing/2014/main" id="{31BD4537-1456-4E44-AD45-010B7672E2AE}"/>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324167" y="7701410"/>
          <a:ext cx="1791677" cy="2857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15</xdr:col>
      <xdr:colOff>154679</xdr:colOff>
      <xdr:row>29</xdr:row>
      <xdr:rowOff>48846</xdr:rowOff>
    </xdr:from>
    <xdr:to>
      <xdr:col>16</xdr:col>
      <xdr:colOff>11315</xdr:colOff>
      <xdr:row>29</xdr:row>
      <xdr:rowOff>363171</xdr:rowOff>
    </xdr:to>
    <xdr:pic>
      <xdr:nvPicPr>
        <xdr:cNvPr id="13" name="CheckBox19">
          <a:extLst>
            <a:ext uri="{FF2B5EF4-FFF2-40B4-BE49-F238E27FC236}">
              <a16:creationId xmlns:a16="http://schemas.microsoft.com/office/drawing/2014/main" id="{CA769946-908C-4331-97CE-EABD275D17DF}"/>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348589" y="8849295"/>
          <a:ext cx="638175" cy="31432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15</xdr:col>
      <xdr:colOff>154679</xdr:colOff>
      <xdr:row>30</xdr:row>
      <xdr:rowOff>48846</xdr:rowOff>
    </xdr:from>
    <xdr:to>
      <xdr:col>16</xdr:col>
      <xdr:colOff>11315</xdr:colOff>
      <xdr:row>30</xdr:row>
      <xdr:rowOff>363171</xdr:rowOff>
    </xdr:to>
    <xdr:pic>
      <xdr:nvPicPr>
        <xdr:cNvPr id="15" name="CheckBox21">
          <a:extLst>
            <a:ext uri="{FF2B5EF4-FFF2-40B4-BE49-F238E27FC236}">
              <a16:creationId xmlns:a16="http://schemas.microsoft.com/office/drawing/2014/main" id="{F1C6FCFD-CDD0-4578-92B4-9E4AA55FE1C6}"/>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348589" y="9231923"/>
          <a:ext cx="638175" cy="31432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15</xdr:col>
      <xdr:colOff>154679</xdr:colOff>
      <xdr:row>31</xdr:row>
      <xdr:rowOff>48846</xdr:rowOff>
    </xdr:from>
    <xdr:to>
      <xdr:col>16</xdr:col>
      <xdr:colOff>11315</xdr:colOff>
      <xdr:row>31</xdr:row>
      <xdr:rowOff>363171</xdr:rowOff>
    </xdr:to>
    <xdr:pic>
      <xdr:nvPicPr>
        <xdr:cNvPr id="34" name="CheckBox23">
          <a:extLst>
            <a:ext uri="{FF2B5EF4-FFF2-40B4-BE49-F238E27FC236}">
              <a16:creationId xmlns:a16="http://schemas.microsoft.com/office/drawing/2014/main" id="{E3247FB8-6D3E-4762-A445-B7F71B277FCE}"/>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348589" y="9614551"/>
          <a:ext cx="638175" cy="31432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igitalgojp.sharepoint.com/sites/MAFF_FS00195/Lib0017/&#9679;&#32207;&#21209;&#12539;&#20225;&#30011;/02_&#20104;&#31639;/&#9733;&#35201;&#32177;&#12539;&#35201;&#38936;/R6&#35036;&#27491;&#35201;&#32177;&#12539;&#35201;&#38936;/&#21508;&#29677;&#25552;&#20986;&#29992;/&#30033;&#20316;&#29289;&#29987;&#22320;&#29983;&#29987;&#20307;&#21046;&#30906;&#31435;&#12539;&#24375;&#21270;&#32202;&#24613;&#23550;&#31574;&#20107;&#26989;/&#23455;&#26045;&#35201;&#38936;/&#30003;&#35531;&#26360;&#27096;&#24335;/&#21029;&#35352;&#27096;&#24335;&#31532;&#65297;&#21495;&#21029;&#28155;02&#12289;05-16&#12289;20&#12289;21&#12289;22&#12289;24&#65288;&#37117;&#36947;&#24220;&#30476;&#21521;&#12369;&#65289;.xlsx" TargetMode="External"/><Relationship Id="rId1" Type="http://schemas.openxmlformats.org/officeDocument/2006/relationships/externalLinkPath" Target="/sites/MAFF_FS00195/Lib0017/&#9679;&#32207;&#21209;&#12539;&#20225;&#30011;/02_&#20104;&#31639;/&#9733;&#35201;&#32177;&#12539;&#35201;&#38936;/R7&#35036;&#27491;&#35201;&#32177;&#12539;&#35201;&#38936;/&#21508;&#29677;&#25552;&#20986;/&#30033;&#20316;&#29289;&#29987;&#22320;&#29983;&#29987;&#20307;&#21046;&#30906;&#31435;&#12539;&#24375;&#21270;&#32202;&#24613;&#23550;&#31574;&#20107;&#26989;/&#23455;&#26045;&#35201;&#38936;/&#27096;&#24335;/&#21029;&#35352;&#27096;&#24335;&#31532;&#65297;&#21495;&#21029;&#28155;02&#12289;05-16&#12289;20&#12289;21&#12289;22&#12289;24&#65288;&#37117;&#36947;&#24220;&#30476;&#21521;&#12369;&#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sv_seisan\LSV_S20_&#29983;&#29987;&#23616;\DOCUME~1\SEIICH~1\LOCALS~1\Temp\notes6030C8\~307039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sv_s20\&#29983;&#29987;&#23616;\DOCUME~1\SEIICH~1\LOCALS~1\Temp\notes6030C8\~3070399.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https://digitalgojp-my.sharepoint.com/personal/yoshiaki_kimura350_maff_go_jp/Documents/&#12487;&#12473;&#12463;&#12488;&#12483;&#12503;/&#26032;&#12375;&#12356;&#12501;&#12457;&#12523;&#12480;&#12540;/&#21029;&#35352;&#27096;&#24335;&#31532;&#65297;&#21495;&#21029;&#28155;&#65288;&#20107;&#26989;&#23455;&#26045;&#20027;&#20307;&#35336;&#30011;&#65289;.xlsx" TargetMode="External"/><Relationship Id="rId1" Type="http://schemas.openxmlformats.org/officeDocument/2006/relationships/externalLinkPath" Target="https://digitalgojp-my.sharepoint.com/personal/yoshiaki_kimura350_maff_go_jp/Documents/&#12487;&#12473;&#12463;&#12488;&#12483;&#12503;/&#26032;&#12375;&#12356;&#12501;&#12457;&#12523;&#12480;&#12540;/&#21029;&#35352;&#27096;&#24335;&#31532;&#65297;&#21495;&#21029;&#28155;&#65288;&#20107;&#26989;&#23455;&#26045;&#20027;&#20307;&#35336;&#3001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記様式第１号別添(都道府県向け) "/>
      <sheetName val="別添別紙→"/>
      <sheetName val="別記2"/>
      <sheetName val="別記２参考様式 (１)"/>
      <sheetName val="別記２参考様式（２）"/>
      <sheetName val="別記５"/>
      <sheetName val="別記５参考様式"/>
      <sheetName val="別記６"/>
      <sheetName val="別記６参考様式"/>
      <sheetName val="別記７"/>
      <sheetName val="別記８"/>
      <sheetName val="別記９"/>
      <sheetName val="別記10"/>
      <sheetName val="別記11"/>
      <sheetName val="機械導入（検討中…）"/>
      <sheetName val="別記12"/>
      <sheetName val="別記13"/>
      <sheetName val="別記13参考様式"/>
      <sheetName val="別記14"/>
      <sheetName val="別記15"/>
      <sheetName val="別記16"/>
      <sheetName val="別記20"/>
      <sheetName val="別記21"/>
      <sheetName val="別記22"/>
      <sheetName val="別記24"/>
      <sheetName val="別記様式第１号別添02、05-16、20、21、22、24（都"/>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非表示マスタ"/>
      <sheetName val="整理番号表"/>
      <sheetName val="整理番号表（融資主体型補助事業）"/>
      <sheetName val="コンボボックス用シート"/>
      <sheetName val="単価表一覧"/>
      <sheetName val="機構P"/>
      <sheetName val="単価等"/>
      <sheetName val="番号表"/>
      <sheetName val="リスト（取組）"/>
      <sheetName val="リスト"/>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row>
        <row r="4">
          <cell r="B4" t="str">
            <v>東北</v>
          </cell>
        </row>
        <row r="5">
          <cell r="B5" t="str">
            <v>関東</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G3" t="str">
            <v>産地競争力の強化</v>
          </cell>
        </row>
        <row r="4">
          <cell r="G4" t="str">
            <v>経営力の強化</v>
          </cell>
        </row>
        <row r="5">
          <cell r="G5" t="str">
            <v>食品流通の合理化</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記様式第１号別添(都道府県向け)"/>
      <sheetName val="別記様式第１号別添（事業実施主体計画）"/>
    </sheetNames>
    <sheetDataSet>
      <sheetData sheetId="0"/>
      <sheetData sheetId="1"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ontrol" Target="../activeX/activeX8.xml"/><Relationship Id="rId18" Type="http://schemas.openxmlformats.org/officeDocument/2006/relationships/control" Target="../activeX/activeX11.xml"/><Relationship Id="rId26" Type="http://schemas.openxmlformats.org/officeDocument/2006/relationships/control" Target="../activeX/activeX18.xml"/><Relationship Id="rId39" Type="http://schemas.openxmlformats.org/officeDocument/2006/relationships/control" Target="../activeX/activeX28.xml"/><Relationship Id="rId21" Type="http://schemas.openxmlformats.org/officeDocument/2006/relationships/control" Target="../activeX/activeX13.xml"/><Relationship Id="rId34" Type="http://schemas.openxmlformats.org/officeDocument/2006/relationships/image" Target="../media/image7.emf"/><Relationship Id="rId42" Type="http://schemas.openxmlformats.org/officeDocument/2006/relationships/control" Target="../activeX/activeX31.xml"/><Relationship Id="rId47" Type="http://schemas.openxmlformats.org/officeDocument/2006/relationships/control" Target="../activeX/activeX35.xml"/><Relationship Id="rId7" Type="http://schemas.openxmlformats.org/officeDocument/2006/relationships/image" Target="../media/image2.emf"/><Relationship Id="rId2" Type="http://schemas.openxmlformats.org/officeDocument/2006/relationships/drawing" Target="../drawings/drawing2.xml"/><Relationship Id="rId16" Type="http://schemas.openxmlformats.org/officeDocument/2006/relationships/control" Target="../activeX/activeX10.xml"/><Relationship Id="rId29" Type="http://schemas.openxmlformats.org/officeDocument/2006/relationships/control" Target="../activeX/activeX21.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control" Target="../activeX/activeX6.xml"/><Relationship Id="rId24" Type="http://schemas.openxmlformats.org/officeDocument/2006/relationships/control" Target="../activeX/activeX16.xml"/><Relationship Id="rId32" Type="http://schemas.openxmlformats.org/officeDocument/2006/relationships/image" Target="../media/image6.emf"/><Relationship Id="rId37" Type="http://schemas.openxmlformats.org/officeDocument/2006/relationships/image" Target="../media/image8.emf"/><Relationship Id="rId40" Type="http://schemas.openxmlformats.org/officeDocument/2006/relationships/control" Target="../activeX/activeX29.xml"/><Relationship Id="rId45" Type="http://schemas.openxmlformats.org/officeDocument/2006/relationships/image" Target="../media/image9.emf"/><Relationship Id="rId5" Type="http://schemas.openxmlformats.org/officeDocument/2006/relationships/image" Target="../media/image1.emf"/><Relationship Id="rId15" Type="http://schemas.openxmlformats.org/officeDocument/2006/relationships/image" Target="../media/image3.emf"/><Relationship Id="rId23" Type="http://schemas.openxmlformats.org/officeDocument/2006/relationships/control" Target="../activeX/activeX15.xml"/><Relationship Id="rId28" Type="http://schemas.openxmlformats.org/officeDocument/2006/relationships/control" Target="../activeX/activeX20.xml"/><Relationship Id="rId36" Type="http://schemas.openxmlformats.org/officeDocument/2006/relationships/control" Target="../activeX/activeX26.xml"/><Relationship Id="rId10" Type="http://schemas.openxmlformats.org/officeDocument/2006/relationships/control" Target="../activeX/activeX5.xml"/><Relationship Id="rId19" Type="http://schemas.openxmlformats.org/officeDocument/2006/relationships/image" Target="../media/image5.emf"/><Relationship Id="rId31" Type="http://schemas.openxmlformats.org/officeDocument/2006/relationships/control" Target="../activeX/activeX23.xml"/><Relationship Id="rId44" Type="http://schemas.openxmlformats.org/officeDocument/2006/relationships/control" Target="../activeX/activeX33.xml"/><Relationship Id="rId4" Type="http://schemas.openxmlformats.org/officeDocument/2006/relationships/control" Target="../activeX/activeX1.xml"/><Relationship Id="rId9" Type="http://schemas.openxmlformats.org/officeDocument/2006/relationships/control" Target="../activeX/activeX4.xml"/><Relationship Id="rId14" Type="http://schemas.openxmlformats.org/officeDocument/2006/relationships/control" Target="../activeX/activeX9.xml"/><Relationship Id="rId22" Type="http://schemas.openxmlformats.org/officeDocument/2006/relationships/control" Target="../activeX/activeX14.xml"/><Relationship Id="rId27" Type="http://schemas.openxmlformats.org/officeDocument/2006/relationships/control" Target="../activeX/activeX19.xml"/><Relationship Id="rId30" Type="http://schemas.openxmlformats.org/officeDocument/2006/relationships/control" Target="../activeX/activeX22.xml"/><Relationship Id="rId35" Type="http://schemas.openxmlformats.org/officeDocument/2006/relationships/control" Target="../activeX/activeX25.xml"/><Relationship Id="rId43" Type="http://schemas.openxmlformats.org/officeDocument/2006/relationships/control" Target="../activeX/activeX32.xml"/><Relationship Id="rId48" Type="http://schemas.openxmlformats.org/officeDocument/2006/relationships/control" Target="../activeX/activeX36.xml"/><Relationship Id="rId8" Type="http://schemas.openxmlformats.org/officeDocument/2006/relationships/control" Target="../activeX/activeX3.xml"/><Relationship Id="rId3" Type="http://schemas.openxmlformats.org/officeDocument/2006/relationships/vmlDrawing" Target="../drawings/vmlDrawing1.vml"/><Relationship Id="rId12" Type="http://schemas.openxmlformats.org/officeDocument/2006/relationships/control" Target="../activeX/activeX7.xml"/><Relationship Id="rId17" Type="http://schemas.openxmlformats.org/officeDocument/2006/relationships/image" Target="../media/image4.emf"/><Relationship Id="rId25" Type="http://schemas.openxmlformats.org/officeDocument/2006/relationships/control" Target="../activeX/activeX17.xml"/><Relationship Id="rId33" Type="http://schemas.openxmlformats.org/officeDocument/2006/relationships/control" Target="../activeX/activeX24.xml"/><Relationship Id="rId38" Type="http://schemas.openxmlformats.org/officeDocument/2006/relationships/control" Target="../activeX/activeX27.xml"/><Relationship Id="rId46" Type="http://schemas.openxmlformats.org/officeDocument/2006/relationships/control" Target="../activeX/activeX34.xml"/><Relationship Id="rId20" Type="http://schemas.openxmlformats.org/officeDocument/2006/relationships/control" Target="../activeX/activeX12.xml"/><Relationship Id="rId41" Type="http://schemas.openxmlformats.org/officeDocument/2006/relationships/control" Target="../activeX/activeX3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270C5-3033-4DF6-8D26-0B4C388E201E}">
  <sheetPr>
    <tabColor rgb="FFFF0000"/>
  </sheetPr>
  <dimension ref="A1:IW368"/>
  <sheetViews>
    <sheetView tabSelected="1" view="pageBreakPreview" zoomScale="99" zoomScaleNormal="100" workbookViewId="0">
      <selection activeCell="A2" sqref="A2"/>
    </sheetView>
  </sheetViews>
  <sheetFormatPr defaultColWidth="1.625" defaultRowHeight="10.5" x14ac:dyDescent="0.4"/>
  <cols>
    <col min="1" max="33" width="2.375" style="20" customWidth="1"/>
    <col min="34" max="41" width="1.625" style="20" customWidth="1"/>
    <col min="42" max="54" width="2.625" style="20" customWidth="1"/>
    <col min="55" max="55" width="2.375" style="20" customWidth="1"/>
    <col min="56" max="58" width="4.125" style="20" customWidth="1"/>
    <col min="59" max="59" width="2.375" style="20" customWidth="1"/>
    <col min="60" max="165" width="2.25" style="20" customWidth="1"/>
    <col min="166" max="16384" width="1.625" style="20"/>
  </cols>
  <sheetData>
    <row r="1" spans="1:59" s="415" customFormat="1" ht="18.75" customHeight="1" x14ac:dyDescent="0.4">
      <c r="A1" s="30" t="s">
        <v>631</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row>
    <row r="2" spans="1:59" s="415" customFormat="1" ht="13.5" x14ac:dyDescent="0.4">
      <c r="A2" s="31"/>
      <c r="B2" s="32"/>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4"/>
      <c r="BG2" s="31"/>
    </row>
    <row r="3" spans="1:59" s="415" customFormat="1" ht="13.5" x14ac:dyDescent="0.4">
      <c r="A3" s="31"/>
      <c r="B3" s="35"/>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6"/>
      <c r="BG3" s="31"/>
    </row>
    <row r="4" spans="1:59" s="415" customFormat="1" ht="13.5" x14ac:dyDescent="0.4">
      <c r="A4" s="31"/>
      <c r="B4" s="35"/>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6"/>
      <c r="BG4" s="31"/>
    </row>
    <row r="5" spans="1:59" s="415" customFormat="1" ht="13.5" x14ac:dyDescent="0.4">
      <c r="A5" s="31"/>
      <c r="B5" s="35"/>
      <c r="C5" s="31"/>
      <c r="BD5" s="31"/>
      <c r="BE5" s="31"/>
      <c r="BF5" s="36"/>
      <c r="BG5" s="31"/>
    </row>
    <row r="6" spans="1:59" s="415" customFormat="1" ht="13.5" x14ac:dyDescent="0.4">
      <c r="A6" s="31"/>
      <c r="B6" s="35"/>
      <c r="C6" s="31"/>
      <c r="BD6" s="31"/>
      <c r="BE6" s="31"/>
      <c r="BF6" s="36"/>
      <c r="BG6" s="31"/>
    </row>
    <row r="7" spans="1:59" s="415" customFormat="1" ht="13.5" x14ac:dyDescent="0.4">
      <c r="A7" s="31"/>
      <c r="B7" s="35"/>
      <c r="C7" s="31"/>
      <c r="BD7" s="31"/>
      <c r="BE7" s="31"/>
      <c r="BF7" s="36"/>
      <c r="BG7" s="31"/>
    </row>
    <row r="8" spans="1:59" s="415" customFormat="1" ht="13.5" x14ac:dyDescent="0.4">
      <c r="A8" s="31"/>
      <c r="B8" s="35"/>
      <c r="C8" s="31"/>
      <c r="BD8" s="31"/>
      <c r="BE8" s="31"/>
      <c r="BF8" s="36"/>
      <c r="BG8" s="31"/>
    </row>
    <row r="9" spans="1:59" s="415" customFormat="1" ht="13.5" x14ac:dyDescent="0.4">
      <c r="A9" s="31"/>
      <c r="B9" s="35"/>
      <c r="C9" s="31"/>
      <c r="BD9" s="31"/>
      <c r="BE9" s="31"/>
      <c r="BF9" s="36"/>
      <c r="BG9" s="31"/>
    </row>
    <row r="10" spans="1:59" s="415" customFormat="1" ht="13.5" x14ac:dyDescent="0.4">
      <c r="A10" s="31"/>
      <c r="B10" s="35"/>
      <c r="C10" s="31"/>
      <c r="BD10" s="31"/>
      <c r="BE10" s="31"/>
      <c r="BF10" s="36"/>
      <c r="BG10" s="31"/>
    </row>
    <row r="11" spans="1:59" s="415" customFormat="1" ht="13.5" customHeight="1" x14ac:dyDescent="0.4">
      <c r="A11" s="31"/>
      <c r="B11" s="35"/>
      <c r="C11" s="31"/>
      <c r="D11" s="648" t="s">
        <v>0</v>
      </c>
      <c r="E11" s="648"/>
      <c r="F11" s="648"/>
      <c r="G11" s="648"/>
      <c r="H11" s="648"/>
      <c r="I11" s="648"/>
      <c r="J11" s="648"/>
      <c r="K11" s="648"/>
      <c r="L11" s="648"/>
      <c r="M11" s="648"/>
      <c r="N11" s="648"/>
      <c r="O11" s="648"/>
      <c r="P11" s="648"/>
      <c r="Q11" s="648"/>
      <c r="R11" s="648"/>
      <c r="S11" s="648"/>
      <c r="T11" s="648"/>
      <c r="U11" s="648"/>
      <c r="V11" s="648"/>
      <c r="W11" s="648"/>
      <c r="X11" s="648"/>
      <c r="Y11" s="648"/>
      <c r="Z11" s="648"/>
      <c r="AA11" s="648"/>
      <c r="AB11" s="648"/>
      <c r="AC11" s="648"/>
      <c r="AD11" s="648"/>
      <c r="AE11" s="648"/>
      <c r="AF11" s="648"/>
      <c r="AG11" s="648"/>
      <c r="AH11" s="648"/>
      <c r="AI11" s="648"/>
      <c r="AJ11" s="648"/>
      <c r="AK11" s="648"/>
      <c r="AL11" s="648"/>
      <c r="AM11" s="648"/>
      <c r="AN11" s="648"/>
      <c r="AO11" s="648"/>
      <c r="AP11" s="648"/>
      <c r="AQ11" s="648"/>
      <c r="AR11" s="648"/>
      <c r="AS11" s="648"/>
      <c r="AT11" s="648"/>
      <c r="AU11" s="648"/>
      <c r="AV11" s="648"/>
      <c r="AW11" s="648"/>
      <c r="AX11" s="648"/>
      <c r="AY11" s="648"/>
      <c r="AZ11" s="648"/>
      <c r="BA11" s="648"/>
      <c r="BB11" s="648"/>
      <c r="BC11" s="648"/>
      <c r="BD11" s="31"/>
      <c r="BE11" s="31"/>
      <c r="BF11" s="36"/>
      <c r="BG11" s="31"/>
    </row>
    <row r="12" spans="1:59" s="415" customFormat="1" ht="13.5" customHeight="1" x14ac:dyDescent="0.4">
      <c r="A12" s="31"/>
      <c r="B12" s="35"/>
      <c r="C12" s="31"/>
      <c r="D12" s="648"/>
      <c r="E12" s="648"/>
      <c r="F12" s="648"/>
      <c r="G12" s="648"/>
      <c r="H12" s="648"/>
      <c r="I12" s="648"/>
      <c r="J12" s="648"/>
      <c r="K12" s="648"/>
      <c r="L12" s="648"/>
      <c r="M12" s="648"/>
      <c r="N12" s="648"/>
      <c r="O12" s="648"/>
      <c r="P12" s="648"/>
      <c r="Q12" s="648"/>
      <c r="R12" s="648"/>
      <c r="S12" s="648"/>
      <c r="T12" s="648"/>
      <c r="U12" s="648"/>
      <c r="V12" s="648"/>
      <c r="W12" s="648"/>
      <c r="X12" s="648"/>
      <c r="Y12" s="648"/>
      <c r="Z12" s="648"/>
      <c r="AA12" s="648"/>
      <c r="AB12" s="648"/>
      <c r="AC12" s="648"/>
      <c r="AD12" s="648"/>
      <c r="AE12" s="648"/>
      <c r="AF12" s="648"/>
      <c r="AG12" s="648"/>
      <c r="AH12" s="648"/>
      <c r="AI12" s="648"/>
      <c r="AJ12" s="648"/>
      <c r="AK12" s="648"/>
      <c r="AL12" s="648"/>
      <c r="AM12" s="648"/>
      <c r="AN12" s="648"/>
      <c r="AO12" s="648"/>
      <c r="AP12" s="648"/>
      <c r="AQ12" s="648"/>
      <c r="AR12" s="648"/>
      <c r="AS12" s="648"/>
      <c r="AT12" s="648"/>
      <c r="AU12" s="648"/>
      <c r="AV12" s="648"/>
      <c r="AW12" s="648"/>
      <c r="AX12" s="648"/>
      <c r="AY12" s="648"/>
      <c r="AZ12" s="648"/>
      <c r="BA12" s="648"/>
      <c r="BB12" s="648"/>
      <c r="BC12" s="648"/>
      <c r="BD12" s="31"/>
      <c r="BE12" s="31"/>
      <c r="BF12" s="36"/>
      <c r="BG12" s="31"/>
    </row>
    <row r="13" spans="1:59" s="415" customFormat="1" ht="13.5" customHeight="1" x14ac:dyDescent="0.4">
      <c r="A13" s="31"/>
      <c r="B13" s="35"/>
      <c r="C13" s="31"/>
      <c r="D13" s="648"/>
      <c r="E13" s="648"/>
      <c r="F13" s="648"/>
      <c r="G13" s="648"/>
      <c r="H13" s="648"/>
      <c r="I13" s="648"/>
      <c r="J13" s="648"/>
      <c r="K13" s="648"/>
      <c r="L13" s="648"/>
      <c r="M13" s="648"/>
      <c r="N13" s="648"/>
      <c r="O13" s="648"/>
      <c r="P13" s="648"/>
      <c r="Q13" s="648"/>
      <c r="R13" s="648"/>
      <c r="S13" s="648"/>
      <c r="T13" s="648"/>
      <c r="U13" s="648"/>
      <c r="V13" s="648"/>
      <c r="W13" s="648"/>
      <c r="X13" s="648"/>
      <c r="Y13" s="648"/>
      <c r="Z13" s="648"/>
      <c r="AA13" s="648"/>
      <c r="AB13" s="648"/>
      <c r="AC13" s="648"/>
      <c r="AD13" s="648"/>
      <c r="AE13" s="648"/>
      <c r="AF13" s="648"/>
      <c r="AG13" s="648"/>
      <c r="AH13" s="648"/>
      <c r="AI13" s="648"/>
      <c r="AJ13" s="648"/>
      <c r="AK13" s="648"/>
      <c r="AL13" s="648"/>
      <c r="AM13" s="648"/>
      <c r="AN13" s="648"/>
      <c r="AO13" s="648"/>
      <c r="AP13" s="648"/>
      <c r="AQ13" s="648"/>
      <c r="AR13" s="648"/>
      <c r="AS13" s="648"/>
      <c r="AT13" s="648"/>
      <c r="AU13" s="648"/>
      <c r="AV13" s="648"/>
      <c r="AW13" s="648"/>
      <c r="AX13" s="648"/>
      <c r="AY13" s="648"/>
      <c r="AZ13" s="648"/>
      <c r="BA13" s="648"/>
      <c r="BB13" s="648"/>
      <c r="BC13" s="648"/>
      <c r="BD13" s="31"/>
      <c r="BE13" s="31"/>
      <c r="BF13" s="36"/>
      <c r="BG13" s="31"/>
    </row>
    <row r="14" spans="1:59" s="415" customFormat="1" ht="13.5" customHeight="1" x14ac:dyDescent="0.4">
      <c r="A14" s="31"/>
      <c r="B14" s="35"/>
      <c r="C14" s="31"/>
      <c r="D14" s="648"/>
      <c r="E14" s="648"/>
      <c r="F14" s="648"/>
      <c r="G14" s="648"/>
      <c r="H14" s="648"/>
      <c r="I14" s="648"/>
      <c r="J14" s="648"/>
      <c r="K14" s="648"/>
      <c r="L14" s="648"/>
      <c r="M14" s="648"/>
      <c r="N14" s="648"/>
      <c r="O14" s="648"/>
      <c r="P14" s="648"/>
      <c r="Q14" s="648"/>
      <c r="R14" s="648"/>
      <c r="S14" s="648"/>
      <c r="T14" s="648"/>
      <c r="U14" s="648"/>
      <c r="V14" s="648"/>
      <c r="W14" s="648"/>
      <c r="X14" s="648"/>
      <c r="Y14" s="648"/>
      <c r="Z14" s="648"/>
      <c r="AA14" s="648"/>
      <c r="AB14" s="648"/>
      <c r="AC14" s="648"/>
      <c r="AD14" s="648"/>
      <c r="AE14" s="648"/>
      <c r="AF14" s="648"/>
      <c r="AG14" s="648"/>
      <c r="AH14" s="648"/>
      <c r="AI14" s="648"/>
      <c r="AJ14" s="648"/>
      <c r="AK14" s="648"/>
      <c r="AL14" s="648"/>
      <c r="AM14" s="648"/>
      <c r="AN14" s="648"/>
      <c r="AO14" s="648"/>
      <c r="AP14" s="648"/>
      <c r="AQ14" s="648"/>
      <c r="AR14" s="648"/>
      <c r="AS14" s="648"/>
      <c r="AT14" s="648"/>
      <c r="AU14" s="648"/>
      <c r="AV14" s="648"/>
      <c r="AW14" s="648"/>
      <c r="AX14" s="648"/>
      <c r="AY14" s="648"/>
      <c r="AZ14" s="648"/>
      <c r="BA14" s="648"/>
      <c r="BB14" s="648"/>
      <c r="BC14" s="648"/>
      <c r="BD14" s="31"/>
      <c r="BE14" s="31"/>
      <c r="BF14" s="36"/>
      <c r="BG14" s="31"/>
    </row>
    <row r="15" spans="1:59" s="415" customFormat="1" ht="13.5" customHeight="1" x14ac:dyDescent="0.4">
      <c r="A15" s="31"/>
      <c r="B15" s="35"/>
      <c r="C15" s="31"/>
      <c r="D15" s="648"/>
      <c r="E15" s="648"/>
      <c r="F15" s="648"/>
      <c r="G15" s="648"/>
      <c r="H15" s="648"/>
      <c r="I15" s="648"/>
      <c r="J15" s="648"/>
      <c r="K15" s="648"/>
      <c r="L15" s="648"/>
      <c r="M15" s="648"/>
      <c r="N15" s="648"/>
      <c r="O15" s="648"/>
      <c r="P15" s="648"/>
      <c r="Q15" s="648"/>
      <c r="R15" s="648"/>
      <c r="S15" s="648"/>
      <c r="T15" s="648"/>
      <c r="U15" s="648"/>
      <c r="V15" s="648"/>
      <c r="W15" s="648"/>
      <c r="X15" s="648"/>
      <c r="Y15" s="648"/>
      <c r="Z15" s="648"/>
      <c r="AA15" s="648"/>
      <c r="AB15" s="648"/>
      <c r="AC15" s="648"/>
      <c r="AD15" s="648"/>
      <c r="AE15" s="648"/>
      <c r="AF15" s="648"/>
      <c r="AG15" s="648"/>
      <c r="AH15" s="648"/>
      <c r="AI15" s="648"/>
      <c r="AJ15" s="648"/>
      <c r="AK15" s="648"/>
      <c r="AL15" s="648"/>
      <c r="AM15" s="648"/>
      <c r="AN15" s="648"/>
      <c r="AO15" s="648"/>
      <c r="AP15" s="648"/>
      <c r="AQ15" s="648"/>
      <c r="AR15" s="648"/>
      <c r="AS15" s="648"/>
      <c r="AT15" s="648"/>
      <c r="AU15" s="648"/>
      <c r="AV15" s="648"/>
      <c r="AW15" s="648"/>
      <c r="AX15" s="648"/>
      <c r="AY15" s="648"/>
      <c r="AZ15" s="648"/>
      <c r="BA15" s="648"/>
      <c r="BB15" s="648"/>
      <c r="BC15" s="648"/>
      <c r="BD15" s="31"/>
      <c r="BE15" s="31"/>
      <c r="BF15" s="36"/>
      <c r="BG15" s="31"/>
    </row>
    <row r="16" spans="1:59" s="415" customFormat="1" ht="13.5" customHeight="1" x14ac:dyDescent="0.4">
      <c r="A16" s="31"/>
      <c r="B16" s="35"/>
      <c r="C16" s="31"/>
      <c r="D16" s="648"/>
      <c r="E16" s="648"/>
      <c r="F16" s="648"/>
      <c r="G16" s="648"/>
      <c r="H16" s="648"/>
      <c r="I16" s="648"/>
      <c r="J16" s="648"/>
      <c r="K16" s="648"/>
      <c r="L16" s="648"/>
      <c r="M16" s="648"/>
      <c r="N16" s="648"/>
      <c r="O16" s="648"/>
      <c r="P16" s="648"/>
      <c r="Q16" s="648"/>
      <c r="R16" s="648"/>
      <c r="S16" s="648"/>
      <c r="T16" s="648"/>
      <c r="U16" s="648"/>
      <c r="V16" s="648"/>
      <c r="W16" s="648"/>
      <c r="X16" s="648"/>
      <c r="Y16" s="648"/>
      <c r="Z16" s="648"/>
      <c r="AA16" s="648"/>
      <c r="AB16" s="648"/>
      <c r="AC16" s="648"/>
      <c r="AD16" s="648"/>
      <c r="AE16" s="648"/>
      <c r="AF16" s="648"/>
      <c r="AG16" s="648"/>
      <c r="AH16" s="648"/>
      <c r="AI16" s="648"/>
      <c r="AJ16" s="648"/>
      <c r="AK16" s="648"/>
      <c r="AL16" s="648"/>
      <c r="AM16" s="648"/>
      <c r="AN16" s="648"/>
      <c r="AO16" s="648"/>
      <c r="AP16" s="648"/>
      <c r="AQ16" s="648"/>
      <c r="AR16" s="648"/>
      <c r="AS16" s="648"/>
      <c r="AT16" s="648"/>
      <c r="AU16" s="648"/>
      <c r="AV16" s="648"/>
      <c r="AW16" s="648"/>
      <c r="AX16" s="648"/>
      <c r="AY16" s="648"/>
      <c r="AZ16" s="648"/>
      <c r="BA16" s="648"/>
      <c r="BB16" s="648"/>
      <c r="BC16" s="648"/>
      <c r="BD16" s="31"/>
      <c r="BE16" s="31"/>
      <c r="BF16" s="36"/>
      <c r="BG16" s="31"/>
    </row>
    <row r="17" spans="1:59" s="415" customFormat="1" ht="13.5" customHeight="1" x14ac:dyDescent="0.4">
      <c r="A17" s="31"/>
      <c r="B17" s="35"/>
      <c r="C17" s="31"/>
      <c r="D17" s="31"/>
      <c r="E17" s="31"/>
      <c r="F17" s="31"/>
      <c r="G17" s="31"/>
      <c r="H17" s="31"/>
      <c r="I17" s="31"/>
      <c r="J17" s="31"/>
      <c r="K17" s="31"/>
      <c r="L17" s="31"/>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1"/>
      <c r="AV17" s="31"/>
      <c r="AW17" s="31"/>
      <c r="AX17" s="31"/>
      <c r="AY17" s="31"/>
      <c r="AZ17" s="31"/>
      <c r="BA17" s="31"/>
      <c r="BB17" s="31"/>
      <c r="BC17" s="31"/>
      <c r="BD17" s="31"/>
      <c r="BE17" s="31"/>
      <c r="BF17" s="36"/>
      <c r="BG17" s="31"/>
    </row>
    <row r="18" spans="1:59" s="415" customFormat="1" ht="13.5" customHeight="1" x14ac:dyDescent="0.4">
      <c r="A18" s="31"/>
      <c r="B18" s="35"/>
      <c r="C18" s="31"/>
      <c r="D18" s="31"/>
      <c r="E18" s="31"/>
      <c r="F18" s="31"/>
      <c r="G18" s="31"/>
      <c r="H18" s="31"/>
      <c r="I18" s="31"/>
      <c r="J18" s="31"/>
      <c r="K18" s="31"/>
      <c r="L18" s="31"/>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1"/>
      <c r="AV18" s="31"/>
      <c r="AW18" s="31"/>
      <c r="AX18" s="31"/>
      <c r="AY18" s="31"/>
      <c r="AZ18" s="31"/>
      <c r="BA18" s="31"/>
      <c r="BB18" s="31"/>
      <c r="BC18" s="31"/>
      <c r="BD18" s="31"/>
      <c r="BE18" s="31"/>
      <c r="BF18" s="36"/>
      <c r="BG18" s="31"/>
    </row>
    <row r="19" spans="1:59" s="415" customFormat="1" ht="13.5" customHeight="1" x14ac:dyDescent="0.4">
      <c r="A19" s="31"/>
      <c r="B19" s="35"/>
      <c r="C19" s="31"/>
      <c r="D19" s="31"/>
      <c r="E19" s="31"/>
      <c r="F19" s="31"/>
      <c r="G19" s="649" t="s">
        <v>1</v>
      </c>
      <c r="H19" s="649"/>
      <c r="I19" s="649"/>
      <c r="J19" s="649"/>
      <c r="K19" s="649"/>
      <c r="L19" s="649"/>
      <c r="M19" s="649"/>
      <c r="N19" s="649"/>
      <c r="O19" s="649"/>
      <c r="P19" s="649"/>
      <c r="Q19" s="649"/>
      <c r="R19" s="649"/>
      <c r="S19" s="649"/>
      <c r="T19" s="649"/>
      <c r="U19" s="649"/>
      <c r="V19" s="649"/>
      <c r="W19" s="649"/>
      <c r="X19" s="649"/>
      <c r="Y19" s="649"/>
      <c r="Z19" s="649"/>
      <c r="AA19" s="649"/>
      <c r="AB19" s="649"/>
      <c r="AC19" s="649"/>
      <c r="AD19" s="649"/>
      <c r="AE19" s="649"/>
      <c r="AF19" s="649"/>
      <c r="AG19" s="649"/>
      <c r="AH19" s="649"/>
      <c r="AI19" s="649"/>
      <c r="AJ19" s="649"/>
      <c r="AK19" s="649"/>
      <c r="AL19" s="649"/>
      <c r="AM19" s="649"/>
      <c r="AN19" s="649"/>
      <c r="AO19" s="649"/>
      <c r="AP19" s="649"/>
      <c r="AQ19" s="649"/>
      <c r="AR19" s="649"/>
      <c r="AS19" s="649"/>
      <c r="AT19" s="649"/>
      <c r="AU19" s="649"/>
      <c r="AV19" s="649"/>
      <c r="AW19" s="649"/>
      <c r="AX19" s="649"/>
      <c r="AY19" s="649"/>
      <c r="AZ19" s="649"/>
      <c r="BA19" s="31"/>
      <c r="BB19" s="31"/>
      <c r="BC19" s="31"/>
      <c r="BD19" s="31"/>
      <c r="BE19" s="31"/>
      <c r="BF19" s="36"/>
      <c r="BG19" s="31"/>
    </row>
    <row r="20" spans="1:59" s="415" customFormat="1" ht="13.5" customHeight="1" x14ac:dyDescent="0.4">
      <c r="A20" s="31"/>
      <c r="B20" s="35"/>
      <c r="C20" s="31"/>
      <c r="D20" s="31"/>
      <c r="E20" s="31"/>
      <c r="F20" s="31"/>
      <c r="G20" s="649"/>
      <c r="H20" s="649"/>
      <c r="I20" s="649"/>
      <c r="J20" s="649"/>
      <c r="K20" s="649"/>
      <c r="L20" s="649"/>
      <c r="M20" s="649"/>
      <c r="N20" s="649"/>
      <c r="O20" s="649"/>
      <c r="P20" s="649"/>
      <c r="Q20" s="649"/>
      <c r="R20" s="649"/>
      <c r="S20" s="649"/>
      <c r="T20" s="649"/>
      <c r="U20" s="649"/>
      <c r="V20" s="649"/>
      <c r="W20" s="649"/>
      <c r="X20" s="649"/>
      <c r="Y20" s="649"/>
      <c r="Z20" s="649"/>
      <c r="AA20" s="649"/>
      <c r="AB20" s="649"/>
      <c r="AC20" s="649"/>
      <c r="AD20" s="649"/>
      <c r="AE20" s="649"/>
      <c r="AF20" s="649"/>
      <c r="AG20" s="649"/>
      <c r="AH20" s="649"/>
      <c r="AI20" s="649"/>
      <c r="AJ20" s="649"/>
      <c r="AK20" s="649"/>
      <c r="AL20" s="649"/>
      <c r="AM20" s="649"/>
      <c r="AN20" s="649"/>
      <c r="AO20" s="649"/>
      <c r="AP20" s="649"/>
      <c r="AQ20" s="649"/>
      <c r="AR20" s="649"/>
      <c r="AS20" s="649"/>
      <c r="AT20" s="649"/>
      <c r="AU20" s="649"/>
      <c r="AV20" s="649"/>
      <c r="AW20" s="649"/>
      <c r="AX20" s="649"/>
      <c r="AY20" s="649"/>
      <c r="AZ20" s="649"/>
      <c r="BA20" s="31"/>
      <c r="BB20" s="31"/>
      <c r="BC20" s="31"/>
      <c r="BD20" s="31"/>
      <c r="BE20" s="31"/>
      <c r="BF20" s="36"/>
      <c r="BG20" s="31"/>
    </row>
    <row r="21" spans="1:59" s="415" customFormat="1" ht="13.5" customHeight="1" x14ac:dyDescent="0.4">
      <c r="A21" s="31"/>
      <c r="B21" s="35"/>
      <c r="C21" s="31"/>
      <c r="D21" s="31"/>
      <c r="E21" s="31"/>
      <c r="F21" s="31"/>
      <c r="G21" s="649"/>
      <c r="H21" s="649"/>
      <c r="I21" s="649"/>
      <c r="J21" s="649"/>
      <c r="K21" s="649"/>
      <c r="L21" s="649"/>
      <c r="M21" s="649"/>
      <c r="N21" s="649"/>
      <c r="O21" s="649"/>
      <c r="P21" s="649"/>
      <c r="Q21" s="649"/>
      <c r="R21" s="649"/>
      <c r="S21" s="649"/>
      <c r="T21" s="649"/>
      <c r="U21" s="649"/>
      <c r="V21" s="649"/>
      <c r="W21" s="649"/>
      <c r="X21" s="649"/>
      <c r="Y21" s="649"/>
      <c r="Z21" s="649"/>
      <c r="AA21" s="649"/>
      <c r="AB21" s="649"/>
      <c r="AC21" s="649"/>
      <c r="AD21" s="649"/>
      <c r="AE21" s="649"/>
      <c r="AF21" s="649"/>
      <c r="AG21" s="649"/>
      <c r="AH21" s="649"/>
      <c r="AI21" s="649"/>
      <c r="AJ21" s="649"/>
      <c r="AK21" s="649"/>
      <c r="AL21" s="649"/>
      <c r="AM21" s="649"/>
      <c r="AN21" s="649"/>
      <c r="AO21" s="649"/>
      <c r="AP21" s="649"/>
      <c r="AQ21" s="649"/>
      <c r="AR21" s="649"/>
      <c r="AS21" s="649"/>
      <c r="AT21" s="649"/>
      <c r="AU21" s="649"/>
      <c r="AV21" s="649"/>
      <c r="AW21" s="649"/>
      <c r="AX21" s="649"/>
      <c r="AY21" s="649"/>
      <c r="AZ21" s="649"/>
      <c r="BA21" s="31"/>
      <c r="BB21" s="31"/>
      <c r="BC21" s="31"/>
      <c r="BD21" s="31"/>
      <c r="BE21" s="31"/>
      <c r="BF21" s="36"/>
      <c r="BG21" s="31"/>
    </row>
    <row r="22" spans="1:59" s="415" customFormat="1" ht="13.5" x14ac:dyDescent="0.4">
      <c r="A22" s="31"/>
      <c r="B22" s="35"/>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6"/>
      <c r="BG22" s="31"/>
    </row>
    <row r="23" spans="1:59" s="415" customFormat="1" ht="13.5" x14ac:dyDescent="0.4">
      <c r="A23" s="31"/>
      <c r="B23" s="35"/>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6"/>
      <c r="BG23" s="31"/>
    </row>
    <row r="24" spans="1:59" s="415" customFormat="1" ht="13.5" x14ac:dyDescent="0.4">
      <c r="A24" s="31"/>
      <c r="B24" s="35"/>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6"/>
      <c r="BG24" s="31"/>
    </row>
    <row r="25" spans="1:59" s="415" customFormat="1" ht="13.5" x14ac:dyDescent="0.4">
      <c r="A25" s="31"/>
      <c r="B25" s="35"/>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6"/>
      <c r="BG25" s="31"/>
    </row>
    <row r="26" spans="1:59" s="415" customFormat="1" ht="13.5" x14ac:dyDescent="0.4">
      <c r="A26" s="31"/>
      <c r="B26" s="35"/>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6"/>
      <c r="BG26" s="31"/>
    </row>
    <row r="27" spans="1:59" s="415" customFormat="1" ht="13.5" x14ac:dyDescent="0.4">
      <c r="A27" s="31"/>
      <c r="B27" s="35"/>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6"/>
      <c r="BG27" s="31"/>
    </row>
    <row r="28" spans="1:59" s="415" customFormat="1" ht="13.5" customHeight="1" x14ac:dyDescent="0.4">
      <c r="A28" s="31"/>
      <c r="B28" s="35"/>
      <c r="C28" s="31"/>
      <c r="D28" s="31"/>
      <c r="E28" s="31"/>
      <c r="F28" s="31"/>
      <c r="G28" s="31"/>
      <c r="H28" s="31"/>
      <c r="I28" s="31"/>
      <c r="J28" s="31"/>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1"/>
      <c r="AU28" s="31"/>
      <c r="AV28" s="31"/>
      <c r="AW28" s="31"/>
      <c r="AX28" s="31"/>
      <c r="AY28" s="31"/>
      <c r="AZ28" s="31"/>
      <c r="BA28" s="31"/>
      <c r="BB28" s="31"/>
      <c r="BC28" s="31"/>
      <c r="BD28" s="31"/>
      <c r="BE28" s="31"/>
      <c r="BF28" s="36"/>
      <c r="BG28" s="31"/>
    </row>
    <row r="29" spans="1:59" s="415" customFormat="1" ht="13.5" customHeight="1" x14ac:dyDescent="0.4">
      <c r="A29" s="31"/>
      <c r="B29" s="35"/>
      <c r="C29" s="31"/>
      <c r="D29" s="31"/>
      <c r="E29" s="31"/>
      <c r="F29" s="31"/>
      <c r="G29" s="31"/>
      <c r="H29" s="31"/>
      <c r="I29" s="31"/>
      <c r="J29" s="31"/>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1"/>
      <c r="AU29" s="31"/>
      <c r="AV29" s="31"/>
      <c r="AW29" s="31"/>
      <c r="AX29" s="31"/>
      <c r="AY29" s="31"/>
      <c r="AZ29" s="31"/>
      <c r="BA29" s="31"/>
      <c r="BB29" s="31"/>
      <c r="BC29" s="31"/>
      <c r="BD29" s="31"/>
      <c r="BE29" s="31"/>
      <c r="BF29" s="36"/>
      <c r="BG29" s="31"/>
    </row>
    <row r="30" spans="1:59" s="40" customFormat="1" ht="20.100000000000001" customHeight="1" x14ac:dyDescent="0.4">
      <c r="B30" s="41"/>
      <c r="K30" s="42"/>
      <c r="L30" s="42"/>
      <c r="M30" s="42"/>
      <c r="N30" s="42"/>
      <c r="O30" s="42"/>
      <c r="P30" s="42"/>
      <c r="Q30" s="42"/>
      <c r="R30" s="42"/>
      <c r="S30" s="42"/>
      <c r="T30" s="43"/>
      <c r="U30" s="43"/>
      <c r="V30" s="43"/>
      <c r="W30" s="43"/>
      <c r="X30" s="43"/>
      <c r="Y30" s="43"/>
      <c r="Z30" s="43"/>
      <c r="AA30" s="43"/>
      <c r="AB30" s="43"/>
      <c r="AC30" s="43"/>
      <c r="AD30" s="43"/>
      <c r="AE30" s="43"/>
      <c r="AF30" s="44"/>
      <c r="AG30" s="44"/>
      <c r="AH30" s="44"/>
      <c r="AI30" s="44"/>
      <c r="AJ30" s="44"/>
      <c r="AK30" s="44"/>
      <c r="AL30" s="44"/>
      <c r="AM30" s="44"/>
      <c r="AN30" s="44"/>
      <c r="AO30" s="44"/>
      <c r="AP30" s="44"/>
      <c r="AQ30" s="44"/>
      <c r="AR30" s="44"/>
      <c r="AS30" s="44"/>
      <c r="BF30" s="45"/>
    </row>
    <row r="31" spans="1:59" s="40" customFormat="1" ht="27" customHeight="1" x14ac:dyDescent="0.4">
      <c r="B31" s="41"/>
      <c r="AI31" s="642" t="s">
        <v>2</v>
      </c>
      <c r="AJ31" s="642"/>
      <c r="AK31" s="642"/>
      <c r="AL31" s="642"/>
      <c r="AM31" s="642"/>
      <c r="AN31" s="642"/>
      <c r="AO31" s="642"/>
      <c r="AP31" s="642"/>
      <c r="AQ31" s="642"/>
      <c r="AR31" s="642"/>
      <c r="AT31" s="642" t="s">
        <v>3</v>
      </c>
      <c r="AU31" s="642"/>
      <c r="AV31" s="642"/>
      <c r="AW31" s="642"/>
      <c r="AX31" s="642"/>
      <c r="AY31" s="642"/>
      <c r="AZ31" s="642"/>
      <c r="BA31" s="642"/>
      <c r="BB31" s="642"/>
      <c r="BC31" s="642"/>
      <c r="BD31" s="642"/>
      <c r="BE31" s="270"/>
      <c r="BF31" s="45"/>
    </row>
    <row r="32" spans="1:59" s="40" customFormat="1" ht="27" customHeight="1" x14ac:dyDescent="0.4">
      <c r="B32" s="41"/>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642" t="s">
        <v>4</v>
      </c>
      <c r="AJ32" s="642"/>
      <c r="AK32" s="642"/>
      <c r="AL32" s="642"/>
      <c r="AM32" s="642"/>
      <c r="AN32" s="642"/>
      <c r="AO32" s="642"/>
      <c r="AP32" s="642"/>
      <c r="AQ32" s="642"/>
      <c r="AR32" s="642"/>
      <c r="AS32" s="42"/>
      <c r="AT32" s="642"/>
      <c r="AU32" s="642"/>
      <c r="AV32" s="642"/>
      <c r="AW32" s="642"/>
      <c r="AX32" s="642"/>
      <c r="AY32" s="642"/>
      <c r="AZ32" s="642"/>
      <c r="BA32" s="642"/>
      <c r="BB32" s="642"/>
      <c r="BC32" s="642"/>
      <c r="BD32" s="642"/>
      <c r="BE32" s="270"/>
      <c r="BF32" s="45"/>
    </row>
    <row r="33" spans="1:59" s="40" customFormat="1" ht="27" customHeight="1" x14ac:dyDescent="0.4">
      <c r="B33" s="41"/>
      <c r="AI33" s="642" t="s">
        <v>5</v>
      </c>
      <c r="AJ33" s="642"/>
      <c r="AK33" s="642"/>
      <c r="AL33" s="642"/>
      <c r="AM33" s="642"/>
      <c r="AN33" s="642"/>
      <c r="AO33" s="642"/>
      <c r="AP33" s="642"/>
      <c r="AQ33" s="642"/>
      <c r="AR33" s="642"/>
      <c r="AT33" s="642"/>
      <c r="AU33" s="642"/>
      <c r="AV33" s="642"/>
      <c r="AW33" s="642"/>
      <c r="AX33" s="642"/>
      <c r="AY33" s="642"/>
      <c r="AZ33" s="642"/>
      <c r="BA33" s="642"/>
      <c r="BB33" s="642"/>
      <c r="BC33" s="642"/>
      <c r="BD33" s="642"/>
      <c r="BE33" s="270"/>
      <c r="BF33" s="45"/>
    </row>
    <row r="34" spans="1:59" s="40" customFormat="1" ht="27" customHeight="1" x14ac:dyDescent="0.4">
      <c r="B34" s="41"/>
      <c r="AI34" s="642" t="s">
        <v>6</v>
      </c>
      <c r="AJ34" s="642"/>
      <c r="AK34" s="642"/>
      <c r="AL34" s="642"/>
      <c r="AM34" s="642"/>
      <c r="AN34" s="642"/>
      <c r="AO34" s="642"/>
      <c r="AP34" s="642"/>
      <c r="AQ34" s="642"/>
      <c r="AR34" s="642"/>
      <c r="AT34" s="642"/>
      <c r="AU34" s="642"/>
      <c r="AV34" s="642"/>
      <c r="AW34" s="642"/>
      <c r="AX34" s="642"/>
      <c r="AY34" s="642"/>
      <c r="AZ34" s="642"/>
      <c r="BA34" s="642"/>
      <c r="BB34" s="642"/>
      <c r="BC34" s="642"/>
      <c r="BD34" s="642"/>
      <c r="BE34" s="270"/>
      <c r="BF34" s="45"/>
    </row>
    <row r="35" spans="1:59" s="40" customFormat="1" ht="13.5" customHeight="1" x14ac:dyDescent="0.4">
      <c r="B35" s="41"/>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BF35" s="45"/>
    </row>
    <row r="36" spans="1:59" s="415" customFormat="1" ht="14.25" customHeight="1" x14ac:dyDescent="0.4">
      <c r="A36" s="31"/>
      <c r="B36" s="35"/>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6"/>
      <c r="BG36" s="31"/>
    </row>
    <row r="37" spans="1:59" s="415" customFormat="1" ht="13.5" x14ac:dyDescent="0.4">
      <c r="A37" s="31"/>
      <c r="B37" s="35"/>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6"/>
      <c r="BG37" s="31"/>
    </row>
    <row r="38" spans="1:59" s="415" customFormat="1" ht="13.5" x14ac:dyDescent="0.4">
      <c r="A38" s="31"/>
      <c r="B38" s="46"/>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8"/>
      <c r="BG38" s="31"/>
    </row>
    <row r="39" spans="1:59" s="415" customFormat="1" ht="13.5" x14ac:dyDescent="0.4">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row>
    <row r="40" spans="1:59" s="49" customFormat="1" ht="13.5" customHeight="1" x14ac:dyDescent="0.4">
      <c r="A40" s="49" t="s">
        <v>267</v>
      </c>
    </row>
    <row r="41" spans="1:59" s="49" customFormat="1" ht="13.5" customHeight="1" x14ac:dyDescent="0.4">
      <c r="B41" s="285" t="s">
        <v>7</v>
      </c>
      <c r="C41" s="286"/>
      <c r="D41" s="286"/>
      <c r="E41" s="286"/>
      <c r="F41" s="286"/>
      <c r="G41" s="286"/>
      <c r="H41" s="286"/>
      <c r="I41" s="286"/>
      <c r="J41" s="50"/>
      <c r="K41" s="51"/>
      <c r="L41" s="647"/>
      <c r="M41" s="647"/>
      <c r="N41" s="647"/>
      <c r="O41" s="647"/>
      <c r="P41" s="647"/>
      <c r="Q41" s="647"/>
      <c r="R41" s="286" t="s">
        <v>8</v>
      </c>
      <c r="S41" s="52" t="s">
        <v>9</v>
      </c>
      <c r="T41" s="53"/>
      <c r="U41" s="53"/>
      <c r="V41" s="286"/>
      <c r="W41" s="286"/>
      <c r="X41" s="286"/>
      <c r="Y41" s="286"/>
      <c r="Z41" s="286"/>
      <c r="AA41" s="53"/>
      <c r="AB41" s="286"/>
      <c r="AC41" s="286"/>
      <c r="AD41" s="286"/>
      <c r="AE41" s="286"/>
      <c r="AF41" s="286"/>
      <c r="AG41" s="53"/>
      <c r="AH41" s="650"/>
      <c r="AI41" s="650"/>
      <c r="AJ41" s="650"/>
      <c r="AK41" s="650"/>
      <c r="AL41" s="650"/>
      <c r="AM41" s="287" t="s">
        <v>8</v>
      </c>
      <c r="AN41" s="52" t="s">
        <v>10</v>
      </c>
      <c r="AO41" s="53"/>
      <c r="AP41" s="53"/>
      <c r="AQ41" s="53"/>
      <c r="AR41" s="53"/>
      <c r="AS41" s="53"/>
      <c r="AT41" s="53"/>
      <c r="AU41" s="53"/>
      <c r="AV41" s="53"/>
      <c r="AW41" s="286"/>
      <c r="AX41" s="286"/>
      <c r="AY41" s="650"/>
      <c r="AZ41" s="650"/>
      <c r="BA41" s="650"/>
      <c r="BB41" s="650"/>
      <c r="BC41" s="650"/>
      <c r="BD41" s="650"/>
      <c r="BE41" s="284"/>
      <c r="BF41" s="287" t="s">
        <v>8</v>
      </c>
    </row>
    <row r="42" spans="1:59" s="49" customFormat="1" ht="13.5" customHeight="1" x14ac:dyDescent="0.4">
      <c r="B42" s="285"/>
      <c r="C42" s="286"/>
      <c r="D42" s="286" t="s">
        <v>11</v>
      </c>
      <c r="E42" s="286"/>
      <c r="F42" s="286"/>
      <c r="G42" s="286"/>
      <c r="H42" s="286"/>
      <c r="I42" s="286"/>
      <c r="J42" s="53"/>
      <c r="K42" s="289"/>
      <c r="L42" s="647"/>
      <c r="M42" s="647"/>
      <c r="N42" s="647"/>
      <c r="O42" s="647"/>
      <c r="P42" s="647"/>
      <c r="Q42" s="647"/>
      <c r="R42" s="286" t="s">
        <v>8</v>
      </c>
      <c r="S42" s="54"/>
      <c r="T42" s="55"/>
      <c r="U42" s="55"/>
      <c r="V42" s="286"/>
      <c r="W42" s="286"/>
      <c r="X42" s="286"/>
      <c r="Y42" s="286"/>
      <c r="Z42" s="286" t="s">
        <v>11</v>
      </c>
      <c r="AA42" s="286"/>
      <c r="AB42" s="286"/>
      <c r="AC42" s="286"/>
      <c r="AD42" s="286"/>
      <c r="AE42" s="286"/>
      <c r="AF42" s="286"/>
      <c r="AG42" s="53"/>
      <c r="AH42" s="647"/>
      <c r="AI42" s="647"/>
      <c r="AJ42" s="647"/>
      <c r="AK42" s="647"/>
      <c r="AL42" s="647"/>
      <c r="AM42" s="287" t="s">
        <v>8</v>
      </c>
      <c r="AN42" s="54"/>
      <c r="AO42" s="55"/>
      <c r="AP42" s="55"/>
      <c r="AQ42" s="55"/>
      <c r="AR42" s="286" t="s">
        <v>11</v>
      </c>
      <c r="AS42" s="286"/>
      <c r="AT42" s="286"/>
      <c r="AU42" s="286"/>
      <c r="AV42" s="289"/>
      <c r="AW42" s="286"/>
      <c r="AX42" s="286"/>
      <c r="AY42" s="647"/>
      <c r="AZ42" s="647"/>
      <c r="BA42" s="647"/>
      <c r="BB42" s="647"/>
      <c r="BC42" s="647"/>
      <c r="BD42" s="647"/>
      <c r="BE42" s="56"/>
      <c r="BF42" s="287" t="s">
        <v>8</v>
      </c>
    </row>
    <row r="43" spans="1:59" s="49" customFormat="1" ht="13.5" customHeight="1" x14ac:dyDescent="0.4">
      <c r="B43" s="54"/>
      <c r="C43" s="55"/>
      <c r="D43" s="286" t="s">
        <v>12</v>
      </c>
      <c r="E43" s="286"/>
      <c r="F43" s="286"/>
      <c r="G43" s="286"/>
      <c r="H43" s="286"/>
      <c r="I43" s="286"/>
      <c r="J43" s="55"/>
      <c r="K43" s="53"/>
      <c r="L43" s="647"/>
      <c r="M43" s="647"/>
      <c r="N43" s="647"/>
      <c r="O43" s="647"/>
      <c r="P43" s="647"/>
      <c r="Q43" s="647"/>
      <c r="R43" s="286" t="s">
        <v>8</v>
      </c>
      <c r="S43" s="54"/>
      <c r="T43" s="55"/>
      <c r="U43" s="55"/>
      <c r="V43" s="55"/>
      <c r="W43" s="55"/>
      <c r="X43" s="55"/>
      <c r="Y43" s="55"/>
      <c r="Z43" s="286" t="s">
        <v>12</v>
      </c>
      <c r="AA43" s="286"/>
      <c r="AB43" s="286"/>
      <c r="AC43" s="286"/>
      <c r="AD43" s="286"/>
      <c r="AE43" s="286"/>
      <c r="AF43" s="286"/>
      <c r="AG43" s="53"/>
      <c r="AH43" s="647"/>
      <c r="AI43" s="647"/>
      <c r="AJ43" s="647"/>
      <c r="AK43" s="647"/>
      <c r="AL43" s="647"/>
      <c r="AM43" s="287" t="s">
        <v>8</v>
      </c>
      <c r="AN43" s="54"/>
      <c r="AO43" s="55"/>
      <c r="AP43" s="55"/>
      <c r="AQ43" s="55"/>
      <c r="AR43" s="286" t="s">
        <v>12</v>
      </c>
      <c r="AS43" s="286"/>
      <c r="AT43" s="286"/>
      <c r="AU43" s="286"/>
      <c r="AV43" s="53"/>
      <c r="AW43" s="286"/>
      <c r="AX43" s="286"/>
      <c r="AY43" s="647"/>
      <c r="AZ43" s="647"/>
      <c r="BA43" s="647"/>
      <c r="BB43" s="647"/>
      <c r="BC43" s="647"/>
      <c r="BD43" s="647"/>
      <c r="BE43" s="56"/>
      <c r="BF43" s="287" t="s">
        <v>8</v>
      </c>
    </row>
    <row r="44" spans="1:59" s="49" customFormat="1" ht="13.5" customHeight="1" x14ac:dyDescent="0.4">
      <c r="B44" s="288"/>
      <c r="C44" s="289"/>
      <c r="D44" s="53" t="s">
        <v>13</v>
      </c>
      <c r="E44" s="53"/>
      <c r="F44" s="53"/>
      <c r="G44" s="53"/>
      <c r="H44" s="53"/>
      <c r="I44" s="53"/>
      <c r="J44" s="53"/>
      <c r="K44" s="289"/>
      <c r="L44" s="647"/>
      <c r="M44" s="647"/>
      <c r="N44" s="647"/>
      <c r="O44" s="647"/>
      <c r="P44" s="647"/>
      <c r="Q44" s="647"/>
      <c r="R44" s="53" t="s">
        <v>8</v>
      </c>
      <c r="S44" s="288"/>
      <c r="T44" s="289"/>
      <c r="U44" s="289"/>
      <c r="V44" s="289"/>
      <c r="W44" s="289"/>
      <c r="X44" s="289"/>
      <c r="Y44" s="289"/>
      <c r="Z44" s="53" t="s">
        <v>13</v>
      </c>
      <c r="AA44" s="53"/>
      <c r="AB44" s="53"/>
      <c r="AC44" s="53"/>
      <c r="AD44" s="53"/>
      <c r="AE44" s="53"/>
      <c r="AF44" s="53"/>
      <c r="AG44" s="289"/>
      <c r="AH44" s="647"/>
      <c r="AI44" s="647"/>
      <c r="AJ44" s="647"/>
      <c r="AK44" s="647"/>
      <c r="AL44" s="647"/>
      <c r="AM44" s="57" t="s">
        <v>8</v>
      </c>
      <c r="AN44" s="288"/>
      <c r="AO44" s="289"/>
      <c r="AP44" s="289"/>
      <c r="AQ44" s="289"/>
      <c r="AR44" s="53" t="s">
        <v>13</v>
      </c>
      <c r="AS44" s="53"/>
      <c r="AT44" s="53"/>
      <c r="AU44" s="53"/>
      <c r="AV44" s="289"/>
      <c r="AW44" s="53"/>
      <c r="AX44" s="53"/>
      <c r="AY44" s="647"/>
      <c r="AZ44" s="647"/>
      <c r="BA44" s="647"/>
      <c r="BB44" s="647"/>
      <c r="BC44" s="647"/>
      <c r="BD44" s="647"/>
      <c r="BE44" s="272"/>
      <c r="BF44" s="57" t="s">
        <v>8</v>
      </c>
    </row>
    <row r="45" spans="1:59" s="49" customFormat="1" ht="13.5" customHeight="1" x14ac:dyDescent="0.4">
      <c r="B45" s="55"/>
      <c r="C45" s="55"/>
      <c r="D45" s="55"/>
      <c r="E45" s="55"/>
      <c r="F45" s="55"/>
      <c r="G45" s="55"/>
      <c r="H45" s="55"/>
      <c r="I45" s="55"/>
      <c r="J45" s="55"/>
      <c r="K45" s="55"/>
      <c r="L45" s="58"/>
      <c r="M45" s="58"/>
      <c r="N45" s="58"/>
      <c r="O45" s="58"/>
      <c r="P45" s="58"/>
      <c r="Q45" s="58"/>
      <c r="R45" s="55"/>
      <c r="S45" s="55"/>
      <c r="T45" s="55"/>
      <c r="U45" s="55"/>
      <c r="V45" s="55"/>
      <c r="W45" s="55"/>
      <c r="X45" s="55"/>
      <c r="Y45" s="55"/>
      <c r="Z45" s="55"/>
      <c r="AA45" s="55"/>
      <c r="AB45" s="55"/>
      <c r="AC45" s="55"/>
      <c r="AD45" s="55"/>
      <c r="AE45" s="55"/>
      <c r="AF45" s="55"/>
      <c r="AG45" s="55"/>
      <c r="AH45" s="58"/>
      <c r="AI45" s="58"/>
      <c r="AJ45" s="58"/>
      <c r="AK45" s="58"/>
      <c r="AL45" s="58"/>
      <c r="AM45" s="55"/>
      <c r="AN45" s="55"/>
      <c r="AO45" s="55"/>
      <c r="AP45" s="55"/>
      <c r="AQ45" s="55"/>
      <c r="AR45" s="55"/>
      <c r="AS45" s="55"/>
      <c r="AT45" s="55"/>
      <c r="AU45" s="55"/>
      <c r="AV45" s="55"/>
      <c r="AW45" s="55"/>
      <c r="AX45" s="55"/>
      <c r="AY45" s="58"/>
      <c r="AZ45" s="58"/>
      <c r="BA45" s="58"/>
      <c r="BB45" s="58"/>
      <c r="BC45" s="58"/>
      <c r="BD45" s="58"/>
      <c r="BE45" s="58"/>
      <c r="BF45" s="55"/>
    </row>
    <row r="46" spans="1:59" s="415" customFormat="1" ht="13.5" x14ac:dyDescent="0.4">
      <c r="A46" s="415" t="s">
        <v>268</v>
      </c>
      <c r="D46" s="416"/>
      <c r="E46" s="416"/>
      <c r="F46" s="416"/>
      <c r="G46" s="416"/>
      <c r="H46" s="416"/>
      <c r="I46" s="416"/>
      <c r="J46" s="416"/>
      <c r="K46" s="416"/>
      <c r="L46" s="416"/>
      <c r="M46" s="416"/>
      <c r="N46" s="416"/>
      <c r="O46" s="416"/>
      <c r="P46" s="416"/>
      <c r="Q46" s="416"/>
      <c r="R46" s="416"/>
      <c r="S46" s="416"/>
      <c r="T46" s="416"/>
      <c r="U46" s="416"/>
      <c r="V46" s="416"/>
      <c r="W46" s="416"/>
      <c r="X46" s="416"/>
      <c r="Y46" s="416"/>
      <c r="Z46" s="416"/>
      <c r="AA46" s="416"/>
      <c r="AB46" s="416"/>
      <c r="AC46" s="416"/>
      <c r="AD46" s="416"/>
      <c r="AE46" s="416"/>
      <c r="AF46" s="416"/>
      <c r="AG46" s="416"/>
      <c r="AH46" s="416"/>
      <c r="AI46" s="416"/>
      <c r="AJ46" s="416"/>
      <c r="AK46" s="416"/>
      <c r="AL46" s="416"/>
      <c r="AM46" s="416"/>
      <c r="AN46" s="416"/>
      <c r="AO46" s="416"/>
      <c r="AP46" s="416"/>
      <c r="AQ46" s="416"/>
      <c r="AR46" s="416"/>
      <c r="AS46" s="416"/>
      <c r="AT46" s="416"/>
      <c r="AU46" s="416"/>
      <c r="AV46" s="416"/>
      <c r="AW46" s="416"/>
      <c r="AX46" s="416"/>
      <c r="AY46" s="416"/>
      <c r="AZ46" s="416"/>
      <c r="BA46" s="416"/>
      <c r="BB46" s="416"/>
      <c r="BC46" s="416"/>
      <c r="BD46" s="416"/>
      <c r="BE46" s="416"/>
      <c r="BF46" s="416"/>
    </row>
    <row r="47" spans="1:59" s="415" customFormat="1" ht="23.25" customHeight="1" x14ac:dyDescent="0.4">
      <c r="B47" s="643"/>
      <c r="C47" s="644"/>
      <c r="D47" s="644"/>
      <c r="E47" s="644"/>
      <c r="F47" s="644"/>
      <c r="G47" s="644"/>
      <c r="H47" s="644"/>
      <c r="I47" s="644"/>
      <c r="J47" s="644"/>
      <c r="K47" s="644"/>
      <c r="L47" s="644"/>
      <c r="M47" s="644"/>
      <c r="N47" s="644"/>
      <c r="O47" s="644"/>
      <c r="P47" s="644"/>
      <c r="Q47" s="644"/>
      <c r="R47" s="644"/>
      <c r="S47" s="644"/>
      <c r="T47" s="644"/>
      <c r="U47" s="644"/>
      <c r="V47" s="644"/>
      <c r="W47" s="644"/>
      <c r="X47" s="644"/>
      <c r="Y47" s="644"/>
      <c r="Z47" s="644"/>
      <c r="AA47" s="644"/>
      <c r="AB47" s="644"/>
      <c r="AC47" s="644"/>
      <c r="AD47" s="644"/>
      <c r="AE47" s="644"/>
      <c r="AF47" s="644"/>
      <c r="AG47" s="644"/>
      <c r="AH47" s="644"/>
      <c r="AI47" s="644"/>
      <c r="AJ47" s="644"/>
      <c r="AK47" s="644"/>
      <c r="AL47" s="644"/>
      <c r="AM47" s="644"/>
      <c r="AN47" s="644"/>
      <c r="AO47" s="644"/>
      <c r="AP47" s="644"/>
      <c r="AQ47" s="644"/>
      <c r="AR47" s="644"/>
      <c r="AS47" s="644"/>
      <c r="AT47" s="644"/>
      <c r="AU47" s="644"/>
      <c r="AV47" s="644"/>
      <c r="AW47" s="644"/>
      <c r="AX47" s="644"/>
      <c r="AY47" s="644"/>
      <c r="AZ47" s="644"/>
      <c r="BA47" s="644"/>
      <c r="BB47" s="644"/>
      <c r="BC47" s="644"/>
      <c r="BD47" s="644"/>
      <c r="BE47" s="644"/>
      <c r="BF47" s="645"/>
    </row>
    <row r="48" spans="1:59" s="415" customFormat="1" ht="13.5" x14ac:dyDescent="0.4">
      <c r="B48" s="646"/>
      <c r="C48" s="512"/>
      <c r="D48" s="512"/>
      <c r="E48" s="512"/>
      <c r="F48" s="512"/>
      <c r="G48" s="512"/>
      <c r="H48" s="512"/>
      <c r="I48" s="512"/>
      <c r="J48" s="512"/>
      <c r="K48" s="512"/>
      <c r="L48" s="512"/>
      <c r="M48" s="512"/>
      <c r="N48" s="512"/>
      <c r="O48" s="512"/>
      <c r="P48" s="512"/>
      <c r="Q48" s="512"/>
      <c r="R48" s="512"/>
      <c r="S48" s="512"/>
      <c r="T48" s="512"/>
      <c r="U48" s="512"/>
      <c r="V48" s="512"/>
      <c r="W48" s="512"/>
      <c r="X48" s="512"/>
      <c r="Y48" s="512"/>
      <c r="Z48" s="512"/>
      <c r="AA48" s="512"/>
      <c r="AB48" s="512"/>
      <c r="AC48" s="512"/>
      <c r="AD48" s="512"/>
      <c r="AE48" s="512"/>
      <c r="AF48" s="512"/>
      <c r="AG48" s="512"/>
      <c r="AH48" s="512"/>
      <c r="AI48" s="512"/>
      <c r="AJ48" s="512"/>
      <c r="AK48" s="512"/>
      <c r="AL48" s="512"/>
      <c r="AM48" s="512"/>
      <c r="AN48" s="512"/>
      <c r="AO48" s="512"/>
      <c r="AP48" s="512"/>
      <c r="AQ48" s="512"/>
      <c r="AR48" s="512"/>
      <c r="AS48" s="512"/>
      <c r="AT48" s="512"/>
      <c r="AU48" s="512"/>
      <c r="AV48" s="512"/>
      <c r="AW48" s="512"/>
      <c r="AX48" s="512"/>
      <c r="AY48" s="512"/>
      <c r="AZ48" s="512"/>
      <c r="BA48" s="512"/>
      <c r="BB48" s="512"/>
      <c r="BC48" s="512"/>
      <c r="BD48" s="512"/>
      <c r="BE48" s="512"/>
      <c r="BF48" s="513"/>
    </row>
    <row r="49" spans="1:58" s="415" customFormat="1" ht="13.5" x14ac:dyDescent="0.4">
      <c r="B49" s="417"/>
      <c r="C49" s="417"/>
      <c r="D49" s="417"/>
      <c r="E49" s="417"/>
      <c r="F49" s="417"/>
      <c r="G49" s="417"/>
      <c r="H49" s="417"/>
      <c r="I49" s="417"/>
      <c r="J49" s="418"/>
      <c r="K49" s="418"/>
      <c r="L49" s="418"/>
      <c r="M49" s="418"/>
      <c r="N49" s="418"/>
      <c r="O49" s="418"/>
      <c r="P49" s="418"/>
      <c r="Q49" s="418"/>
      <c r="R49" s="418"/>
      <c r="S49" s="418"/>
      <c r="T49" s="418"/>
      <c r="U49" s="418"/>
      <c r="V49" s="418"/>
      <c r="W49" s="418"/>
      <c r="X49" s="418"/>
      <c r="Y49" s="418"/>
      <c r="Z49" s="418"/>
      <c r="AA49" s="418"/>
      <c r="AB49" s="418"/>
      <c r="AC49" s="418"/>
      <c r="AD49" s="418"/>
      <c r="AE49" s="418"/>
      <c r="AF49" s="418"/>
      <c r="AG49" s="418"/>
      <c r="AH49" s="418"/>
      <c r="AI49" s="418"/>
      <c r="AJ49" s="418"/>
      <c r="AK49" s="418"/>
      <c r="AL49" s="418"/>
      <c r="AM49" s="418"/>
      <c r="AN49" s="418"/>
      <c r="AO49" s="418"/>
      <c r="AP49" s="418"/>
      <c r="AQ49" s="418"/>
      <c r="AR49" s="418"/>
      <c r="AS49" s="418"/>
      <c r="AT49" s="418"/>
      <c r="AU49" s="418"/>
      <c r="AV49" s="418"/>
      <c r="AW49" s="418"/>
      <c r="AX49" s="418"/>
      <c r="AY49" s="418"/>
      <c r="AZ49" s="418"/>
      <c r="BA49" s="418"/>
      <c r="BB49" s="418"/>
      <c r="BC49" s="418"/>
      <c r="BD49" s="418"/>
      <c r="BE49" s="418"/>
      <c r="BF49" s="418"/>
    </row>
    <row r="50" spans="1:58" s="415" customFormat="1" ht="13.5" x14ac:dyDescent="0.4">
      <c r="A50" s="415" t="s">
        <v>14</v>
      </c>
    </row>
    <row r="51" spans="1:58" s="415" customFormat="1" ht="15" customHeight="1" x14ac:dyDescent="0.4">
      <c r="B51" s="598" t="s">
        <v>15</v>
      </c>
      <c r="C51" s="598"/>
      <c r="D51" s="598"/>
      <c r="E51" s="598" t="s">
        <v>16</v>
      </c>
      <c r="F51" s="598"/>
      <c r="G51" s="598"/>
      <c r="H51" s="598" t="s">
        <v>17</v>
      </c>
      <c r="I51" s="599"/>
      <c r="J51" s="599"/>
      <c r="K51" s="599" t="s">
        <v>18</v>
      </c>
      <c r="L51" s="599"/>
      <c r="M51" s="599"/>
      <c r="N51" s="599"/>
      <c r="O51" s="599"/>
      <c r="P51" s="599"/>
      <c r="Q51" s="599"/>
      <c r="R51" s="599"/>
      <c r="S51" s="599"/>
      <c r="T51" s="59" t="s">
        <v>19</v>
      </c>
      <c r="U51" s="60"/>
      <c r="V51" s="60"/>
      <c r="W51" s="60"/>
      <c r="X51" s="60"/>
      <c r="Y51" s="61"/>
      <c r="Z51" s="620" t="s">
        <v>621</v>
      </c>
      <c r="AA51" s="621"/>
      <c r="AB51" s="621"/>
      <c r="AC51" s="621"/>
      <c r="AD51" s="621"/>
      <c r="AE51" s="621"/>
      <c r="AF51" s="621"/>
      <c r="AG51" s="621"/>
      <c r="AH51" s="621"/>
      <c r="AI51" s="621"/>
      <c r="AJ51" s="621"/>
      <c r="AK51" s="621"/>
      <c r="AL51" s="621"/>
      <c r="AM51" s="621"/>
      <c r="AN51" s="621"/>
      <c r="AO51" s="622"/>
      <c r="AP51" s="599" t="s">
        <v>20</v>
      </c>
      <c r="AQ51" s="599"/>
      <c r="AR51" s="599"/>
      <c r="AS51" s="599" t="s">
        <v>21</v>
      </c>
      <c r="AT51" s="599"/>
      <c r="AU51" s="599"/>
      <c r="AV51" s="599"/>
      <c r="AW51" s="599"/>
      <c r="AX51" s="599"/>
      <c r="AY51" s="599"/>
      <c r="AZ51" s="599"/>
      <c r="BA51" s="599"/>
      <c r="BB51" s="598" t="s">
        <v>623</v>
      </c>
      <c r="BC51" s="598"/>
      <c r="BD51" s="599" t="s">
        <v>22</v>
      </c>
      <c r="BE51" s="599"/>
      <c r="BF51" s="599"/>
    </row>
    <row r="52" spans="1:58" s="415" customFormat="1" ht="15" customHeight="1" x14ac:dyDescent="0.4">
      <c r="B52" s="598"/>
      <c r="C52" s="598"/>
      <c r="D52" s="598"/>
      <c r="E52" s="598"/>
      <c r="F52" s="598"/>
      <c r="G52" s="598"/>
      <c r="H52" s="599"/>
      <c r="I52" s="599"/>
      <c r="J52" s="599"/>
      <c r="K52" s="633" t="s">
        <v>23</v>
      </c>
      <c r="L52" s="634"/>
      <c r="M52" s="635"/>
      <c r="N52" s="633" t="s">
        <v>24</v>
      </c>
      <c r="O52" s="634"/>
      <c r="P52" s="635"/>
      <c r="Q52" s="620" t="s">
        <v>25</v>
      </c>
      <c r="R52" s="621"/>
      <c r="S52" s="622"/>
      <c r="T52" s="16" t="s">
        <v>26</v>
      </c>
      <c r="U52" s="20"/>
      <c r="V52" s="21"/>
      <c r="W52" s="16" t="s">
        <v>27</v>
      </c>
      <c r="X52" s="20"/>
      <c r="Y52" s="21"/>
      <c r="Z52" s="639"/>
      <c r="AA52" s="640"/>
      <c r="AB52" s="640"/>
      <c r="AC52" s="640"/>
      <c r="AD52" s="640"/>
      <c r="AE52" s="640"/>
      <c r="AF52" s="640"/>
      <c r="AG52" s="640"/>
      <c r="AH52" s="640"/>
      <c r="AI52" s="640"/>
      <c r="AJ52" s="640"/>
      <c r="AK52" s="640"/>
      <c r="AL52" s="640"/>
      <c r="AM52" s="640"/>
      <c r="AN52" s="640"/>
      <c r="AO52" s="641"/>
      <c r="AP52" s="599"/>
      <c r="AQ52" s="599"/>
      <c r="AR52" s="599"/>
      <c r="AS52" s="620" t="s">
        <v>28</v>
      </c>
      <c r="AT52" s="621"/>
      <c r="AU52" s="622"/>
      <c r="AV52" s="620" t="s">
        <v>29</v>
      </c>
      <c r="AW52" s="621"/>
      <c r="AX52" s="622"/>
      <c r="AY52" s="620" t="s">
        <v>30</v>
      </c>
      <c r="AZ52" s="621"/>
      <c r="BA52" s="622"/>
      <c r="BB52" s="572"/>
      <c r="BC52" s="572"/>
      <c r="BD52" s="599"/>
      <c r="BE52" s="599"/>
      <c r="BF52" s="599"/>
    </row>
    <row r="53" spans="1:58" s="415" customFormat="1" ht="15" customHeight="1" x14ac:dyDescent="0.4">
      <c r="B53" s="598"/>
      <c r="C53" s="598"/>
      <c r="D53" s="598"/>
      <c r="E53" s="598"/>
      <c r="F53" s="598"/>
      <c r="G53" s="598"/>
      <c r="H53" s="599"/>
      <c r="I53" s="599"/>
      <c r="J53" s="599"/>
      <c r="K53" s="636"/>
      <c r="L53" s="637"/>
      <c r="M53" s="638"/>
      <c r="N53" s="636"/>
      <c r="O53" s="637"/>
      <c r="P53" s="638"/>
      <c r="Q53" s="623"/>
      <c r="R53" s="624"/>
      <c r="S53" s="625"/>
      <c r="T53" s="62"/>
      <c r="U53" s="63"/>
      <c r="V53" s="64"/>
      <c r="W53" s="62"/>
      <c r="X53" s="63"/>
      <c r="Y53" s="64"/>
      <c r="Z53" s="639"/>
      <c r="AA53" s="640"/>
      <c r="AB53" s="640"/>
      <c r="AC53" s="640"/>
      <c r="AD53" s="640"/>
      <c r="AE53" s="640"/>
      <c r="AF53" s="640"/>
      <c r="AG53" s="640"/>
      <c r="AH53" s="640"/>
      <c r="AI53" s="640"/>
      <c r="AJ53" s="640"/>
      <c r="AK53" s="640"/>
      <c r="AL53" s="640"/>
      <c r="AM53" s="640"/>
      <c r="AN53" s="640"/>
      <c r="AO53" s="641"/>
      <c r="AP53" s="599"/>
      <c r="AQ53" s="599"/>
      <c r="AR53" s="599"/>
      <c r="AS53" s="623"/>
      <c r="AT53" s="624"/>
      <c r="AU53" s="625"/>
      <c r="AV53" s="623"/>
      <c r="AW53" s="624"/>
      <c r="AX53" s="625"/>
      <c r="AY53" s="623"/>
      <c r="AZ53" s="624"/>
      <c r="BA53" s="625"/>
      <c r="BB53" s="572"/>
      <c r="BC53" s="572"/>
      <c r="BD53" s="569"/>
      <c r="BE53" s="569"/>
      <c r="BF53" s="569"/>
    </row>
    <row r="54" spans="1:58" s="415" customFormat="1" ht="13.5" x14ac:dyDescent="0.4">
      <c r="B54" s="16"/>
      <c r="C54" s="20"/>
      <c r="D54" s="20"/>
      <c r="E54" s="65"/>
      <c r="F54" s="283"/>
      <c r="G54" s="66"/>
      <c r="H54" s="20"/>
      <c r="I54" s="20"/>
      <c r="J54" s="20"/>
      <c r="K54" s="65"/>
      <c r="L54" s="283"/>
      <c r="M54" s="66"/>
      <c r="N54" s="20"/>
      <c r="O54" s="20"/>
      <c r="P54" s="20"/>
      <c r="Q54" s="65"/>
      <c r="R54" s="283"/>
      <c r="S54" s="66"/>
      <c r="T54" s="262"/>
      <c r="U54" s="67"/>
      <c r="V54" s="68"/>
      <c r="W54" s="262"/>
      <c r="X54" s="67"/>
      <c r="Y54" s="68"/>
      <c r="Z54" s="626"/>
      <c r="AA54" s="608"/>
      <c r="AB54" s="608"/>
      <c r="AC54" s="608"/>
      <c r="AD54" s="608"/>
      <c r="AE54" s="608"/>
      <c r="AF54" s="608"/>
      <c r="AG54" s="608"/>
      <c r="AH54" s="608"/>
      <c r="AI54" s="608"/>
      <c r="AJ54" s="608"/>
      <c r="AK54" s="608"/>
      <c r="AL54" s="608"/>
      <c r="AM54" s="608"/>
      <c r="AN54" s="608"/>
      <c r="AO54" s="609"/>
      <c r="AP54" s="521" t="s">
        <v>32</v>
      </c>
      <c r="AQ54" s="522"/>
      <c r="AR54" s="523"/>
      <c r="AS54" s="521" t="s">
        <v>32</v>
      </c>
      <c r="AT54" s="522"/>
      <c r="AU54" s="523"/>
      <c r="AV54" s="521" t="s">
        <v>32</v>
      </c>
      <c r="AW54" s="522"/>
      <c r="AX54" s="523"/>
      <c r="AY54" s="521" t="s">
        <v>32</v>
      </c>
      <c r="AZ54" s="522"/>
      <c r="BA54" s="523"/>
      <c r="BB54" s="59"/>
      <c r="BC54" s="61"/>
      <c r="BD54" s="60"/>
      <c r="BE54" s="60"/>
      <c r="BF54" s="61"/>
    </row>
    <row r="55" spans="1:58" s="415" customFormat="1" ht="13.5" customHeight="1" x14ac:dyDescent="0.4">
      <c r="B55" s="69"/>
      <c r="C55" s="25"/>
      <c r="D55" s="70"/>
      <c r="E55" s="69"/>
      <c r="F55" s="25"/>
      <c r="G55" s="70"/>
      <c r="H55" s="600" t="s">
        <v>33</v>
      </c>
      <c r="I55" s="601"/>
      <c r="J55" s="602"/>
      <c r="K55" s="603" t="s">
        <v>34</v>
      </c>
      <c r="L55" s="604"/>
      <c r="M55" s="605"/>
      <c r="N55" s="603" t="s">
        <v>34</v>
      </c>
      <c r="O55" s="604"/>
      <c r="P55" s="605"/>
      <c r="Q55" s="18"/>
      <c r="R55" s="17"/>
      <c r="S55" s="19"/>
      <c r="T55" s="71" t="s">
        <v>31</v>
      </c>
      <c r="U55" s="72"/>
      <c r="V55" s="73"/>
      <c r="W55" s="71" t="s">
        <v>31</v>
      </c>
      <c r="X55" s="72"/>
      <c r="Y55" s="73"/>
      <c r="Z55" s="575" t="s">
        <v>36</v>
      </c>
      <c r="AA55" s="576"/>
      <c r="AB55" s="576"/>
      <c r="AC55" s="576"/>
      <c r="AD55" s="576"/>
      <c r="AE55" s="576"/>
      <c r="AF55" s="576"/>
      <c r="AG55" s="576"/>
      <c r="AH55" s="610"/>
      <c r="AI55" s="610"/>
      <c r="AJ55" s="610"/>
      <c r="AK55" s="610"/>
      <c r="AL55" s="610"/>
      <c r="AM55" s="610"/>
      <c r="AN55" s="610"/>
      <c r="AO55" s="611"/>
      <c r="AP55" s="871"/>
      <c r="AQ55" s="713"/>
      <c r="AR55" s="872"/>
      <c r="AS55" s="871"/>
      <c r="AT55" s="713"/>
      <c r="AU55" s="872"/>
      <c r="AV55" s="871"/>
      <c r="AW55" s="713"/>
      <c r="AX55" s="872"/>
      <c r="AY55" s="871"/>
      <c r="AZ55" s="713"/>
      <c r="BA55" s="872"/>
      <c r="BB55" s="876"/>
      <c r="BC55" s="876"/>
      <c r="BD55" s="581"/>
      <c r="BE55" s="581"/>
      <c r="BF55" s="581"/>
    </row>
    <row r="56" spans="1:58" s="415" customFormat="1" ht="13.5" x14ac:dyDescent="0.4">
      <c r="B56" s="69"/>
      <c r="C56" s="25"/>
      <c r="D56" s="70"/>
      <c r="E56" s="69"/>
      <c r="F56" s="25"/>
      <c r="G56" s="70"/>
      <c r="H56" s="600"/>
      <c r="I56" s="601"/>
      <c r="J56" s="602"/>
      <c r="K56" s="74"/>
      <c r="L56" s="75"/>
      <c r="M56" s="76"/>
      <c r="N56" s="74"/>
      <c r="O56" s="75"/>
      <c r="P56" s="76"/>
      <c r="Q56" s="77"/>
      <c r="R56" s="78"/>
      <c r="S56" s="79"/>
      <c r="T56" s="71" t="s">
        <v>35</v>
      </c>
      <c r="U56" s="72"/>
      <c r="V56" s="73"/>
      <c r="W56" s="71" t="s">
        <v>35</v>
      </c>
      <c r="X56" s="72"/>
      <c r="Y56" s="73"/>
      <c r="Z56" s="577"/>
      <c r="AA56" s="578"/>
      <c r="AB56" s="578"/>
      <c r="AC56" s="578"/>
      <c r="AD56" s="578"/>
      <c r="AE56" s="578"/>
      <c r="AF56" s="578"/>
      <c r="AG56" s="578"/>
      <c r="AH56" s="612"/>
      <c r="AI56" s="612"/>
      <c r="AJ56" s="612"/>
      <c r="AK56" s="612"/>
      <c r="AL56" s="612"/>
      <c r="AM56" s="612"/>
      <c r="AN56" s="612"/>
      <c r="AO56" s="613"/>
      <c r="AP56" s="873"/>
      <c r="AQ56" s="874"/>
      <c r="AR56" s="875"/>
      <c r="AS56" s="873"/>
      <c r="AT56" s="874"/>
      <c r="AU56" s="875"/>
      <c r="AV56" s="873"/>
      <c r="AW56" s="874"/>
      <c r="AX56" s="875"/>
      <c r="AY56" s="873"/>
      <c r="AZ56" s="874"/>
      <c r="BA56" s="875"/>
      <c r="BB56" s="876"/>
      <c r="BC56" s="876"/>
      <c r="BD56" s="581"/>
      <c r="BE56" s="581"/>
      <c r="BF56" s="581"/>
    </row>
    <row r="57" spans="1:58" s="415" customFormat="1" ht="13.5" customHeight="1" x14ac:dyDescent="0.4">
      <c r="B57" s="16"/>
      <c r="C57" s="17"/>
      <c r="D57" s="17"/>
      <c r="E57" s="69"/>
      <c r="F57" s="25"/>
      <c r="G57" s="70"/>
      <c r="H57" s="600"/>
      <c r="I57" s="601"/>
      <c r="J57" s="602"/>
      <c r="K57" s="18"/>
      <c r="L57" s="17"/>
      <c r="M57" s="19"/>
      <c r="N57" s="18"/>
      <c r="O57" s="17"/>
      <c r="P57" s="19"/>
      <c r="Q57" s="18"/>
      <c r="R57" s="17"/>
      <c r="S57" s="19"/>
      <c r="T57" s="71" t="s">
        <v>37</v>
      </c>
      <c r="U57" s="72"/>
      <c r="V57" s="73"/>
      <c r="W57" s="71" t="s">
        <v>38</v>
      </c>
      <c r="X57" s="72"/>
      <c r="Y57" s="73"/>
      <c r="Z57" s="627" t="s">
        <v>39</v>
      </c>
      <c r="AA57" s="628"/>
      <c r="AB57" s="628"/>
      <c r="AC57" s="628"/>
      <c r="AD57" s="628"/>
      <c r="AE57" s="628"/>
      <c r="AF57" s="628"/>
      <c r="AG57" s="628"/>
      <c r="AH57" s="610"/>
      <c r="AI57" s="610"/>
      <c r="AJ57" s="610"/>
      <c r="AK57" s="610"/>
      <c r="AL57" s="610"/>
      <c r="AM57" s="610"/>
      <c r="AN57" s="610"/>
      <c r="AO57" s="611"/>
      <c r="AP57" s="16"/>
      <c r="AQ57" s="20"/>
      <c r="AR57" s="21"/>
      <c r="AS57" s="16"/>
      <c r="AT57" s="20"/>
      <c r="AU57" s="21"/>
      <c r="AV57" s="16"/>
      <c r="AW57" s="20"/>
      <c r="AX57" s="21"/>
      <c r="AY57" s="16"/>
      <c r="AZ57" s="20"/>
      <c r="BA57" s="21"/>
      <c r="BB57" s="876"/>
      <c r="BC57" s="876"/>
      <c r="BD57" s="581"/>
      <c r="BE57" s="581"/>
      <c r="BF57" s="581"/>
    </row>
    <row r="58" spans="1:58" s="415" customFormat="1" ht="13.5" x14ac:dyDescent="0.4">
      <c r="B58" s="16"/>
      <c r="C58" s="17"/>
      <c r="D58" s="17"/>
      <c r="E58" s="80"/>
      <c r="F58" s="81"/>
      <c r="G58" s="82"/>
      <c r="H58" s="600"/>
      <c r="I58" s="601"/>
      <c r="J58" s="602"/>
      <c r="K58" s="18"/>
      <c r="L58" s="17"/>
      <c r="M58" s="19"/>
      <c r="N58" s="17"/>
      <c r="O58" s="17"/>
      <c r="P58" s="17"/>
      <c r="Q58" s="18"/>
      <c r="R58" s="17"/>
      <c r="S58" s="19"/>
      <c r="T58" s="419"/>
      <c r="U58" s="20"/>
      <c r="V58" s="21"/>
      <c r="W58" s="20"/>
      <c r="X58" s="20"/>
      <c r="Y58" s="21"/>
      <c r="Z58" s="629"/>
      <c r="AA58" s="630"/>
      <c r="AB58" s="630"/>
      <c r="AC58" s="630"/>
      <c r="AD58" s="630"/>
      <c r="AE58" s="630"/>
      <c r="AF58" s="630"/>
      <c r="AG58" s="630"/>
      <c r="AH58" s="614"/>
      <c r="AI58" s="614"/>
      <c r="AJ58" s="614"/>
      <c r="AK58" s="614"/>
      <c r="AL58" s="614"/>
      <c r="AM58" s="614"/>
      <c r="AN58" s="614"/>
      <c r="AO58" s="615"/>
      <c r="AP58" s="16"/>
      <c r="AQ58" s="20"/>
      <c r="AR58" s="21"/>
      <c r="AS58" s="16"/>
      <c r="AT58" s="20"/>
      <c r="AU58" s="21"/>
      <c r="AV58" s="16"/>
      <c r="AW58" s="20"/>
      <c r="AX58" s="21"/>
      <c r="AY58" s="16"/>
      <c r="AZ58" s="20"/>
      <c r="BA58" s="21"/>
      <c r="BB58" s="876"/>
      <c r="BC58" s="876"/>
      <c r="BD58" s="581"/>
      <c r="BE58" s="581"/>
      <c r="BF58" s="581"/>
    </row>
    <row r="59" spans="1:58" s="415" customFormat="1" ht="13.5" x14ac:dyDescent="0.4">
      <c r="B59" s="16"/>
      <c r="C59" s="17"/>
      <c r="D59" s="17"/>
      <c r="E59" s="80"/>
      <c r="F59" s="81"/>
      <c r="G59" s="82"/>
      <c r="H59" s="600"/>
      <c r="I59" s="601"/>
      <c r="J59" s="602"/>
      <c r="K59" s="18"/>
      <c r="L59" s="17"/>
      <c r="M59" s="19"/>
      <c r="N59" s="17"/>
      <c r="O59" s="17"/>
      <c r="P59" s="17"/>
      <c r="Q59" s="18"/>
      <c r="R59" s="17"/>
      <c r="S59" s="19"/>
      <c r="T59" s="419"/>
      <c r="U59" s="20"/>
      <c r="V59" s="21"/>
      <c r="W59" s="20"/>
      <c r="X59" s="20"/>
      <c r="Y59" s="21"/>
      <c r="Z59" s="606" t="s">
        <v>41</v>
      </c>
      <c r="AA59" s="607"/>
      <c r="AB59" s="607"/>
      <c r="AC59" s="607"/>
      <c r="AD59" s="607"/>
      <c r="AE59" s="607"/>
      <c r="AF59" s="607"/>
      <c r="AG59" s="607"/>
      <c r="AH59" s="616"/>
      <c r="AI59" s="616"/>
      <c r="AJ59" s="616"/>
      <c r="AK59" s="616"/>
      <c r="AL59" s="616"/>
      <c r="AM59" s="616"/>
      <c r="AN59" s="616"/>
      <c r="AO59" s="617"/>
      <c r="AP59" s="581"/>
      <c r="AQ59" s="581"/>
      <c r="AR59" s="581"/>
      <c r="AS59" s="581"/>
      <c r="AT59" s="581"/>
      <c r="AU59" s="581"/>
      <c r="AV59" s="581"/>
      <c r="AW59" s="581"/>
      <c r="AX59" s="581"/>
      <c r="AY59" s="581"/>
      <c r="AZ59" s="581"/>
      <c r="BA59" s="581"/>
      <c r="BB59" s="876"/>
      <c r="BC59" s="876"/>
      <c r="BD59" s="581"/>
      <c r="BE59" s="581"/>
      <c r="BF59" s="581"/>
    </row>
    <row r="60" spans="1:58" s="415" customFormat="1" ht="13.5" x14ac:dyDescent="0.4">
      <c r="B60" s="16"/>
      <c r="C60" s="17"/>
      <c r="D60" s="17"/>
      <c r="E60" s="18"/>
      <c r="F60" s="17"/>
      <c r="G60" s="19"/>
      <c r="H60" s="83"/>
      <c r="I60" s="84"/>
      <c r="J60" s="85"/>
      <c r="K60" s="18"/>
      <c r="L60" s="17"/>
      <c r="M60" s="19"/>
      <c r="N60" s="17"/>
      <c r="O60" s="17"/>
      <c r="P60" s="17"/>
      <c r="Q60" s="18"/>
      <c r="R60" s="17"/>
      <c r="S60" s="19"/>
      <c r="T60" s="71" t="s">
        <v>40</v>
      </c>
      <c r="U60" s="72"/>
      <c r="V60" s="73"/>
      <c r="W60" s="71" t="s">
        <v>40</v>
      </c>
      <c r="X60" s="72"/>
      <c r="Y60" s="73"/>
      <c r="Z60" s="631" t="s">
        <v>42</v>
      </c>
      <c r="AA60" s="632"/>
      <c r="AB60" s="632"/>
      <c r="AC60" s="632"/>
      <c r="AD60" s="632"/>
      <c r="AE60" s="632"/>
      <c r="AF60" s="632"/>
      <c r="AG60" s="632"/>
      <c r="AH60" s="618"/>
      <c r="AI60" s="618"/>
      <c r="AJ60" s="618"/>
      <c r="AK60" s="618"/>
      <c r="AL60" s="618"/>
      <c r="AM60" s="618"/>
      <c r="AN60" s="618"/>
      <c r="AO60" s="619"/>
      <c r="AP60" s="581"/>
      <c r="AQ60" s="581"/>
      <c r="AR60" s="581"/>
      <c r="AS60" s="581"/>
      <c r="AT60" s="581"/>
      <c r="AU60" s="581"/>
      <c r="AV60" s="581"/>
      <c r="AW60" s="581"/>
      <c r="AX60" s="581"/>
      <c r="AY60" s="581"/>
      <c r="AZ60" s="581"/>
      <c r="BA60" s="581"/>
      <c r="BB60" s="876"/>
      <c r="BC60" s="876"/>
      <c r="BD60" s="581"/>
      <c r="BE60" s="581"/>
      <c r="BF60" s="581"/>
    </row>
    <row r="61" spans="1:58" s="415" customFormat="1" ht="13.5" customHeight="1" x14ac:dyDescent="0.4">
      <c r="B61" s="16"/>
      <c r="C61" s="17"/>
      <c r="D61" s="17"/>
      <c r="E61" s="18"/>
      <c r="F61" s="17"/>
      <c r="G61" s="19"/>
      <c r="H61" s="600" t="s">
        <v>43</v>
      </c>
      <c r="I61" s="601"/>
      <c r="J61" s="602"/>
      <c r="K61" s="18"/>
      <c r="L61" s="17"/>
      <c r="M61" s="19"/>
      <c r="N61" s="17"/>
      <c r="O61" s="17"/>
      <c r="P61" s="17"/>
      <c r="Q61" s="18"/>
      <c r="R61" s="17"/>
      <c r="S61" s="19"/>
      <c r="T61" s="71" t="s">
        <v>35</v>
      </c>
      <c r="U61" s="72"/>
      <c r="V61" s="73"/>
      <c r="W61" s="71" t="s">
        <v>35</v>
      </c>
      <c r="X61" s="72"/>
      <c r="Y61" s="73"/>
      <c r="Z61" s="575" t="s">
        <v>44</v>
      </c>
      <c r="AA61" s="576"/>
      <c r="AB61" s="576"/>
      <c r="AC61" s="576"/>
      <c r="AD61" s="576"/>
      <c r="AE61" s="576"/>
      <c r="AF61" s="576"/>
      <c r="AG61" s="576"/>
      <c r="AH61" s="482"/>
      <c r="AI61" s="482"/>
      <c r="AJ61" s="482"/>
      <c r="AK61" s="482"/>
      <c r="AL61" s="482"/>
      <c r="AM61" s="482"/>
      <c r="AN61" s="482"/>
      <c r="AO61" s="483"/>
      <c r="AP61" s="871"/>
      <c r="AQ61" s="713"/>
      <c r="AR61" s="872"/>
      <c r="AS61" s="871"/>
      <c r="AT61" s="713"/>
      <c r="AU61" s="872"/>
      <c r="AV61" s="871"/>
      <c r="AW61" s="713"/>
      <c r="AX61" s="872"/>
      <c r="AY61" s="871"/>
      <c r="AZ61" s="713"/>
      <c r="BA61" s="872"/>
      <c r="BB61" s="581"/>
      <c r="BC61" s="581"/>
      <c r="BD61" s="581"/>
      <c r="BE61" s="581"/>
      <c r="BF61" s="581"/>
    </row>
    <row r="62" spans="1:58" s="415" customFormat="1" ht="13.5" x14ac:dyDescent="0.4">
      <c r="B62" s="16"/>
      <c r="C62" s="17"/>
      <c r="D62" s="19"/>
      <c r="E62" s="18"/>
      <c r="F62" s="17"/>
      <c r="G62" s="19"/>
      <c r="H62" s="600"/>
      <c r="I62" s="601"/>
      <c r="J62" s="602"/>
      <c r="K62" s="18"/>
      <c r="L62" s="17"/>
      <c r="M62" s="19"/>
      <c r="N62" s="17"/>
      <c r="O62" s="17"/>
      <c r="P62" s="17"/>
      <c r="Q62" s="18"/>
      <c r="R62" s="17"/>
      <c r="S62" s="19"/>
      <c r="T62" s="71" t="s">
        <v>37</v>
      </c>
      <c r="U62" s="72"/>
      <c r="V62" s="73"/>
      <c r="W62" s="71" t="s">
        <v>38</v>
      </c>
      <c r="X62" s="72"/>
      <c r="Y62" s="73"/>
      <c r="Z62" s="577"/>
      <c r="AA62" s="578"/>
      <c r="AB62" s="578"/>
      <c r="AC62" s="578"/>
      <c r="AD62" s="578"/>
      <c r="AE62" s="578"/>
      <c r="AF62" s="578"/>
      <c r="AG62" s="578"/>
      <c r="AH62" s="484"/>
      <c r="AI62" s="484"/>
      <c r="AJ62" s="484"/>
      <c r="AK62" s="484"/>
      <c r="AL62" s="484"/>
      <c r="AM62" s="484"/>
      <c r="AN62" s="484"/>
      <c r="AO62" s="485"/>
      <c r="AP62" s="873"/>
      <c r="AQ62" s="874"/>
      <c r="AR62" s="875"/>
      <c r="AS62" s="873"/>
      <c r="AT62" s="874"/>
      <c r="AU62" s="875"/>
      <c r="AV62" s="873"/>
      <c r="AW62" s="874"/>
      <c r="AX62" s="875"/>
      <c r="AY62" s="873"/>
      <c r="AZ62" s="874"/>
      <c r="BA62" s="875"/>
      <c r="BB62" s="581"/>
      <c r="BC62" s="581"/>
      <c r="BD62" s="581"/>
      <c r="BE62" s="581"/>
      <c r="BF62" s="581"/>
    </row>
    <row r="63" spans="1:58" s="415" customFormat="1" ht="13.5" customHeight="1" x14ac:dyDescent="0.4">
      <c r="B63" s="16"/>
      <c r="C63" s="17"/>
      <c r="D63" s="17"/>
      <c r="E63" s="18"/>
      <c r="F63" s="17"/>
      <c r="G63" s="19"/>
      <c r="H63" s="600"/>
      <c r="I63" s="601"/>
      <c r="J63" s="602"/>
      <c r="K63" s="18"/>
      <c r="L63" s="17"/>
      <c r="M63" s="19"/>
      <c r="N63" s="17"/>
      <c r="O63" s="17"/>
      <c r="P63" s="17"/>
      <c r="Q63" s="18"/>
      <c r="R63" s="17"/>
      <c r="S63" s="19"/>
      <c r="T63" s="419"/>
      <c r="U63" s="20"/>
      <c r="V63" s="21"/>
      <c r="W63" s="20"/>
      <c r="X63" s="20"/>
      <c r="Y63" s="20"/>
      <c r="Z63" s="669" t="s">
        <v>45</v>
      </c>
      <c r="AA63" s="670"/>
      <c r="AB63" s="670"/>
      <c r="AC63" s="670"/>
      <c r="AD63" s="670"/>
      <c r="AE63" s="670"/>
      <c r="AF63" s="670"/>
      <c r="AG63" s="670"/>
      <c r="AH63" s="482"/>
      <c r="AI63" s="482"/>
      <c r="AJ63" s="482"/>
      <c r="AK63" s="482"/>
      <c r="AL63" s="482"/>
      <c r="AM63" s="482"/>
      <c r="AN63" s="482"/>
      <c r="AO63" s="483"/>
      <c r="AP63" s="871"/>
      <c r="AQ63" s="713"/>
      <c r="AR63" s="872"/>
      <c r="AS63" s="871"/>
      <c r="AT63" s="713"/>
      <c r="AU63" s="872"/>
      <c r="AV63" s="871"/>
      <c r="AW63" s="713"/>
      <c r="AX63" s="872"/>
      <c r="AY63" s="871"/>
      <c r="AZ63" s="713"/>
      <c r="BA63" s="872"/>
      <c r="BB63" s="581"/>
      <c r="BC63" s="581"/>
      <c r="BD63" s="581"/>
      <c r="BE63" s="581"/>
      <c r="BF63" s="581"/>
    </row>
    <row r="64" spans="1:58" s="415" customFormat="1" ht="13.5" x14ac:dyDescent="0.4">
      <c r="B64" s="16"/>
      <c r="C64" s="17"/>
      <c r="D64" s="17"/>
      <c r="E64" s="18"/>
      <c r="F64" s="17"/>
      <c r="G64" s="19"/>
      <c r="H64" s="600"/>
      <c r="I64" s="601"/>
      <c r="J64" s="602"/>
      <c r="K64" s="18"/>
      <c r="L64" s="17"/>
      <c r="M64" s="19"/>
      <c r="N64" s="17"/>
      <c r="O64" s="17"/>
      <c r="P64" s="17"/>
      <c r="Q64" s="18"/>
      <c r="R64" s="17"/>
      <c r="S64" s="19"/>
      <c r="T64" s="419"/>
      <c r="U64" s="20"/>
      <c r="V64" s="21"/>
      <c r="W64" s="20"/>
      <c r="X64" s="20"/>
      <c r="Y64" s="20"/>
      <c r="Z64" s="671"/>
      <c r="AA64" s="672"/>
      <c r="AB64" s="672"/>
      <c r="AC64" s="672"/>
      <c r="AD64" s="672"/>
      <c r="AE64" s="672"/>
      <c r="AF64" s="672"/>
      <c r="AG64" s="672"/>
      <c r="AH64" s="484"/>
      <c r="AI64" s="484"/>
      <c r="AJ64" s="484"/>
      <c r="AK64" s="484"/>
      <c r="AL64" s="484"/>
      <c r="AM64" s="484"/>
      <c r="AN64" s="484"/>
      <c r="AO64" s="485"/>
      <c r="AP64" s="873"/>
      <c r="AQ64" s="874"/>
      <c r="AR64" s="875"/>
      <c r="AS64" s="873"/>
      <c r="AT64" s="874"/>
      <c r="AU64" s="875"/>
      <c r="AV64" s="873"/>
      <c r="AW64" s="874"/>
      <c r="AX64" s="875"/>
      <c r="AY64" s="873"/>
      <c r="AZ64" s="874"/>
      <c r="BA64" s="875"/>
      <c r="BB64" s="581"/>
      <c r="BC64" s="581"/>
      <c r="BD64" s="581"/>
      <c r="BE64" s="581"/>
      <c r="BF64" s="581"/>
    </row>
    <row r="65" spans="2:58" s="415" customFormat="1" ht="13.5" customHeight="1" x14ac:dyDescent="0.4">
      <c r="B65" s="16"/>
      <c r="C65" s="17"/>
      <c r="D65" s="17"/>
      <c r="E65" s="18"/>
      <c r="F65" s="17"/>
      <c r="G65" s="19"/>
      <c r="H65" s="600"/>
      <c r="I65" s="601"/>
      <c r="J65" s="602"/>
      <c r="K65" s="18"/>
      <c r="L65" s="17"/>
      <c r="M65" s="19"/>
      <c r="N65" s="17"/>
      <c r="O65" s="17"/>
      <c r="P65" s="17"/>
      <c r="Q65" s="18"/>
      <c r="R65" s="17"/>
      <c r="S65" s="19"/>
      <c r="T65" s="419"/>
      <c r="U65" s="20"/>
      <c r="V65" s="21"/>
      <c r="W65" s="20"/>
      <c r="X65" s="20"/>
      <c r="Y65" s="20"/>
      <c r="Z65" s="627" t="s">
        <v>46</v>
      </c>
      <c r="AA65" s="628"/>
      <c r="AB65" s="628"/>
      <c r="AC65" s="628"/>
      <c r="AD65" s="628"/>
      <c r="AE65" s="628"/>
      <c r="AF65" s="628"/>
      <c r="AG65" s="628"/>
      <c r="AH65" s="482"/>
      <c r="AI65" s="482"/>
      <c r="AJ65" s="482"/>
      <c r="AK65" s="482"/>
      <c r="AL65" s="482"/>
      <c r="AM65" s="482"/>
      <c r="AN65" s="482"/>
      <c r="AO65" s="483"/>
      <c r="AP65" s="871"/>
      <c r="AQ65" s="713"/>
      <c r="AR65" s="872"/>
      <c r="AS65" s="871"/>
      <c r="AT65" s="713"/>
      <c r="AU65" s="872"/>
      <c r="AV65" s="871"/>
      <c r="AW65" s="713"/>
      <c r="AX65" s="872"/>
      <c r="AY65" s="871"/>
      <c r="AZ65" s="713"/>
      <c r="BA65" s="872"/>
      <c r="BB65" s="882"/>
      <c r="BC65" s="883"/>
      <c r="BD65" s="882"/>
      <c r="BE65" s="568"/>
      <c r="BF65" s="883"/>
    </row>
    <row r="66" spans="2:58" s="415" customFormat="1" ht="13.5" x14ac:dyDescent="0.4">
      <c r="B66" s="16"/>
      <c r="C66" s="17"/>
      <c r="D66" s="17"/>
      <c r="E66" s="18"/>
      <c r="F66" s="17"/>
      <c r="G66" s="19"/>
      <c r="H66" s="86"/>
      <c r="I66" s="87"/>
      <c r="J66" s="88"/>
      <c r="K66" s="18"/>
      <c r="L66" s="17"/>
      <c r="M66" s="19"/>
      <c r="N66" s="17"/>
      <c r="O66" s="17"/>
      <c r="P66" s="17"/>
      <c r="Q66" s="18"/>
      <c r="R66" s="17"/>
      <c r="S66" s="19"/>
      <c r="T66" s="419"/>
      <c r="U66" s="20"/>
      <c r="V66" s="21"/>
      <c r="W66" s="20"/>
      <c r="X66" s="20"/>
      <c r="Y66" s="20"/>
      <c r="Z66" s="673"/>
      <c r="AA66" s="674"/>
      <c r="AB66" s="674"/>
      <c r="AC66" s="674"/>
      <c r="AD66" s="674"/>
      <c r="AE66" s="674"/>
      <c r="AF66" s="674"/>
      <c r="AG66" s="674"/>
      <c r="AH66" s="484"/>
      <c r="AI66" s="484"/>
      <c r="AJ66" s="484"/>
      <c r="AK66" s="484"/>
      <c r="AL66" s="484"/>
      <c r="AM66" s="484"/>
      <c r="AN66" s="484"/>
      <c r="AO66" s="485"/>
      <c r="AP66" s="873"/>
      <c r="AQ66" s="874"/>
      <c r="AR66" s="875"/>
      <c r="AS66" s="873"/>
      <c r="AT66" s="874"/>
      <c r="AU66" s="875"/>
      <c r="AV66" s="873"/>
      <c r="AW66" s="874"/>
      <c r="AX66" s="875"/>
      <c r="AY66" s="873"/>
      <c r="AZ66" s="874"/>
      <c r="BA66" s="875"/>
      <c r="BB66" s="873"/>
      <c r="BC66" s="875"/>
      <c r="BD66" s="873"/>
      <c r="BE66" s="874"/>
      <c r="BF66" s="875"/>
    </row>
    <row r="67" spans="2:58" s="415" customFormat="1" ht="12.75" customHeight="1" x14ac:dyDescent="0.4">
      <c r="B67" s="16"/>
      <c r="C67" s="17"/>
      <c r="D67" s="17"/>
      <c r="E67" s="18"/>
      <c r="F67" s="17"/>
      <c r="G67" s="19"/>
      <c r="H67" s="600" t="s">
        <v>346</v>
      </c>
      <c r="I67" s="601"/>
      <c r="J67" s="602"/>
      <c r="K67" s="18"/>
      <c r="L67" s="17"/>
      <c r="M67" s="19"/>
      <c r="N67" s="17"/>
      <c r="O67" s="17"/>
      <c r="P67" s="17"/>
      <c r="Q67" s="18"/>
      <c r="R67" s="17"/>
      <c r="S67" s="19"/>
      <c r="T67" s="419"/>
      <c r="U67" s="20"/>
      <c r="V67" s="21"/>
      <c r="W67" s="20"/>
      <c r="X67" s="20"/>
      <c r="Y67" s="20"/>
      <c r="Z67" s="575" t="s">
        <v>47</v>
      </c>
      <c r="AA67" s="576"/>
      <c r="AB67" s="576"/>
      <c r="AC67" s="576"/>
      <c r="AD67" s="576"/>
      <c r="AE67" s="576"/>
      <c r="AF67" s="576"/>
      <c r="AG67" s="576"/>
      <c r="AH67" s="482"/>
      <c r="AI67" s="482"/>
      <c r="AJ67" s="482"/>
      <c r="AK67" s="482"/>
      <c r="AL67" s="482"/>
      <c r="AM67" s="482"/>
      <c r="AN67" s="482"/>
      <c r="AO67" s="483"/>
      <c r="AP67" s="467"/>
      <c r="AQ67" s="468"/>
      <c r="AR67" s="469"/>
      <c r="AS67" s="467"/>
      <c r="AT67" s="468"/>
      <c r="AU67" s="469"/>
      <c r="AV67" s="467"/>
      <c r="AW67" s="468"/>
      <c r="AX67" s="469"/>
      <c r="AY67" s="467"/>
      <c r="AZ67" s="468"/>
      <c r="BA67" s="468"/>
      <c r="BB67" s="473"/>
      <c r="BC67" s="473"/>
      <c r="BD67" s="473"/>
      <c r="BE67" s="473"/>
      <c r="BF67" s="473"/>
    </row>
    <row r="68" spans="2:58" s="415" customFormat="1" ht="12.75" customHeight="1" x14ac:dyDescent="0.4">
      <c r="B68" s="16"/>
      <c r="C68" s="17"/>
      <c r="D68" s="17"/>
      <c r="E68" s="18"/>
      <c r="F68" s="17"/>
      <c r="G68" s="19"/>
      <c r="H68" s="600"/>
      <c r="I68" s="601"/>
      <c r="J68" s="602"/>
      <c r="K68" s="18"/>
      <c r="L68" s="17"/>
      <c r="M68" s="19"/>
      <c r="N68" s="17"/>
      <c r="O68" s="17"/>
      <c r="P68" s="17"/>
      <c r="Q68" s="18"/>
      <c r="R68" s="17"/>
      <c r="S68" s="19"/>
      <c r="T68" s="419"/>
      <c r="U68" s="20"/>
      <c r="V68" s="21"/>
      <c r="W68" s="20"/>
      <c r="X68" s="20"/>
      <c r="Y68" s="20"/>
      <c r="Z68" s="577"/>
      <c r="AA68" s="578"/>
      <c r="AB68" s="578"/>
      <c r="AC68" s="578"/>
      <c r="AD68" s="578"/>
      <c r="AE68" s="578"/>
      <c r="AF68" s="578"/>
      <c r="AG68" s="578"/>
      <c r="AH68" s="484"/>
      <c r="AI68" s="484"/>
      <c r="AJ68" s="484"/>
      <c r="AK68" s="484"/>
      <c r="AL68" s="484"/>
      <c r="AM68" s="484"/>
      <c r="AN68" s="484"/>
      <c r="AO68" s="485"/>
      <c r="AP68" s="470"/>
      <c r="AQ68" s="471"/>
      <c r="AR68" s="472"/>
      <c r="AS68" s="470"/>
      <c r="AT68" s="471"/>
      <c r="AU68" s="472"/>
      <c r="AV68" s="470"/>
      <c r="AW68" s="471"/>
      <c r="AX68" s="472"/>
      <c r="AY68" s="470"/>
      <c r="AZ68" s="471"/>
      <c r="BA68" s="471"/>
      <c r="BB68" s="473"/>
      <c r="BC68" s="473"/>
      <c r="BD68" s="473"/>
      <c r="BE68" s="473"/>
      <c r="BF68" s="473"/>
    </row>
    <row r="69" spans="2:58" s="415" customFormat="1" ht="12.75" customHeight="1" x14ac:dyDescent="0.4">
      <c r="B69" s="16"/>
      <c r="C69" s="17"/>
      <c r="D69" s="17"/>
      <c r="E69" s="18"/>
      <c r="F69" s="17"/>
      <c r="G69" s="19"/>
      <c r="H69" s="600"/>
      <c r="I69" s="601"/>
      <c r="J69" s="602"/>
      <c r="K69" s="18"/>
      <c r="L69" s="17"/>
      <c r="M69" s="19"/>
      <c r="N69" s="17"/>
      <c r="O69" s="17"/>
      <c r="P69" s="17"/>
      <c r="Q69" s="18"/>
      <c r="R69" s="17"/>
      <c r="S69" s="19"/>
      <c r="T69" s="419"/>
      <c r="U69" s="20"/>
      <c r="V69" s="21"/>
      <c r="W69" s="20"/>
      <c r="X69" s="20"/>
      <c r="Y69" s="20"/>
      <c r="Z69" s="575" t="s">
        <v>48</v>
      </c>
      <c r="AA69" s="576"/>
      <c r="AB69" s="576"/>
      <c r="AC69" s="576"/>
      <c r="AD69" s="576"/>
      <c r="AE69" s="576"/>
      <c r="AF69" s="576"/>
      <c r="AG69" s="576"/>
      <c r="AH69" s="482"/>
      <c r="AI69" s="482"/>
      <c r="AJ69" s="482"/>
      <c r="AK69" s="482"/>
      <c r="AL69" s="482"/>
      <c r="AM69" s="482"/>
      <c r="AN69" s="482"/>
      <c r="AO69" s="483"/>
      <c r="AP69" s="467"/>
      <c r="AQ69" s="468"/>
      <c r="AR69" s="469"/>
      <c r="AS69" s="467"/>
      <c r="AT69" s="468"/>
      <c r="AU69" s="469"/>
      <c r="AV69" s="467"/>
      <c r="AW69" s="468"/>
      <c r="AX69" s="469"/>
      <c r="AY69" s="467"/>
      <c r="AZ69" s="468"/>
      <c r="BA69" s="468"/>
      <c r="BB69" s="473"/>
      <c r="BC69" s="473"/>
      <c r="BD69" s="473"/>
      <c r="BE69" s="473"/>
      <c r="BF69" s="473"/>
    </row>
    <row r="70" spans="2:58" s="415" customFormat="1" ht="12.75" customHeight="1" x14ac:dyDescent="0.4">
      <c r="B70" s="16"/>
      <c r="C70" s="17"/>
      <c r="D70" s="17"/>
      <c r="E70" s="18"/>
      <c r="F70" s="17"/>
      <c r="G70" s="19"/>
      <c r="H70" s="600"/>
      <c r="I70" s="601"/>
      <c r="J70" s="602"/>
      <c r="K70" s="18"/>
      <c r="L70" s="17"/>
      <c r="M70" s="19"/>
      <c r="N70" s="17"/>
      <c r="O70" s="17"/>
      <c r="P70" s="17"/>
      <c r="Q70" s="18"/>
      <c r="R70" s="17"/>
      <c r="S70" s="19"/>
      <c r="T70" s="419"/>
      <c r="U70" s="20"/>
      <c r="V70" s="21"/>
      <c r="W70" s="20"/>
      <c r="X70" s="20"/>
      <c r="Y70" s="20"/>
      <c r="Z70" s="577"/>
      <c r="AA70" s="578"/>
      <c r="AB70" s="578"/>
      <c r="AC70" s="578"/>
      <c r="AD70" s="578"/>
      <c r="AE70" s="578"/>
      <c r="AF70" s="578"/>
      <c r="AG70" s="578"/>
      <c r="AH70" s="484"/>
      <c r="AI70" s="484"/>
      <c r="AJ70" s="484"/>
      <c r="AK70" s="484"/>
      <c r="AL70" s="484"/>
      <c r="AM70" s="484"/>
      <c r="AN70" s="484"/>
      <c r="AO70" s="485"/>
      <c r="AP70" s="470"/>
      <c r="AQ70" s="471"/>
      <c r="AR70" s="472"/>
      <c r="AS70" s="470"/>
      <c r="AT70" s="471"/>
      <c r="AU70" s="472"/>
      <c r="AV70" s="470"/>
      <c r="AW70" s="471"/>
      <c r="AX70" s="472"/>
      <c r="AY70" s="470"/>
      <c r="AZ70" s="471"/>
      <c r="BA70" s="471"/>
      <c r="BB70" s="473"/>
      <c r="BC70" s="473"/>
      <c r="BD70" s="473"/>
      <c r="BE70" s="473"/>
      <c r="BF70" s="473"/>
    </row>
    <row r="71" spans="2:58" s="415" customFormat="1" ht="12.75" customHeight="1" x14ac:dyDescent="0.4">
      <c r="B71" s="16"/>
      <c r="C71" s="17"/>
      <c r="D71" s="17"/>
      <c r="E71" s="18"/>
      <c r="F71" s="17"/>
      <c r="G71" s="19"/>
      <c r="H71" s="600"/>
      <c r="I71" s="601"/>
      <c r="J71" s="602"/>
      <c r="K71" s="18"/>
      <c r="L71" s="17"/>
      <c r="M71" s="19"/>
      <c r="N71" s="17"/>
      <c r="O71" s="17"/>
      <c r="P71" s="17"/>
      <c r="Q71" s="18"/>
      <c r="R71" s="17"/>
      <c r="S71" s="19"/>
      <c r="T71" s="419"/>
      <c r="U71" s="20"/>
      <c r="V71" s="21"/>
      <c r="W71" s="20"/>
      <c r="X71" s="20"/>
      <c r="Y71" s="20"/>
      <c r="Z71" s="575" t="s">
        <v>49</v>
      </c>
      <c r="AA71" s="576"/>
      <c r="AB71" s="576"/>
      <c r="AC71" s="576"/>
      <c r="AD71" s="576"/>
      <c r="AE71" s="576"/>
      <c r="AF71" s="576"/>
      <c r="AG71" s="576"/>
      <c r="AH71" s="482"/>
      <c r="AI71" s="482"/>
      <c r="AJ71" s="482"/>
      <c r="AK71" s="482"/>
      <c r="AL71" s="482"/>
      <c r="AM71" s="482"/>
      <c r="AN71" s="482"/>
      <c r="AO71" s="483"/>
      <c r="AP71" s="467"/>
      <c r="AQ71" s="468"/>
      <c r="AR71" s="469"/>
      <c r="AS71" s="467"/>
      <c r="AT71" s="468"/>
      <c r="AU71" s="469"/>
      <c r="AV71" s="467"/>
      <c r="AW71" s="468"/>
      <c r="AX71" s="469"/>
      <c r="AY71" s="467"/>
      <c r="AZ71" s="468"/>
      <c r="BA71" s="468"/>
      <c r="BB71" s="473"/>
      <c r="BC71" s="473"/>
      <c r="BD71" s="473"/>
      <c r="BE71" s="473"/>
      <c r="BF71" s="473"/>
    </row>
    <row r="72" spans="2:58" s="415" customFormat="1" ht="12.75" customHeight="1" x14ac:dyDescent="0.4">
      <c r="B72" s="16"/>
      <c r="C72" s="17"/>
      <c r="D72" s="17"/>
      <c r="E72" s="18"/>
      <c r="F72" s="17"/>
      <c r="G72" s="19"/>
      <c r="H72" s="600"/>
      <c r="I72" s="601"/>
      <c r="J72" s="602"/>
      <c r="K72" s="18"/>
      <c r="L72" s="17"/>
      <c r="M72" s="19"/>
      <c r="N72" s="17"/>
      <c r="O72" s="17"/>
      <c r="P72" s="17"/>
      <c r="Q72" s="18"/>
      <c r="R72" s="17"/>
      <c r="S72" s="19"/>
      <c r="T72" s="419"/>
      <c r="U72" s="20"/>
      <c r="V72" s="21"/>
      <c r="W72" s="20"/>
      <c r="X72" s="20"/>
      <c r="Y72" s="20"/>
      <c r="Z72" s="577"/>
      <c r="AA72" s="578"/>
      <c r="AB72" s="578"/>
      <c r="AC72" s="578"/>
      <c r="AD72" s="578"/>
      <c r="AE72" s="578"/>
      <c r="AF72" s="578"/>
      <c r="AG72" s="578"/>
      <c r="AH72" s="484"/>
      <c r="AI72" s="484"/>
      <c r="AJ72" s="484"/>
      <c r="AK72" s="484"/>
      <c r="AL72" s="484"/>
      <c r="AM72" s="484"/>
      <c r="AN72" s="484"/>
      <c r="AO72" s="485"/>
      <c r="AP72" s="470"/>
      <c r="AQ72" s="471"/>
      <c r="AR72" s="472"/>
      <c r="AS72" s="470"/>
      <c r="AT72" s="471"/>
      <c r="AU72" s="472"/>
      <c r="AV72" s="470"/>
      <c r="AW72" s="471"/>
      <c r="AX72" s="472"/>
      <c r="AY72" s="470"/>
      <c r="AZ72" s="471"/>
      <c r="BA72" s="471"/>
      <c r="BB72" s="473"/>
      <c r="BC72" s="473"/>
      <c r="BD72" s="473"/>
      <c r="BE72" s="473"/>
      <c r="BF72" s="473"/>
    </row>
    <row r="73" spans="2:58" s="415" customFormat="1" ht="12.75" customHeight="1" x14ac:dyDescent="0.4">
      <c r="B73" s="16"/>
      <c r="C73" s="17"/>
      <c r="D73" s="17"/>
      <c r="E73" s="18"/>
      <c r="F73" s="17"/>
      <c r="G73" s="19"/>
      <c r="H73" s="600"/>
      <c r="I73" s="601"/>
      <c r="J73" s="602"/>
      <c r="K73" s="18"/>
      <c r="L73" s="17"/>
      <c r="M73" s="19"/>
      <c r="N73" s="17"/>
      <c r="O73" s="17"/>
      <c r="P73" s="17"/>
      <c r="Q73" s="18"/>
      <c r="R73" s="17"/>
      <c r="S73" s="19"/>
      <c r="T73" s="419"/>
      <c r="U73" s="20"/>
      <c r="V73" s="21"/>
      <c r="W73" s="20"/>
      <c r="X73" s="20"/>
      <c r="Y73" s="20"/>
      <c r="Z73" s="575" t="s">
        <v>253</v>
      </c>
      <c r="AA73" s="576"/>
      <c r="AB73" s="576"/>
      <c r="AC73" s="576"/>
      <c r="AD73" s="576"/>
      <c r="AE73" s="576"/>
      <c r="AF73" s="576"/>
      <c r="AG73" s="576"/>
      <c r="AH73" s="482"/>
      <c r="AI73" s="482"/>
      <c r="AJ73" s="482"/>
      <c r="AK73" s="482"/>
      <c r="AL73" s="482"/>
      <c r="AM73" s="482"/>
      <c r="AN73" s="482"/>
      <c r="AO73" s="483"/>
      <c r="AP73" s="467"/>
      <c r="AQ73" s="468"/>
      <c r="AR73" s="469"/>
      <c r="AS73" s="467"/>
      <c r="AT73" s="468"/>
      <c r="AU73" s="469"/>
      <c r="AV73" s="467"/>
      <c r="AW73" s="468"/>
      <c r="AX73" s="469"/>
      <c r="AY73" s="467"/>
      <c r="AZ73" s="468"/>
      <c r="BA73" s="468"/>
      <c r="BB73" s="473"/>
      <c r="BC73" s="473"/>
      <c r="BD73" s="473"/>
      <c r="BE73" s="473"/>
      <c r="BF73" s="473"/>
    </row>
    <row r="74" spans="2:58" s="415" customFormat="1" ht="12.75" customHeight="1" x14ac:dyDescent="0.4">
      <c r="B74" s="16"/>
      <c r="C74" s="17"/>
      <c r="D74" s="17"/>
      <c r="E74" s="18"/>
      <c r="F74" s="17"/>
      <c r="G74" s="19"/>
      <c r="H74" s="600"/>
      <c r="I74" s="601"/>
      <c r="J74" s="602"/>
      <c r="K74" s="18"/>
      <c r="L74" s="17"/>
      <c r="M74" s="19"/>
      <c r="N74" s="17"/>
      <c r="O74" s="17"/>
      <c r="P74" s="17"/>
      <c r="Q74" s="18"/>
      <c r="R74" s="17"/>
      <c r="S74" s="19"/>
      <c r="T74" s="419"/>
      <c r="U74" s="20"/>
      <c r="V74" s="21"/>
      <c r="W74" s="20"/>
      <c r="X74" s="20"/>
      <c r="Y74" s="20"/>
      <c r="Z74" s="651"/>
      <c r="AA74" s="652"/>
      <c r="AB74" s="652"/>
      <c r="AC74" s="652"/>
      <c r="AD74" s="652"/>
      <c r="AE74" s="652"/>
      <c r="AF74" s="652"/>
      <c r="AG74" s="652"/>
      <c r="AH74" s="667"/>
      <c r="AI74" s="667"/>
      <c r="AJ74" s="667"/>
      <c r="AK74" s="667"/>
      <c r="AL74" s="667"/>
      <c r="AM74" s="667"/>
      <c r="AN74" s="667"/>
      <c r="AO74" s="668"/>
      <c r="AP74" s="470"/>
      <c r="AQ74" s="471"/>
      <c r="AR74" s="472"/>
      <c r="AS74" s="470"/>
      <c r="AT74" s="471"/>
      <c r="AU74" s="472"/>
      <c r="AV74" s="470"/>
      <c r="AW74" s="471"/>
      <c r="AX74" s="472"/>
      <c r="AY74" s="470"/>
      <c r="AZ74" s="471"/>
      <c r="BA74" s="471"/>
      <c r="BB74" s="473"/>
      <c r="BC74" s="473"/>
      <c r="BD74" s="473"/>
      <c r="BE74" s="473"/>
      <c r="BF74" s="473"/>
    </row>
    <row r="75" spans="2:58" s="415" customFormat="1" ht="12.75" customHeight="1" x14ac:dyDescent="0.4">
      <c r="B75" s="16"/>
      <c r="C75" s="17"/>
      <c r="D75" s="17"/>
      <c r="E75" s="18"/>
      <c r="F75" s="17"/>
      <c r="G75" s="19"/>
      <c r="H75" s="83"/>
      <c r="I75" s="84"/>
      <c r="J75" s="85"/>
      <c r="K75" s="18"/>
      <c r="L75" s="17"/>
      <c r="M75" s="19"/>
      <c r="N75" s="17"/>
      <c r="O75" s="17"/>
      <c r="P75" s="17"/>
      <c r="Q75" s="18"/>
      <c r="R75" s="17"/>
      <c r="S75" s="19"/>
      <c r="T75" s="419"/>
      <c r="U75" s="20"/>
      <c r="V75" s="21"/>
      <c r="W75" s="20"/>
      <c r="X75" s="20"/>
      <c r="Y75" s="20"/>
      <c r="Z75" s="269"/>
      <c r="AA75" s="477" t="s">
        <v>254</v>
      </c>
      <c r="AB75" s="478"/>
      <c r="AC75" s="478"/>
      <c r="AD75" s="478"/>
      <c r="AE75" s="478"/>
      <c r="AF75" s="478"/>
      <c r="AG75" s="478"/>
      <c r="AH75" s="482"/>
      <c r="AI75" s="482"/>
      <c r="AJ75" s="482"/>
      <c r="AK75" s="482"/>
      <c r="AL75" s="482"/>
      <c r="AM75" s="482"/>
      <c r="AN75" s="482"/>
      <c r="AO75" s="483"/>
      <c r="AP75" s="467"/>
      <c r="AQ75" s="468"/>
      <c r="AR75" s="469"/>
      <c r="AS75" s="467"/>
      <c r="AT75" s="468"/>
      <c r="AU75" s="469"/>
      <c r="AV75" s="467"/>
      <c r="AW75" s="468"/>
      <c r="AX75" s="469"/>
      <c r="AY75" s="467"/>
      <c r="AZ75" s="468"/>
      <c r="BA75" s="468"/>
      <c r="BB75" s="473"/>
      <c r="BC75" s="473"/>
      <c r="BD75" s="473"/>
      <c r="BE75" s="473"/>
      <c r="BF75" s="473"/>
    </row>
    <row r="76" spans="2:58" s="415" customFormat="1" ht="12.75" customHeight="1" x14ac:dyDescent="0.4">
      <c r="B76" s="16"/>
      <c r="C76" s="17"/>
      <c r="D76" s="17"/>
      <c r="E76" s="18"/>
      <c r="F76" s="17"/>
      <c r="G76" s="19"/>
      <c r="H76" s="83"/>
      <c r="I76" s="84"/>
      <c r="J76" s="85"/>
      <c r="K76" s="18"/>
      <c r="L76" s="17"/>
      <c r="M76" s="19"/>
      <c r="N76" s="17"/>
      <c r="O76" s="17"/>
      <c r="P76" s="17"/>
      <c r="Q76" s="18"/>
      <c r="R76" s="17"/>
      <c r="S76" s="19"/>
      <c r="T76" s="419"/>
      <c r="U76" s="20"/>
      <c r="V76" s="21"/>
      <c r="W76" s="20"/>
      <c r="X76" s="20"/>
      <c r="Y76" s="20"/>
      <c r="Z76" s="269"/>
      <c r="AA76" s="470"/>
      <c r="AB76" s="471"/>
      <c r="AC76" s="471"/>
      <c r="AD76" s="471"/>
      <c r="AE76" s="471"/>
      <c r="AF76" s="471"/>
      <c r="AG76" s="471"/>
      <c r="AH76" s="484"/>
      <c r="AI76" s="484"/>
      <c r="AJ76" s="484"/>
      <c r="AK76" s="484"/>
      <c r="AL76" s="484"/>
      <c r="AM76" s="484"/>
      <c r="AN76" s="484"/>
      <c r="AO76" s="485"/>
      <c r="AP76" s="470"/>
      <c r="AQ76" s="471"/>
      <c r="AR76" s="472"/>
      <c r="AS76" s="470"/>
      <c r="AT76" s="471"/>
      <c r="AU76" s="472"/>
      <c r="AV76" s="470"/>
      <c r="AW76" s="471"/>
      <c r="AX76" s="472"/>
      <c r="AY76" s="470"/>
      <c r="AZ76" s="471"/>
      <c r="BA76" s="471"/>
      <c r="BB76" s="473"/>
      <c r="BC76" s="473"/>
      <c r="BD76" s="473"/>
      <c r="BE76" s="473"/>
      <c r="BF76" s="473"/>
    </row>
    <row r="77" spans="2:58" s="415" customFormat="1" ht="12.75" customHeight="1" x14ac:dyDescent="0.4">
      <c r="B77" s="16"/>
      <c r="C77" s="17"/>
      <c r="D77" s="17"/>
      <c r="E77" s="18"/>
      <c r="F77" s="17"/>
      <c r="G77" s="19"/>
      <c r="H77" s="83"/>
      <c r="I77" s="84"/>
      <c r="J77" s="85"/>
      <c r="K77" s="18"/>
      <c r="L77" s="17"/>
      <c r="M77" s="19"/>
      <c r="N77" s="17"/>
      <c r="O77" s="17"/>
      <c r="P77" s="17"/>
      <c r="Q77" s="18"/>
      <c r="R77" s="17"/>
      <c r="S77" s="19"/>
      <c r="T77" s="419"/>
      <c r="U77" s="20"/>
      <c r="V77" s="21"/>
      <c r="W77" s="20"/>
      <c r="X77" s="20"/>
      <c r="Y77" s="20"/>
      <c r="Z77" s="269"/>
      <c r="AA77" s="477" t="s">
        <v>320</v>
      </c>
      <c r="AB77" s="478"/>
      <c r="AC77" s="478"/>
      <c r="AD77" s="478"/>
      <c r="AE77" s="478"/>
      <c r="AF77" s="478"/>
      <c r="AG77" s="478"/>
      <c r="AH77" s="482"/>
      <c r="AI77" s="482"/>
      <c r="AJ77" s="482"/>
      <c r="AK77" s="482"/>
      <c r="AL77" s="482"/>
      <c r="AM77" s="482"/>
      <c r="AN77" s="482"/>
      <c r="AO77" s="483"/>
      <c r="AP77" s="467"/>
      <c r="AQ77" s="468"/>
      <c r="AR77" s="469"/>
      <c r="AS77" s="467"/>
      <c r="AT77" s="468"/>
      <c r="AU77" s="469"/>
      <c r="AV77" s="467"/>
      <c r="AW77" s="468"/>
      <c r="AX77" s="469"/>
      <c r="AY77" s="467"/>
      <c r="AZ77" s="468"/>
      <c r="BA77" s="468"/>
      <c r="BB77" s="473"/>
      <c r="BC77" s="473"/>
      <c r="BD77" s="473"/>
      <c r="BE77" s="473"/>
      <c r="BF77" s="473"/>
    </row>
    <row r="78" spans="2:58" s="415" customFormat="1" ht="12.75" customHeight="1" x14ac:dyDescent="0.4">
      <c r="B78" s="16"/>
      <c r="C78" s="17"/>
      <c r="D78" s="17"/>
      <c r="E78" s="18"/>
      <c r="F78" s="17"/>
      <c r="G78" s="19"/>
      <c r="H78" s="83"/>
      <c r="I78" s="84"/>
      <c r="J78" s="85"/>
      <c r="K78" s="18"/>
      <c r="L78" s="17"/>
      <c r="M78" s="19"/>
      <c r="N78" s="17"/>
      <c r="O78" s="17"/>
      <c r="P78" s="17"/>
      <c r="Q78" s="18"/>
      <c r="R78" s="17"/>
      <c r="S78" s="19"/>
      <c r="T78" s="419"/>
      <c r="U78" s="20"/>
      <c r="V78" s="21"/>
      <c r="W78" s="20"/>
      <c r="X78" s="20"/>
      <c r="Y78" s="20"/>
      <c r="Z78" s="269"/>
      <c r="AA78" s="470"/>
      <c r="AB78" s="471"/>
      <c r="AC78" s="471"/>
      <c r="AD78" s="471"/>
      <c r="AE78" s="471"/>
      <c r="AF78" s="471"/>
      <c r="AG78" s="471"/>
      <c r="AH78" s="484"/>
      <c r="AI78" s="484"/>
      <c r="AJ78" s="484"/>
      <c r="AK78" s="484"/>
      <c r="AL78" s="484"/>
      <c r="AM78" s="484"/>
      <c r="AN78" s="484"/>
      <c r="AO78" s="485"/>
      <c r="AP78" s="470"/>
      <c r="AQ78" s="471"/>
      <c r="AR78" s="472"/>
      <c r="AS78" s="470"/>
      <c r="AT78" s="471"/>
      <c r="AU78" s="472"/>
      <c r="AV78" s="470"/>
      <c r="AW78" s="471"/>
      <c r="AX78" s="472"/>
      <c r="AY78" s="470"/>
      <c r="AZ78" s="471"/>
      <c r="BA78" s="471"/>
      <c r="BB78" s="473"/>
      <c r="BC78" s="473"/>
      <c r="BD78" s="473"/>
      <c r="BE78" s="473"/>
      <c r="BF78" s="473"/>
    </row>
    <row r="79" spans="2:58" s="415" customFormat="1" ht="12.75" customHeight="1" x14ac:dyDescent="0.4">
      <c r="B79" s="16"/>
      <c r="C79" s="17"/>
      <c r="D79" s="17"/>
      <c r="E79" s="18"/>
      <c r="F79" s="17"/>
      <c r="G79" s="19"/>
      <c r="H79" s="83"/>
      <c r="I79" s="84"/>
      <c r="J79" s="85"/>
      <c r="K79" s="18"/>
      <c r="L79" s="17"/>
      <c r="M79" s="19"/>
      <c r="N79" s="17"/>
      <c r="O79" s="17"/>
      <c r="P79" s="17"/>
      <c r="Q79" s="18"/>
      <c r="R79" s="17"/>
      <c r="S79" s="19"/>
      <c r="T79" s="419"/>
      <c r="U79" s="20"/>
      <c r="V79" s="21"/>
      <c r="W79" s="20"/>
      <c r="X79" s="20"/>
      <c r="Y79" s="20"/>
      <c r="Z79" s="269"/>
      <c r="AA79" s="477" t="s">
        <v>319</v>
      </c>
      <c r="AB79" s="478"/>
      <c r="AC79" s="478"/>
      <c r="AD79" s="478"/>
      <c r="AE79" s="478"/>
      <c r="AF79" s="478"/>
      <c r="AG79" s="478"/>
      <c r="AH79" s="667"/>
      <c r="AI79" s="667"/>
      <c r="AJ79" s="667"/>
      <c r="AK79" s="667"/>
      <c r="AL79" s="667"/>
      <c r="AM79" s="667"/>
      <c r="AN79" s="667"/>
      <c r="AO79" s="668"/>
      <c r="AP79" s="467"/>
      <c r="AQ79" s="468"/>
      <c r="AR79" s="469"/>
      <c r="AS79" s="467"/>
      <c r="AT79" s="468"/>
      <c r="AU79" s="469"/>
      <c r="AV79" s="467"/>
      <c r="AW79" s="468"/>
      <c r="AX79" s="469"/>
      <c r="AY79" s="467"/>
      <c r="AZ79" s="468"/>
      <c r="BA79" s="468"/>
      <c r="BB79" s="473"/>
      <c r="BC79" s="473"/>
      <c r="BD79" s="473"/>
      <c r="BE79" s="473"/>
      <c r="BF79" s="473"/>
    </row>
    <row r="80" spans="2:58" s="415" customFormat="1" ht="12.75" customHeight="1" x14ac:dyDescent="0.4">
      <c r="B80" s="16"/>
      <c r="C80" s="17"/>
      <c r="D80" s="17"/>
      <c r="E80" s="18"/>
      <c r="F80" s="17"/>
      <c r="G80" s="19"/>
      <c r="H80" s="83"/>
      <c r="I80" s="84"/>
      <c r="J80" s="85"/>
      <c r="K80" s="18"/>
      <c r="L80" s="17"/>
      <c r="M80" s="19"/>
      <c r="N80" s="17"/>
      <c r="O80" s="17"/>
      <c r="P80" s="17"/>
      <c r="Q80" s="18"/>
      <c r="R80" s="17"/>
      <c r="S80" s="19"/>
      <c r="T80" s="419"/>
      <c r="U80" s="20"/>
      <c r="V80" s="21"/>
      <c r="W80" s="20"/>
      <c r="X80" s="20"/>
      <c r="Y80" s="20"/>
      <c r="Z80" s="15"/>
      <c r="AA80" s="470"/>
      <c r="AB80" s="471"/>
      <c r="AC80" s="471"/>
      <c r="AD80" s="471"/>
      <c r="AE80" s="471"/>
      <c r="AF80" s="471"/>
      <c r="AG80" s="471"/>
      <c r="AH80" s="484"/>
      <c r="AI80" s="484"/>
      <c r="AJ80" s="484"/>
      <c r="AK80" s="484"/>
      <c r="AL80" s="484"/>
      <c r="AM80" s="484"/>
      <c r="AN80" s="484"/>
      <c r="AO80" s="485"/>
      <c r="AP80" s="470"/>
      <c r="AQ80" s="471"/>
      <c r="AR80" s="472"/>
      <c r="AS80" s="470"/>
      <c r="AT80" s="471"/>
      <c r="AU80" s="472"/>
      <c r="AV80" s="470"/>
      <c r="AW80" s="471"/>
      <c r="AX80" s="472"/>
      <c r="AY80" s="470"/>
      <c r="AZ80" s="471"/>
      <c r="BA80" s="471"/>
      <c r="BB80" s="473"/>
      <c r="BC80" s="473"/>
      <c r="BD80" s="473"/>
      <c r="BE80" s="473"/>
      <c r="BF80" s="473"/>
    </row>
    <row r="81" spans="2:58" s="415" customFormat="1" ht="12.75" customHeight="1" x14ac:dyDescent="0.4">
      <c r="B81" s="16"/>
      <c r="C81" s="17"/>
      <c r="D81" s="17"/>
      <c r="E81" s="18"/>
      <c r="F81" s="17"/>
      <c r="G81" s="19"/>
      <c r="H81" s="83"/>
      <c r="I81" s="84"/>
      <c r="J81" s="85"/>
      <c r="K81" s="18"/>
      <c r="L81" s="17"/>
      <c r="M81" s="19"/>
      <c r="N81" s="17"/>
      <c r="O81" s="17"/>
      <c r="P81" s="17"/>
      <c r="Q81" s="18"/>
      <c r="R81" s="17"/>
      <c r="S81" s="19"/>
      <c r="T81" s="419"/>
      <c r="U81" s="20"/>
      <c r="V81" s="21"/>
      <c r="W81" s="20"/>
      <c r="X81" s="20"/>
      <c r="Y81" s="20"/>
      <c r="Z81" s="575" t="s">
        <v>255</v>
      </c>
      <c r="AA81" s="576"/>
      <c r="AB81" s="576"/>
      <c r="AC81" s="576"/>
      <c r="AD81" s="576"/>
      <c r="AE81" s="576"/>
      <c r="AF81" s="576"/>
      <c r="AG81" s="576"/>
      <c r="AH81" s="482"/>
      <c r="AI81" s="482"/>
      <c r="AJ81" s="482"/>
      <c r="AK81" s="482"/>
      <c r="AL81" s="482"/>
      <c r="AM81" s="482"/>
      <c r="AN81" s="482"/>
      <c r="AO81" s="483"/>
      <c r="AP81" s="467"/>
      <c r="AQ81" s="468"/>
      <c r="AR81" s="469"/>
      <c r="AS81" s="467"/>
      <c r="AT81" s="468"/>
      <c r="AU81" s="469"/>
      <c r="AV81" s="467"/>
      <c r="AW81" s="468"/>
      <c r="AX81" s="469"/>
      <c r="AY81" s="467"/>
      <c r="AZ81" s="468"/>
      <c r="BA81" s="468"/>
      <c r="BB81" s="473"/>
      <c r="BC81" s="473"/>
      <c r="BD81" s="473"/>
      <c r="BE81" s="473"/>
      <c r="BF81" s="473"/>
    </row>
    <row r="82" spans="2:58" s="415" customFormat="1" ht="12.75" customHeight="1" x14ac:dyDescent="0.4">
      <c r="B82" s="16"/>
      <c r="C82" s="17"/>
      <c r="D82" s="17"/>
      <c r="E82" s="18"/>
      <c r="F82" s="17"/>
      <c r="G82" s="19"/>
      <c r="H82" s="83"/>
      <c r="I82" s="84"/>
      <c r="J82" s="85"/>
      <c r="K82" s="18"/>
      <c r="L82" s="17"/>
      <c r="M82" s="19"/>
      <c r="N82" s="17"/>
      <c r="O82" s="17"/>
      <c r="P82" s="17"/>
      <c r="Q82" s="18"/>
      <c r="R82" s="17"/>
      <c r="S82" s="19"/>
      <c r="T82" s="419"/>
      <c r="U82" s="20"/>
      <c r="V82" s="21"/>
      <c r="W82" s="20"/>
      <c r="X82" s="20"/>
      <c r="Y82" s="20"/>
      <c r="Z82" s="577"/>
      <c r="AA82" s="578"/>
      <c r="AB82" s="578"/>
      <c r="AC82" s="578"/>
      <c r="AD82" s="578"/>
      <c r="AE82" s="578"/>
      <c r="AF82" s="578"/>
      <c r="AG82" s="578"/>
      <c r="AH82" s="484"/>
      <c r="AI82" s="484"/>
      <c r="AJ82" s="484"/>
      <c r="AK82" s="484"/>
      <c r="AL82" s="484"/>
      <c r="AM82" s="484"/>
      <c r="AN82" s="484"/>
      <c r="AO82" s="485"/>
      <c r="AP82" s="470"/>
      <c r="AQ82" s="471"/>
      <c r="AR82" s="472"/>
      <c r="AS82" s="470"/>
      <c r="AT82" s="471"/>
      <c r="AU82" s="472"/>
      <c r="AV82" s="470"/>
      <c r="AW82" s="471"/>
      <c r="AX82" s="472"/>
      <c r="AY82" s="470"/>
      <c r="AZ82" s="471"/>
      <c r="BA82" s="471"/>
      <c r="BB82" s="473"/>
      <c r="BC82" s="473"/>
      <c r="BD82" s="473"/>
      <c r="BE82" s="473"/>
      <c r="BF82" s="473"/>
    </row>
    <row r="83" spans="2:58" s="415" customFormat="1" ht="12.75" customHeight="1" x14ac:dyDescent="0.4">
      <c r="B83" s="16"/>
      <c r="C83" s="17"/>
      <c r="D83" s="17"/>
      <c r="E83" s="18"/>
      <c r="F83" s="17"/>
      <c r="G83" s="19"/>
      <c r="H83" s="83"/>
      <c r="I83" s="84"/>
      <c r="J83" s="85"/>
      <c r="K83" s="18"/>
      <c r="L83" s="17"/>
      <c r="M83" s="19"/>
      <c r="N83" s="17"/>
      <c r="O83" s="17"/>
      <c r="P83" s="17"/>
      <c r="Q83" s="18"/>
      <c r="R83" s="17"/>
      <c r="S83" s="19"/>
      <c r="T83" s="419"/>
      <c r="U83" s="20"/>
      <c r="V83" s="21"/>
      <c r="W83" s="20"/>
      <c r="X83" s="20"/>
      <c r="Y83" s="20"/>
      <c r="Z83" s="477" t="s">
        <v>576</v>
      </c>
      <c r="AA83" s="660"/>
      <c r="AB83" s="660"/>
      <c r="AC83" s="660"/>
      <c r="AD83" s="660"/>
      <c r="AE83" s="660"/>
      <c r="AF83" s="660"/>
      <c r="AG83" s="660"/>
      <c r="AH83" s="482"/>
      <c r="AI83" s="482"/>
      <c r="AJ83" s="482"/>
      <c r="AK83" s="482"/>
      <c r="AL83" s="482"/>
      <c r="AM83" s="482"/>
      <c r="AN83" s="482"/>
      <c r="AO83" s="483"/>
      <c r="AP83" s="486"/>
      <c r="AQ83" s="490"/>
      <c r="AR83" s="487"/>
      <c r="AS83" s="486"/>
      <c r="AT83" s="490"/>
      <c r="AU83" s="487"/>
      <c r="AV83" s="486"/>
      <c r="AW83" s="490"/>
      <c r="AX83" s="487"/>
      <c r="AY83" s="486"/>
      <c r="AZ83" s="490"/>
      <c r="BA83" s="487"/>
      <c r="BB83" s="486"/>
      <c r="BC83" s="487"/>
      <c r="BD83" s="486"/>
      <c r="BE83" s="490"/>
      <c r="BF83" s="487"/>
    </row>
    <row r="84" spans="2:58" s="415" customFormat="1" ht="12.75" customHeight="1" x14ac:dyDescent="0.4">
      <c r="B84" s="16"/>
      <c r="C84" s="17"/>
      <c r="D84" s="17"/>
      <c r="E84" s="18"/>
      <c r="F84" s="17"/>
      <c r="G84" s="19"/>
      <c r="H84" s="83"/>
      <c r="I84" s="84"/>
      <c r="J84" s="85"/>
      <c r="K84" s="18"/>
      <c r="L84" s="17"/>
      <c r="M84" s="19"/>
      <c r="N84" s="17"/>
      <c r="O84" s="17"/>
      <c r="P84" s="17"/>
      <c r="Q84" s="18"/>
      <c r="R84" s="17"/>
      <c r="S84" s="19"/>
      <c r="T84" s="419"/>
      <c r="U84" s="20"/>
      <c r="V84" s="21"/>
      <c r="W84" s="20"/>
      <c r="X84" s="20"/>
      <c r="Y84" s="20"/>
      <c r="Z84" s="661"/>
      <c r="AA84" s="662"/>
      <c r="AB84" s="662"/>
      <c r="AC84" s="662"/>
      <c r="AD84" s="662"/>
      <c r="AE84" s="662"/>
      <c r="AF84" s="662"/>
      <c r="AG84" s="662"/>
      <c r="AH84" s="484"/>
      <c r="AI84" s="484"/>
      <c r="AJ84" s="484"/>
      <c r="AK84" s="484"/>
      <c r="AL84" s="484"/>
      <c r="AM84" s="484"/>
      <c r="AN84" s="484"/>
      <c r="AO84" s="485"/>
      <c r="AP84" s="488"/>
      <c r="AQ84" s="491"/>
      <c r="AR84" s="489"/>
      <c r="AS84" s="488"/>
      <c r="AT84" s="491"/>
      <c r="AU84" s="489"/>
      <c r="AV84" s="488"/>
      <c r="AW84" s="491"/>
      <c r="AX84" s="489"/>
      <c r="AY84" s="488"/>
      <c r="AZ84" s="491"/>
      <c r="BA84" s="489"/>
      <c r="BB84" s="488"/>
      <c r="BC84" s="489"/>
      <c r="BD84" s="488"/>
      <c r="BE84" s="491"/>
      <c r="BF84" s="489"/>
    </row>
    <row r="85" spans="2:58" s="415" customFormat="1" ht="12.75" customHeight="1" x14ac:dyDescent="0.4">
      <c r="B85" s="16"/>
      <c r="C85" s="17"/>
      <c r="D85" s="17"/>
      <c r="E85" s="18"/>
      <c r="F85" s="17"/>
      <c r="G85" s="19"/>
      <c r="H85" s="83"/>
      <c r="I85" s="84"/>
      <c r="J85" s="85"/>
      <c r="K85" s="18"/>
      <c r="L85" s="17"/>
      <c r="M85" s="19"/>
      <c r="N85" s="17"/>
      <c r="O85" s="17"/>
      <c r="P85" s="17"/>
      <c r="Q85" s="18"/>
      <c r="R85" s="17"/>
      <c r="S85" s="19"/>
      <c r="T85" s="419"/>
      <c r="U85" s="20"/>
      <c r="V85" s="21"/>
      <c r="W85" s="20"/>
      <c r="X85" s="20"/>
      <c r="Y85" s="20"/>
      <c r="Z85" s="575" t="s">
        <v>50</v>
      </c>
      <c r="AA85" s="657"/>
      <c r="AB85" s="657"/>
      <c r="AC85" s="657"/>
      <c r="AD85" s="657"/>
      <c r="AE85" s="657"/>
      <c r="AF85" s="657"/>
      <c r="AG85" s="657"/>
      <c r="AH85" s="474"/>
      <c r="AI85" s="475"/>
      <c r="AJ85" s="475"/>
      <c r="AK85" s="475"/>
      <c r="AL85" s="475"/>
      <c r="AM85" s="475"/>
      <c r="AN85" s="475"/>
      <c r="AO85" s="476"/>
      <c r="AP85" s="477"/>
      <c r="AQ85" s="478"/>
      <c r="AR85" s="479"/>
      <c r="AS85" s="480"/>
      <c r="AT85" s="478"/>
      <c r="AU85" s="479"/>
      <c r="AV85" s="480"/>
      <c r="AW85" s="478"/>
      <c r="AX85" s="479"/>
      <c r="AY85" s="480"/>
      <c r="AZ85" s="478"/>
      <c r="BA85" s="478"/>
      <c r="BB85" s="481"/>
      <c r="BC85" s="479"/>
      <c r="BD85" s="481"/>
      <c r="BE85" s="478"/>
      <c r="BF85" s="479"/>
    </row>
    <row r="86" spans="2:58" s="415" customFormat="1" ht="12.75" customHeight="1" x14ac:dyDescent="0.4">
      <c r="B86" s="16"/>
      <c r="C86" s="17"/>
      <c r="D86" s="17"/>
      <c r="E86" s="18"/>
      <c r="F86" s="17"/>
      <c r="G86" s="19"/>
      <c r="H86" s="17"/>
      <c r="I86" s="17"/>
      <c r="J86" s="17"/>
      <c r="K86" s="18"/>
      <c r="L86" s="17"/>
      <c r="M86" s="19"/>
      <c r="N86" s="17"/>
      <c r="O86" s="17"/>
      <c r="P86" s="17"/>
      <c r="Q86" s="18"/>
      <c r="R86" s="17"/>
      <c r="S86" s="19"/>
      <c r="T86" s="419"/>
      <c r="U86" s="20"/>
      <c r="V86" s="21"/>
      <c r="W86" s="20"/>
      <c r="X86" s="20"/>
      <c r="Y86" s="20"/>
      <c r="Z86" s="89"/>
      <c r="AA86" s="658" t="s">
        <v>51</v>
      </c>
      <c r="AB86" s="659"/>
      <c r="AC86" s="659"/>
      <c r="AD86" s="659"/>
      <c r="AE86" s="659"/>
      <c r="AF86" s="659"/>
      <c r="AG86" s="659"/>
      <c r="AH86" s="482"/>
      <c r="AI86" s="482"/>
      <c r="AJ86" s="482"/>
      <c r="AK86" s="482"/>
      <c r="AL86" s="482"/>
      <c r="AM86" s="482"/>
      <c r="AN86" s="482"/>
      <c r="AO86" s="483"/>
      <c r="AP86" s="519"/>
      <c r="AQ86" s="478"/>
      <c r="AR86" s="479"/>
      <c r="AS86" s="519"/>
      <c r="AT86" s="478"/>
      <c r="AU86" s="479"/>
      <c r="AV86" s="519"/>
      <c r="AW86" s="478"/>
      <c r="AX86" s="479"/>
      <c r="AY86" s="519"/>
      <c r="AZ86" s="478"/>
      <c r="BA86" s="478"/>
      <c r="BB86" s="473"/>
      <c r="BC86" s="473"/>
      <c r="BD86" s="473"/>
      <c r="BE86" s="473"/>
      <c r="BF86" s="473"/>
    </row>
    <row r="87" spans="2:58" s="415" customFormat="1" ht="12.75" customHeight="1" x14ac:dyDescent="0.4">
      <c r="B87" s="16"/>
      <c r="C87" s="17"/>
      <c r="D87" s="17"/>
      <c r="E87" s="18"/>
      <c r="F87" s="17"/>
      <c r="G87" s="19"/>
      <c r="H87" s="17"/>
      <c r="I87" s="17"/>
      <c r="J87" s="17"/>
      <c r="K87" s="18"/>
      <c r="L87" s="17"/>
      <c r="M87" s="19"/>
      <c r="N87" s="17"/>
      <c r="O87" s="17"/>
      <c r="P87" s="17"/>
      <c r="Q87" s="18"/>
      <c r="R87" s="17"/>
      <c r="S87" s="19"/>
      <c r="T87" s="419"/>
      <c r="U87" s="20"/>
      <c r="V87" s="21"/>
      <c r="W87" s="20"/>
      <c r="X87" s="20"/>
      <c r="Y87" s="20"/>
      <c r="Z87" s="89"/>
      <c r="AA87" s="655"/>
      <c r="AB87" s="656"/>
      <c r="AC87" s="656"/>
      <c r="AD87" s="656"/>
      <c r="AE87" s="656"/>
      <c r="AF87" s="656"/>
      <c r="AG87" s="656"/>
      <c r="AH87" s="484"/>
      <c r="AI87" s="484"/>
      <c r="AJ87" s="484"/>
      <c r="AK87" s="484"/>
      <c r="AL87" s="484"/>
      <c r="AM87" s="484"/>
      <c r="AN87" s="484"/>
      <c r="AO87" s="485"/>
      <c r="AP87" s="470"/>
      <c r="AQ87" s="471"/>
      <c r="AR87" s="472"/>
      <c r="AS87" s="470"/>
      <c r="AT87" s="471"/>
      <c r="AU87" s="472"/>
      <c r="AV87" s="470"/>
      <c r="AW87" s="471"/>
      <c r="AX87" s="472"/>
      <c r="AY87" s="470"/>
      <c r="AZ87" s="471"/>
      <c r="BA87" s="471"/>
      <c r="BB87" s="473"/>
      <c r="BC87" s="473"/>
      <c r="BD87" s="473"/>
      <c r="BE87" s="473"/>
      <c r="BF87" s="473"/>
    </row>
    <row r="88" spans="2:58" s="415" customFormat="1" ht="12.75" customHeight="1" x14ac:dyDescent="0.4">
      <c r="B88" s="16"/>
      <c r="C88" s="17"/>
      <c r="D88" s="17"/>
      <c r="E88" s="18"/>
      <c r="F88" s="17"/>
      <c r="G88" s="19"/>
      <c r="H88" s="17"/>
      <c r="I88" s="17"/>
      <c r="J88" s="17"/>
      <c r="K88" s="18"/>
      <c r="L88" s="17"/>
      <c r="M88" s="19"/>
      <c r="N88" s="17"/>
      <c r="O88" s="17"/>
      <c r="P88" s="17"/>
      <c r="Q88" s="18"/>
      <c r="R88" s="17"/>
      <c r="S88" s="19"/>
      <c r="T88" s="419"/>
      <c r="U88" s="20"/>
      <c r="V88" s="21"/>
      <c r="W88" s="20"/>
      <c r="X88" s="20"/>
      <c r="Y88" s="20"/>
      <c r="Z88" s="89"/>
      <c r="AA88" s="653" t="s">
        <v>52</v>
      </c>
      <c r="AB88" s="654"/>
      <c r="AC88" s="654"/>
      <c r="AD88" s="654"/>
      <c r="AE88" s="654"/>
      <c r="AF88" s="654"/>
      <c r="AG88" s="654"/>
      <c r="AH88" s="482"/>
      <c r="AI88" s="482"/>
      <c r="AJ88" s="482"/>
      <c r="AK88" s="482"/>
      <c r="AL88" s="482"/>
      <c r="AM88" s="482"/>
      <c r="AN88" s="482"/>
      <c r="AO88" s="483"/>
      <c r="AP88" s="467"/>
      <c r="AQ88" s="468"/>
      <c r="AR88" s="469"/>
      <c r="AS88" s="467"/>
      <c r="AT88" s="468"/>
      <c r="AU88" s="469"/>
      <c r="AV88" s="467"/>
      <c r="AW88" s="468"/>
      <c r="AX88" s="469"/>
      <c r="AY88" s="467"/>
      <c r="AZ88" s="468"/>
      <c r="BA88" s="468"/>
      <c r="BB88" s="473"/>
      <c r="BC88" s="473"/>
      <c r="BD88" s="473"/>
      <c r="BE88" s="473"/>
      <c r="BF88" s="473"/>
    </row>
    <row r="89" spans="2:58" s="415" customFormat="1" ht="12.75" customHeight="1" x14ac:dyDescent="0.4">
      <c r="B89" s="16"/>
      <c r="C89" s="17"/>
      <c r="D89" s="17"/>
      <c r="E89" s="18"/>
      <c r="F89" s="17"/>
      <c r="G89" s="19"/>
      <c r="H89" s="17"/>
      <c r="I89" s="17"/>
      <c r="J89" s="17"/>
      <c r="K89" s="18"/>
      <c r="L89" s="17"/>
      <c r="M89" s="19"/>
      <c r="N89" s="17"/>
      <c r="O89" s="17"/>
      <c r="P89" s="17"/>
      <c r="Q89" s="18"/>
      <c r="R89" s="17"/>
      <c r="S89" s="19"/>
      <c r="T89" s="419"/>
      <c r="U89" s="20"/>
      <c r="V89" s="21"/>
      <c r="W89" s="20"/>
      <c r="X89" s="20"/>
      <c r="Y89" s="20"/>
      <c r="Z89" s="89"/>
      <c r="AA89" s="655"/>
      <c r="AB89" s="656"/>
      <c r="AC89" s="656"/>
      <c r="AD89" s="656"/>
      <c r="AE89" s="656"/>
      <c r="AF89" s="656"/>
      <c r="AG89" s="656"/>
      <c r="AH89" s="484"/>
      <c r="AI89" s="484"/>
      <c r="AJ89" s="484"/>
      <c r="AK89" s="484"/>
      <c r="AL89" s="484"/>
      <c r="AM89" s="484"/>
      <c r="AN89" s="484"/>
      <c r="AO89" s="485"/>
      <c r="AP89" s="470"/>
      <c r="AQ89" s="471"/>
      <c r="AR89" s="472"/>
      <c r="AS89" s="470"/>
      <c r="AT89" s="471"/>
      <c r="AU89" s="472"/>
      <c r="AV89" s="470"/>
      <c r="AW89" s="471"/>
      <c r="AX89" s="472"/>
      <c r="AY89" s="470"/>
      <c r="AZ89" s="471"/>
      <c r="BA89" s="471"/>
      <c r="BB89" s="473"/>
      <c r="BC89" s="473"/>
      <c r="BD89" s="473"/>
      <c r="BE89" s="473"/>
      <c r="BF89" s="473"/>
    </row>
    <row r="90" spans="2:58" s="415" customFormat="1" ht="12.75" customHeight="1" x14ac:dyDescent="0.4">
      <c r="B90" s="16"/>
      <c r="C90" s="17"/>
      <c r="D90" s="17"/>
      <c r="E90" s="18"/>
      <c r="F90" s="17"/>
      <c r="G90" s="19"/>
      <c r="H90" s="17"/>
      <c r="I90" s="17"/>
      <c r="J90" s="17"/>
      <c r="K90" s="18"/>
      <c r="L90" s="17"/>
      <c r="M90" s="19"/>
      <c r="N90" s="17"/>
      <c r="O90" s="17"/>
      <c r="P90" s="17"/>
      <c r="Q90" s="18"/>
      <c r="R90" s="17"/>
      <c r="S90" s="19"/>
      <c r="T90" s="419"/>
      <c r="U90" s="20"/>
      <c r="V90" s="21"/>
      <c r="W90" s="20"/>
      <c r="X90" s="20"/>
      <c r="Y90" s="20"/>
      <c r="Z90" s="89"/>
      <c r="AA90" s="653" t="s">
        <v>53</v>
      </c>
      <c r="AB90" s="654"/>
      <c r="AC90" s="654"/>
      <c r="AD90" s="654"/>
      <c r="AE90" s="654"/>
      <c r="AF90" s="654"/>
      <c r="AG90" s="654"/>
      <c r="AH90" s="482"/>
      <c r="AI90" s="482"/>
      <c r="AJ90" s="482"/>
      <c r="AK90" s="482"/>
      <c r="AL90" s="482"/>
      <c r="AM90" s="482"/>
      <c r="AN90" s="482"/>
      <c r="AO90" s="483"/>
      <c r="AP90" s="467"/>
      <c r="AQ90" s="468"/>
      <c r="AR90" s="469"/>
      <c r="AS90" s="467"/>
      <c r="AT90" s="468"/>
      <c r="AU90" s="469"/>
      <c r="AV90" s="467"/>
      <c r="AW90" s="468"/>
      <c r="AX90" s="469"/>
      <c r="AY90" s="467"/>
      <c r="AZ90" s="468"/>
      <c r="BA90" s="468"/>
      <c r="BB90" s="473"/>
      <c r="BC90" s="473"/>
      <c r="BD90" s="473"/>
      <c r="BE90" s="473"/>
      <c r="BF90" s="473"/>
    </row>
    <row r="91" spans="2:58" s="415" customFormat="1" ht="12.75" customHeight="1" x14ac:dyDescent="0.4">
      <c r="B91" s="16"/>
      <c r="C91" s="17"/>
      <c r="D91" s="17"/>
      <c r="E91" s="18"/>
      <c r="F91" s="17"/>
      <c r="G91" s="19"/>
      <c r="H91" s="17"/>
      <c r="I91" s="17"/>
      <c r="J91" s="17"/>
      <c r="K91" s="18"/>
      <c r="L91" s="17"/>
      <c r="M91" s="19"/>
      <c r="N91" s="17"/>
      <c r="O91" s="17"/>
      <c r="P91" s="17"/>
      <c r="Q91" s="18"/>
      <c r="R91" s="17"/>
      <c r="S91" s="19"/>
      <c r="T91" s="419"/>
      <c r="U91" s="20"/>
      <c r="V91" s="21"/>
      <c r="W91" s="20"/>
      <c r="X91" s="20"/>
      <c r="Y91" s="20"/>
      <c r="Z91" s="90"/>
      <c r="AA91" s="655"/>
      <c r="AB91" s="656"/>
      <c r="AC91" s="656"/>
      <c r="AD91" s="656"/>
      <c r="AE91" s="656"/>
      <c r="AF91" s="656"/>
      <c r="AG91" s="656"/>
      <c r="AH91" s="484"/>
      <c r="AI91" s="484"/>
      <c r="AJ91" s="484"/>
      <c r="AK91" s="484"/>
      <c r="AL91" s="484"/>
      <c r="AM91" s="484"/>
      <c r="AN91" s="484"/>
      <c r="AO91" s="485"/>
      <c r="AP91" s="470"/>
      <c r="AQ91" s="471"/>
      <c r="AR91" s="472"/>
      <c r="AS91" s="470"/>
      <c r="AT91" s="471"/>
      <c r="AU91" s="472"/>
      <c r="AV91" s="470"/>
      <c r="AW91" s="471"/>
      <c r="AX91" s="472"/>
      <c r="AY91" s="470"/>
      <c r="AZ91" s="471"/>
      <c r="BA91" s="471"/>
      <c r="BB91" s="473"/>
      <c r="BC91" s="473"/>
      <c r="BD91" s="473"/>
      <c r="BE91" s="473"/>
      <c r="BF91" s="473"/>
    </row>
    <row r="92" spans="2:58" s="415" customFormat="1" ht="12.75" customHeight="1" x14ac:dyDescent="0.4">
      <c r="B92" s="16"/>
      <c r="C92" s="17"/>
      <c r="D92" s="17"/>
      <c r="E92" s="18"/>
      <c r="F92" s="17"/>
      <c r="G92" s="19"/>
      <c r="H92" s="17"/>
      <c r="I92" s="17"/>
      <c r="J92" s="17"/>
      <c r="K92" s="18"/>
      <c r="L92" s="17"/>
      <c r="M92" s="19"/>
      <c r="N92" s="17"/>
      <c r="O92" s="17"/>
      <c r="P92" s="17"/>
      <c r="Q92" s="18"/>
      <c r="R92" s="17"/>
      <c r="S92" s="19"/>
      <c r="T92" s="419"/>
      <c r="U92" s="20"/>
      <c r="V92" s="21"/>
      <c r="W92" s="20"/>
      <c r="X92" s="20"/>
      <c r="Y92" s="20"/>
      <c r="Z92" s="651" t="s">
        <v>256</v>
      </c>
      <c r="AA92" s="652"/>
      <c r="AB92" s="652"/>
      <c r="AC92" s="652"/>
      <c r="AD92" s="652"/>
      <c r="AE92" s="652"/>
      <c r="AF92" s="652"/>
      <c r="AG92" s="652"/>
      <c r="AH92" s="482"/>
      <c r="AI92" s="536"/>
      <c r="AJ92" s="536"/>
      <c r="AK92" s="536"/>
      <c r="AL92" s="536"/>
      <c r="AM92" s="536"/>
      <c r="AN92" s="536"/>
      <c r="AO92" s="537"/>
      <c r="AP92" s="480"/>
      <c r="AQ92" s="478"/>
      <c r="AR92" s="479"/>
      <c r="AS92" s="480"/>
      <c r="AT92" s="478"/>
      <c r="AU92" s="479"/>
      <c r="AV92" s="480"/>
      <c r="AW92" s="478"/>
      <c r="AX92" s="479"/>
      <c r="AY92" s="480"/>
      <c r="AZ92" s="478"/>
      <c r="BA92" s="478"/>
      <c r="BB92" s="496"/>
      <c r="BC92" s="498"/>
      <c r="BD92" s="496"/>
      <c r="BE92" s="497"/>
      <c r="BF92" s="498"/>
    </row>
    <row r="93" spans="2:58" s="415" customFormat="1" ht="12.75" customHeight="1" x14ac:dyDescent="0.4">
      <c r="B93" s="16"/>
      <c r="C93" s="17"/>
      <c r="D93" s="17"/>
      <c r="E93" s="18"/>
      <c r="F93" s="17"/>
      <c r="G93" s="19"/>
      <c r="H93" s="17"/>
      <c r="I93" s="17"/>
      <c r="J93" s="17"/>
      <c r="K93" s="18"/>
      <c r="L93" s="17"/>
      <c r="M93" s="19"/>
      <c r="N93" s="17"/>
      <c r="O93" s="17"/>
      <c r="P93" s="17"/>
      <c r="Q93" s="18"/>
      <c r="R93" s="17"/>
      <c r="S93" s="19"/>
      <c r="T93" s="419"/>
      <c r="U93" s="20"/>
      <c r="V93" s="21"/>
      <c r="W93" s="20"/>
      <c r="X93" s="20"/>
      <c r="Y93" s="20"/>
      <c r="Z93" s="269"/>
      <c r="AA93" s="663" t="s">
        <v>257</v>
      </c>
      <c r="AB93" s="497"/>
      <c r="AC93" s="497"/>
      <c r="AD93" s="497"/>
      <c r="AE93" s="497"/>
      <c r="AF93" s="497"/>
      <c r="AG93" s="497"/>
      <c r="AH93" s="474"/>
      <c r="AI93" s="474"/>
      <c r="AJ93" s="474"/>
      <c r="AK93" s="474"/>
      <c r="AL93" s="474"/>
      <c r="AM93" s="474"/>
      <c r="AN93" s="474"/>
      <c r="AO93" s="520"/>
      <c r="AP93" s="499"/>
      <c r="AQ93" s="473"/>
      <c r="AR93" s="473"/>
      <c r="AS93" s="499"/>
      <c r="AT93" s="473"/>
      <c r="AU93" s="473"/>
      <c r="AV93" s="499"/>
      <c r="AW93" s="473"/>
      <c r="AX93" s="473"/>
      <c r="AY93" s="499"/>
      <c r="AZ93" s="473"/>
      <c r="BA93" s="496"/>
      <c r="BB93" s="473"/>
      <c r="BC93" s="473"/>
      <c r="BD93" s="473"/>
      <c r="BE93" s="473"/>
      <c r="BF93" s="473"/>
    </row>
    <row r="94" spans="2:58" s="415" customFormat="1" ht="12.75" customHeight="1" x14ac:dyDescent="0.4">
      <c r="B94" s="16"/>
      <c r="C94" s="17"/>
      <c r="D94" s="17"/>
      <c r="E94" s="18"/>
      <c r="F94" s="17"/>
      <c r="G94" s="19"/>
      <c r="H94" s="17"/>
      <c r="I94" s="17"/>
      <c r="J94" s="17"/>
      <c r="K94" s="18"/>
      <c r="L94" s="17"/>
      <c r="M94" s="19"/>
      <c r="N94" s="17"/>
      <c r="O94" s="17"/>
      <c r="P94" s="17"/>
      <c r="Q94" s="18"/>
      <c r="R94" s="17"/>
      <c r="S94" s="19"/>
      <c r="T94" s="419"/>
      <c r="U94" s="20"/>
      <c r="V94" s="21"/>
      <c r="W94" s="20"/>
      <c r="X94" s="20"/>
      <c r="Y94" s="20"/>
      <c r="Z94" s="269"/>
      <c r="AA94" s="496"/>
      <c r="AB94" s="497"/>
      <c r="AC94" s="497"/>
      <c r="AD94" s="497"/>
      <c r="AE94" s="497"/>
      <c r="AF94" s="497"/>
      <c r="AG94" s="497"/>
      <c r="AH94" s="474"/>
      <c r="AI94" s="474"/>
      <c r="AJ94" s="474"/>
      <c r="AK94" s="474"/>
      <c r="AL94" s="474"/>
      <c r="AM94" s="474"/>
      <c r="AN94" s="474"/>
      <c r="AO94" s="520"/>
      <c r="AP94" s="473"/>
      <c r="AQ94" s="473"/>
      <c r="AR94" s="473"/>
      <c r="AS94" s="473"/>
      <c r="AT94" s="473"/>
      <c r="AU94" s="473"/>
      <c r="AV94" s="473"/>
      <c r="AW94" s="473"/>
      <c r="AX94" s="473"/>
      <c r="AY94" s="473"/>
      <c r="AZ94" s="473"/>
      <c r="BA94" s="496"/>
      <c r="BB94" s="473"/>
      <c r="BC94" s="473"/>
      <c r="BD94" s="473"/>
      <c r="BE94" s="473"/>
      <c r="BF94" s="473"/>
    </row>
    <row r="95" spans="2:58" s="415" customFormat="1" ht="12.75" customHeight="1" x14ac:dyDescent="0.4">
      <c r="B95" s="16"/>
      <c r="C95" s="17"/>
      <c r="D95" s="17"/>
      <c r="E95" s="18"/>
      <c r="F95" s="17"/>
      <c r="G95" s="19"/>
      <c r="H95" s="17"/>
      <c r="I95" s="17"/>
      <c r="J95" s="17"/>
      <c r="K95" s="18"/>
      <c r="L95" s="17"/>
      <c r="M95" s="19"/>
      <c r="N95" s="17"/>
      <c r="O95" s="17"/>
      <c r="P95" s="17"/>
      <c r="Q95" s="18"/>
      <c r="R95" s="17"/>
      <c r="S95" s="19"/>
      <c r="T95" s="419"/>
      <c r="U95" s="20"/>
      <c r="V95" s="21"/>
      <c r="W95" s="20"/>
      <c r="X95" s="20"/>
      <c r="Y95" s="20"/>
      <c r="Z95" s="22"/>
      <c r="AA95" s="664" t="s">
        <v>258</v>
      </c>
      <c r="AB95" s="665"/>
      <c r="AC95" s="665"/>
      <c r="AD95" s="665"/>
      <c r="AE95" s="665"/>
      <c r="AF95" s="665"/>
      <c r="AG95" s="665"/>
      <c r="AH95" s="474"/>
      <c r="AI95" s="474"/>
      <c r="AJ95" s="474"/>
      <c r="AK95" s="474"/>
      <c r="AL95" s="474"/>
      <c r="AM95" s="474"/>
      <c r="AN95" s="474"/>
      <c r="AO95" s="520"/>
      <c r="AP95" s="499"/>
      <c r="AQ95" s="473"/>
      <c r="AR95" s="473"/>
      <c r="AS95" s="499"/>
      <c r="AT95" s="473"/>
      <c r="AU95" s="473"/>
      <c r="AV95" s="499"/>
      <c r="AW95" s="473"/>
      <c r="AX95" s="473"/>
      <c r="AY95" s="499"/>
      <c r="AZ95" s="473"/>
      <c r="BA95" s="496"/>
      <c r="BB95" s="473"/>
      <c r="BC95" s="473"/>
      <c r="BD95" s="473"/>
      <c r="BE95" s="473"/>
      <c r="BF95" s="473"/>
    </row>
    <row r="96" spans="2:58" s="415" customFormat="1" ht="12.75" customHeight="1" x14ac:dyDescent="0.4">
      <c r="B96" s="16"/>
      <c r="C96" s="17"/>
      <c r="D96" s="17"/>
      <c r="E96" s="18"/>
      <c r="F96" s="17"/>
      <c r="G96" s="19"/>
      <c r="H96" s="17"/>
      <c r="I96" s="17"/>
      <c r="J96" s="17"/>
      <c r="K96" s="18"/>
      <c r="L96" s="17"/>
      <c r="M96" s="19"/>
      <c r="N96" s="17"/>
      <c r="O96" s="17"/>
      <c r="P96" s="17"/>
      <c r="Q96" s="18"/>
      <c r="R96" s="17"/>
      <c r="S96" s="19"/>
      <c r="T96" s="419"/>
      <c r="U96" s="20"/>
      <c r="V96" s="21"/>
      <c r="W96" s="20"/>
      <c r="X96" s="20"/>
      <c r="Y96" s="20"/>
      <c r="Z96" s="23"/>
      <c r="AA96" s="666"/>
      <c r="AB96" s="665"/>
      <c r="AC96" s="665"/>
      <c r="AD96" s="665"/>
      <c r="AE96" s="665"/>
      <c r="AF96" s="665"/>
      <c r="AG96" s="665"/>
      <c r="AH96" s="474"/>
      <c r="AI96" s="474"/>
      <c r="AJ96" s="474"/>
      <c r="AK96" s="474"/>
      <c r="AL96" s="474"/>
      <c r="AM96" s="474"/>
      <c r="AN96" s="474"/>
      <c r="AO96" s="520"/>
      <c r="AP96" s="473"/>
      <c r="AQ96" s="473"/>
      <c r="AR96" s="473"/>
      <c r="AS96" s="473"/>
      <c r="AT96" s="473"/>
      <c r="AU96" s="473"/>
      <c r="AV96" s="473"/>
      <c r="AW96" s="473"/>
      <c r="AX96" s="473"/>
      <c r="AY96" s="473"/>
      <c r="AZ96" s="473"/>
      <c r="BA96" s="496"/>
      <c r="BB96" s="473"/>
      <c r="BC96" s="473"/>
      <c r="BD96" s="473"/>
      <c r="BE96" s="473"/>
      <c r="BF96" s="473"/>
    </row>
    <row r="97" spans="1:58" s="415" customFormat="1" ht="12.75" customHeight="1" x14ac:dyDescent="0.4">
      <c r="B97" s="16"/>
      <c r="C97" s="17"/>
      <c r="D97" s="17"/>
      <c r="E97" s="18"/>
      <c r="F97" s="17"/>
      <c r="G97" s="19"/>
      <c r="H97" s="17"/>
      <c r="I97" s="17"/>
      <c r="J97" s="17"/>
      <c r="K97" s="18"/>
      <c r="L97" s="17"/>
      <c r="M97" s="19"/>
      <c r="N97" s="17"/>
      <c r="O97" s="17"/>
      <c r="P97" s="17"/>
      <c r="Q97" s="18"/>
      <c r="R97" s="17"/>
      <c r="S97" s="19"/>
      <c r="T97" s="419"/>
      <c r="U97" s="20"/>
      <c r="V97" s="21"/>
      <c r="W97" s="20"/>
      <c r="X97" s="20"/>
      <c r="Y97" s="20"/>
      <c r="Z97" s="575" t="s">
        <v>259</v>
      </c>
      <c r="AA97" s="576"/>
      <c r="AB97" s="576"/>
      <c r="AC97" s="576"/>
      <c r="AD97" s="576"/>
      <c r="AE97" s="576"/>
      <c r="AF97" s="576"/>
      <c r="AG97" s="576"/>
      <c r="AH97" s="482"/>
      <c r="AI97" s="482"/>
      <c r="AJ97" s="482"/>
      <c r="AK97" s="482"/>
      <c r="AL97" s="482"/>
      <c r="AM97" s="482"/>
      <c r="AN97" s="482"/>
      <c r="AO97" s="483"/>
      <c r="AP97" s="499"/>
      <c r="AQ97" s="473"/>
      <c r="AR97" s="473"/>
      <c r="AS97" s="499"/>
      <c r="AT97" s="473"/>
      <c r="AU97" s="473"/>
      <c r="AV97" s="499"/>
      <c r="AW97" s="473"/>
      <c r="AX97" s="473"/>
      <c r="AY97" s="499"/>
      <c r="AZ97" s="473"/>
      <c r="BA97" s="496"/>
      <c r="BB97" s="473"/>
      <c r="BC97" s="473"/>
      <c r="BD97" s="473"/>
      <c r="BE97" s="473"/>
      <c r="BF97" s="473"/>
    </row>
    <row r="98" spans="1:58" s="415" customFormat="1" ht="12.75" customHeight="1" x14ac:dyDescent="0.4">
      <c r="B98" s="62"/>
      <c r="C98" s="91"/>
      <c r="D98" s="91"/>
      <c r="E98" s="92"/>
      <c r="F98" s="91"/>
      <c r="G98" s="93"/>
      <c r="H98" s="91"/>
      <c r="I98" s="91"/>
      <c r="J98" s="91"/>
      <c r="K98" s="92"/>
      <c r="L98" s="91"/>
      <c r="M98" s="93"/>
      <c r="N98" s="91"/>
      <c r="O98" s="91"/>
      <c r="P98" s="91"/>
      <c r="Q98" s="92"/>
      <c r="R98" s="91"/>
      <c r="S98" s="93"/>
      <c r="T98" s="420"/>
      <c r="U98" s="63"/>
      <c r="V98" s="64"/>
      <c r="W98" s="63"/>
      <c r="X98" s="63"/>
      <c r="Y98" s="64"/>
      <c r="Z98" s="577"/>
      <c r="AA98" s="578"/>
      <c r="AB98" s="578"/>
      <c r="AC98" s="578"/>
      <c r="AD98" s="578"/>
      <c r="AE98" s="578"/>
      <c r="AF98" s="578"/>
      <c r="AG98" s="578"/>
      <c r="AH98" s="484"/>
      <c r="AI98" s="484"/>
      <c r="AJ98" s="484"/>
      <c r="AK98" s="484"/>
      <c r="AL98" s="484"/>
      <c r="AM98" s="484"/>
      <c r="AN98" s="484"/>
      <c r="AO98" s="485"/>
      <c r="AP98" s="473"/>
      <c r="AQ98" s="473"/>
      <c r="AR98" s="473"/>
      <c r="AS98" s="473"/>
      <c r="AT98" s="473"/>
      <c r="AU98" s="473"/>
      <c r="AV98" s="473"/>
      <c r="AW98" s="473"/>
      <c r="AX98" s="473"/>
      <c r="AY98" s="473"/>
      <c r="AZ98" s="473"/>
      <c r="BA98" s="496"/>
      <c r="BB98" s="473"/>
      <c r="BC98" s="473"/>
      <c r="BD98" s="473"/>
      <c r="BE98" s="473"/>
      <c r="BF98" s="473"/>
    </row>
    <row r="99" spans="1:58" s="415" customFormat="1" ht="24" customHeight="1" x14ac:dyDescent="0.4">
      <c r="B99" s="636"/>
      <c r="C99" s="637"/>
      <c r="D99" s="638"/>
      <c r="E99" s="62"/>
      <c r="F99" s="63"/>
      <c r="G99" s="64"/>
      <c r="H99" s="63"/>
      <c r="I99" s="63"/>
      <c r="J99" s="63"/>
      <c r="K99" s="62"/>
      <c r="L99" s="63"/>
      <c r="M99" s="64"/>
      <c r="N99" s="63"/>
      <c r="O99" s="63"/>
      <c r="P99" s="63"/>
      <c r="Q99" s="62"/>
      <c r="R99" s="63"/>
      <c r="S99" s="64"/>
      <c r="T99" s="420"/>
      <c r="U99" s="63"/>
      <c r="V99" s="64"/>
      <c r="W99" s="63"/>
      <c r="X99" s="63"/>
      <c r="Y99" s="63"/>
      <c r="Z99" s="464" t="s">
        <v>239</v>
      </c>
      <c r="AA99" s="579"/>
      <c r="AB99" s="579"/>
      <c r="AC99" s="579"/>
      <c r="AD99" s="579"/>
      <c r="AE99" s="579"/>
      <c r="AF99" s="579"/>
      <c r="AG99" s="579"/>
      <c r="AH99" s="579"/>
      <c r="AI99" s="579"/>
      <c r="AJ99" s="579"/>
      <c r="AK99" s="579"/>
      <c r="AL99" s="579"/>
      <c r="AM99" s="579"/>
      <c r="AN99" s="579"/>
      <c r="AO99" s="580"/>
      <c r="AP99" s="581"/>
      <c r="AQ99" s="473"/>
      <c r="AR99" s="473"/>
      <c r="AS99" s="499"/>
      <c r="AT99" s="473"/>
      <c r="AU99" s="473"/>
      <c r="AV99" s="499"/>
      <c r="AW99" s="473"/>
      <c r="AX99" s="473"/>
      <c r="AY99" s="499"/>
      <c r="AZ99" s="473"/>
      <c r="BA99" s="473"/>
      <c r="BB99" s="496"/>
      <c r="BC99" s="498"/>
      <c r="BD99" s="473"/>
      <c r="BE99" s="473"/>
      <c r="BF99" s="473"/>
    </row>
    <row r="100" spans="1:58" s="94" customFormat="1" ht="14.1" customHeight="1" x14ac:dyDescent="0.4">
      <c r="B100" s="20" t="s">
        <v>54</v>
      </c>
      <c r="C100" s="95"/>
      <c r="D100" s="24">
        <v>1</v>
      </c>
      <c r="E100" s="675" t="s">
        <v>260</v>
      </c>
      <c r="F100" s="675"/>
      <c r="G100" s="675"/>
      <c r="H100" s="675"/>
      <c r="I100" s="675"/>
      <c r="J100" s="675"/>
      <c r="K100" s="675"/>
      <c r="L100" s="675"/>
      <c r="M100" s="675"/>
      <c r="N100" s="675"/>
      <c r="O100" s="675"/>
      <c r="P100" s="675"/>
      <c r="Q100" s="675"/>
      <c r="R100" s="675"/>
      <c r="S100" s="675"/>
      <c r="T100" s="675"/>
      <c r="U100" s="675"/>
      <c r="V100" s="675"/>
      <c r="W100" s="675"/>
      <c r="X100" s="675"/>
      <c r="Y100" s="675"/>
      <c r="Z100" s="675"/>
      <c r="AA100" s="675"/>
      <c r="AB100" s="675"/>
      <c r="AC100" s="675"/>
      <c r="AD100" s="675"/>
      <c r="AE100" s="675"/>
      <c r="AF100" s="675"/>
      <c r="AG100" s="675"/>
      <c r="AH100" s="675"/>
      <c r="AI100" s="675"/>
      <c r="AJ100" s="675"/>
      <c r="AK100" s="675"/>
      <c r="AL100" s="675"/>
      <c r="AM100" s="675"/>
      <c r="AN100" s="675"/>
      <c r="AO100" s="675"/>
      <c r="AP100" s="676"/>
      <c r="AQ100" s="676"/>
      <c r="AR100" s="676"/>
      <c r="AS100" s="676"/>
      <c r="AT100" s="676"/>
      <c r="AU100" s="676"/>
      <c r="AV100" s="676"/>
      <c r="AW100" s="676"/>
      <c r="AX100" s="676"/>
      <c r="AY100" s="676"/>
      <c r="AZ100" s="676"/>
      <c r="BA100" s="676"/>
      <c r="BB100" s="675"/>
      <c r="BC100" s="675"/>
      <c r="BD100" s="675"/>
      <c r="BE100" s="675"/>
      <c r="BF100" s="675"/>
    </row>
    <row r="101" spans="1:58" s="29" customFormat="1" ht="14.1" customHeight="1" x14ac:dyDescent="0.4">
      <c r="B101" s="20"/>
      <c r="C101" s="20"/>
      <c r="D101" s="20">
        <v>2</v>
      </c>
      <c r="E101" s="677" t="s">
        <v>55</v>
      </c>
      <c r="F101" s="677"/>
      <c r="G101" s="677"/>
      <c r="H101" s="677"/>
      <c r="I101" s="677"/>
      <c r="J101" s="677"/>
      <c r="K101" s="677"/>
      <c r="L101" s="677"/>
      <c r="M101" s="677"/>
      <c r="N101" s="677"/>
      <c r="O101" s="677"/>
      <c r="P101" s="677"/>
      <c r="Q101" s="677"/>
      <c r="R101" s="677"/>
      <c r="S101" s="677"/>
      <c r="T101" s="677"/>
      <c r="U101" s="677"/>
      <c r="V101" s="677"/>
      <c r="W101" s="677"/>
      <c r="X101" s="677"/>
      <c r="Y101" s="677"/>
      <c r="Z101" s="677"/>
      <c r="AA101" s="677"/>
      <c r="AB101" s="677"/>
      <c r="AC101" s="677"/>
      <c r="AD101" s="677"/>
      <c r="AE101" s="677"/>
      <c r="AF101" s="677"/>
      <c r="AG101" s="677"/>
      <c r="AH101" s="677"/>
      <c r="AI101" s="677"/>
      <c r="AJ101" s="677"/>
      <c r="AK101" s="677"/>
      <c r="AL101" s="677"/>
      <c r="AM101" s="677"/>
      <c r="AN101" s="677"/>
      <c r="AO101" s="677"/>
      <c r="AP101" s="677"/>
      <c r="AQ101" s="677"/>
      <c r="AR101" s="677"/>
      <c r="AS101" s="677"/>
      <c r="AT101" s="677"/>
      <c r="AU101" s="677"/>
      <c r="AV101" s="677"/>
      <c r="AW101" s="677"/>
      <c r="AX101" s="677"/>
      <c r="AY101" s="677"/>
      <c r="AZ101" s="677"/>
      <c r="BA101" s="677"/>
      <c r="BB101" s="677"/>
      <c r="BC101" s="677"/>
      <c r="BD101" s="677"/>
      <c r="BE101" s="677"/>
      <c r="BF101" s="677"/>
    </row>
    <row r="102" spans="1:58" s="29" customFormat="1" ht="48.75" customHeight="1" x14ac:dyDescent="0.4">
      <c r="B102" s="20"/>
      <c r="C102" s="20"/>
      <c r="D102" s="25">
        <v>3</v>
      </c>
      <c r="E102" s="518" t="s">
        <v>321</v>
      </c>
      <c r="F102" s="518"/>
      <c r="G102" s="518"/>
      <c r="H102" s="518"/>
      <c r="I102" s="518"/>
      <c r="J102" s="518"/>
      <c r="K102" s="518"/>
      <c r="L102" s="518"/>
      <c r="M102" s="518"/>
      <c r="N102" s="518"/>
      <c r="O102" s="518"/>
      <c r="P102" s="518"/>
      <c r="Q102" s="518"/>
      <c r="R102" s="518"/>
      <c r="S102" s="518"/>
      <c r="T102" s="518"/>
      <c r="U102" s="518"/>
      <c r="V102" s="518"/>
      <c r="W102" s="518"/>
      <c r="X102" s="518"/>
      <c r="Y102" s="518"/>
      <c r="Z102" s="518"/>
      <c r="AA102" s="518"/>
      <c r="AB102" s="518"/>
      <c r="AC102" s="518"/>
      <c r="AD102" s="518"/>
      <c r="AE102" s="518"/>
      <c r="AF102" s="518"/>
      <c r="AG102" s="518"/>
      <c r="AH102" s="518"/>
      <c r="AI102" s="518"/>
      <c r="AJ102" s="518"/>
      <c r="AK102" s="518"/>
      <c r="AL102" s="518"/>
      <c r="AM102" s="518"/>
      <c r="AN102" s="518"/>
      <c r="AO102" s="518"/>
      <c r="AP102" s="518"/>
      <c r="AQ102" s="518"/>
      <c r="AR102" s="518"/>
      <c r="AS102" s="518"/>
      <c r="AT102" s="518"/>
      <c r="AU102" s="518"/>
      <c r="AV102" s="518"/>
      <c r="AW102" s="518"/>
      <c r="AX102" s="518"/>
      <c r="AY102" s="518"/>
      <c r="AZ102" s="518"/>
      <c r="BA102" s="518"/>
      <c r="BB102" s="518"/>
      <c r="BC102" s="518"/>
      <c r="BD102" s="518"/>
      <c r="BE102" s="518"/>
      <c r="BF102" s="518"/>
    </row>
    <row r="103" spans="1:58" s="29" customFormat="1" ht="27" customHeight="1" x14ac:dyDescent="0.4">
      <c r="B103" s="20"/>
      <c r="C103" s="20"/>
      <c r="D103" s="25">
        <v>4</v>
      </c>
      <c r="E103" s="518" t="s">
        <v>56</v>
      </c>
      <c r="F103" s="518"/>
      <c r="G103" s="518"/>
      <c r="H103" s="518"/>
      <c r="I103" s="518"/>
      <c r="J103" s="518"/>
      <c r="K103" s="518"/>
      <c r="L103" s="518"/>
      <c r="M103" s="518"/>
      <c r="N103" s="518"/>
      <c r="O103" s="518"/>
      <c r="P103" s="518"/>
      <c r="Q103" s="518"/>
      <c r="R103" s="518"/>
      <c r="S103" s="518"/>
      <c r="T103" s="518"/>
      <c r="U103" s="518"/>
      <c r="V103" s="518"/>
      <c r="W103" s="518"/>
      <c r="X103" s="518"/>
      <c r="Y103" s="518"/>
      <c r="Z103" s="518"/>
      <c r="AA103" s="518"/>
      <c r="AB103" s="518"/>
      <c r="AC103" s="518"/>
      <c r="AD103" s="518"/>
      <c r="AE103" s="518"/>
      <c r="AF103" s="518"/>
      <c r="AG103" s="518"/>
      <c r="AH103" s="518"/>
      <c r="AI103" s="518"/>
      <c r="AJ103" s="518"/>
      <c r="AK103" s="518"/>
      <c r="AL103" s="518"/>
      <c r="AM103" s="518"/>
      <c r="AN103" s="518"/>
      <c r="AO103" s="518"/>
      <c r="AP103" s="518"/>
      <c r="AQ103" s="518"/>
      <c r="AR103" s="518"/>
      <c r="AS103" s="518"/>
      <c r="AT103" s="518"/>
      <c r="AU103" s="518"/>
      <c r="AV103" s="518"/>
      <c r="AW103" s="518"/>
      <c r="AX103" s="518"/>
      <c r="AY103" s="518"/>
      <c r="AZ103" s="518"/>
      <c r="BA103" s="518"/>
      <c r="BB103" s="518"/>
      <c r="BC103" s="518"/>
      <c r="BD103" s="518"/>
      <c r="BE103" s="518"/>
      <c r="BF103" s="518"/>
    </row>
    <row r="104" spans="1:58" s="29" customFormat="1" ht="21.6" customHeight="1" x14ac:dyDescent="0.4">
      <c r="B104" s="20"/>
      <c r="C104" s="20"/>
      <c r="D104" s="25">
        <v>5</v>
      </c>
      <c r="E104" s="518" t="s">
        <v>57</v>
      </c>
      <c r="F104" s="518"/>
      <c r="G104" s="518"/>
      <c r="H104" s="518"/>
      <c r="I104" s="518"/>
      <c r="J104" s="518"/>
      <c r="K104" s="518"/>
      <c r="L104" s="518"/>
      <c r="M104" s="518"/>
      <c r="N104" s="518"/>
      <c r="O104" s="518"/>
      <c r="P104" s="518"/>
      <c r="Q104" s="518"/>
      <c r="R104" s="518"/>
      <c r="S104" s="518"/>
      <c r="T104" s="518"/>
      <c r="U104" s="518"/>
      <c r="V104" s="518"/>
      <c r="W104" s="518"/>
      <c r="X104" s="518"/>
      <c r="Y104" s="518"/>
      <c r="Z104" s="518"/>
      <c r="AA104" s="518"/>
      <c r="AB104" s="518"/>
      <c r="AC104" s="518"/>
      <c r="AD104" s="518"/>
      <c r="AE104" s="518"/>
      <c r="AF104" s="518"/>
      <c r="AG104" s="518"/>
      <c r="AH104" s="518"/>
      <c r="AI104" s="518"/>
      <c r="AJ104" s="518"/>
      <c r="AK104" s="518"/>
      <c r="AL104" s="518"/>
      <c r="AM104" s="518"/>
      <c r="AN104" s="518"/>
      <c r="AO104" s="518"/>
      <c r="AP104" s="518"/>
      <c r="AQ104" s="518"/>
      <c r="AR104" s="518"/>
      <c r="AS104" s="518"/>
      <c r="AT104" s="518"/>
      <c r="AU104" s="518"/>
      <c r="AV104" s="518"/>
      <c r="AW104" s="518"/>
      <c r="AX104" s="518"/>
      <c r="AY104" s="518"/>
      <c r="AZ104" s="518"/>
      <c r="BA104" s="518"/>
      <c r="BB104" s="518"/>
      <c r="BC104" s="518"/>
      <c r="BD104" s="518"/>
      <c r="BE104" s="518"/>
      <c r="BF104" s="518"/>
    </row>
    <row r="105" spans="1:58" s="29" customFormat="1" ht="13.5" customHeight="1" x14ac:dyDescent="0.4">
      <c r="B105" s="20"/>
      <c r="C105" s="20"/>
      <c r="D105" s="25">
        <v>6</v>
      </c>
      <c r="E105" s="518" t="s">
        <v>322</v>
      </c>
      <c r="F105" s="518"/>
      <c r="G105" s="518"/>
      <c r="H105" s="518"/>
      <c r="I105" s="518"/>
      <c r="J105" s="518"/>
      <c r="K105" s="518"/>
      <c r="L105" s="518"/>
      <c r="M105" s="518"/>
      <c r="N105" s="518"/>
      <c r="O105" s="518"/>
      <c r="P105" s="518"/>
      <c r="Q105" s="518"/>
      <c r="R105" s="518"/>
      <c r="S105" s="518"/>
      <c r="T105" s="518"/>
      <c r="U105" s="518"/>
      <c r="V105" s="518"/>
      <c r="W105" s="518"/>
      <c r="X105" s="518"/>
      <c r="Y105" s="518"/>
      <c r="Z105" s="518"/>
      <c r="AA105" s="518"/>
      <c r="AB105" s="518"/>
      <c r="AC105" s="518"/>
      <c r="AD105" s="518"/>
      <c r="AE105" s="518"/>
      <c r="AF105" s="518"/>
      <c r="AG105" s="518"/>
      <c r="AH105" s="518"/>
      <c r="AI105" s="518"/>
      <c r="AJ105" s="518"/>
      <c r="AK105" s="518"/>
      <c r="AL105" s="518"/>
      <c r="AM105" s="518"/>
      <c r="AN105" s="518"/>
      <c r="AO105" s="518"/>
      <c r="AP105" s="518"/>
      <c r="AQ105" s="518"/>
      <c r="AR105" s="518"/>
      <c r="AS105" s="518"/>
      <c r="AT105" s="518"/>
      <c r="AU105" s="518"/>
      <c r="AV105" s="518"/>
      <c r="AW105" s="518"/>
      <c r="AX105" s="518"/>
      <c r="AY105" s="518"/>
      <c r="AZ105" s="518"/>
      <c r="BA105" s="518"/>
      <c r="BB105" s="518"/>
      <c r="BC105" s="518"/>
      <c r="BD105" s="518"/>
      <c r="BE105" s="518"/>
      <c r="BF105" s="518"/>
    </row>
    <row r="106" spans="1:58" s="29" customFormat="1" ht="13.5" customHeight="1" x14ac:dyDescent="0.4">
      <c r="B106" s="20"/>
      <c r="C106" s="20"/>
      <c r="D106" s="25">
        <v>7</v>
      </c>
      <c r="E106" s="260" t="s">
        <v>624</v>
      </c>
      <c r="F106" s="267"/>
      <c r="G106" s="267"/>
      <c r="H106" s="267"/>
      <c r="I106" s="267"/>
      <c r="J106" s="267"/>
      <c r="K106" s="267"/>
      <c r="L106" s="267"/>
      <c r="M106" s="267"/>
      <c r="N106" s="267"/>
      <c r="O106" s="267"/>
      <c r="P106" s="267"/>
      <c r="Q106" s="267"/>
      <c r="R106" s="267"/>
      <c r="S106" s="267"/>
      <c r="T106" s="267"/>
      <c r="U106" s="267"/>
      <c r="V106" s="267"/>
      <c r="W106" s="267"/>
      <c r="X106" s="267"/>
      <c r="Y106" s="267"/>
      <c r="Z106" s="267"/>
      <c r="AA106" s="267"/>
      <c r="AB106" s="267"/>
      <c r="AC106" s="267"/>
      <c r="AD106" s="267"/>
      <c r="AE106" s="267"/>
      <c r="AF106" s="267"/>
      <c r="AG106" s="267"/>
      <c r="AH106" s="267"/>
      <c r="AI106" s="267"/>
      <c r="AJ106" s="267"/>
      <c r="AK106" s="267"/>
      <c r="AL106" s="267"/>
      <c r="AM106" s="267"/>
      <c r="AN106" s="267"/>
      <c r="AO106" s="267"/>
      <c r="AP106" s="267"/>
      <c r="AQ106" s="267"/>
      <c r="AR106" s="267"/>
      <c r="AS106" s="267"/>
      <c r="AT106" s="267"/>
      <c r="AU106" s="267"/>
      <c r="AV106" s="267"/>
      <c r="AW106" s="267"/>
      <c r="AX106" s="267"/>
      <c r="AY106" s="267"/>
      <c r="AZ106" s="267"/>
      <c r="BA106" s="267"/>
      <c r="BB106" s="267"/>
      <c r="BC106" s="267"/>
      <c r="BD106" s="267"/>
      <c r="BE106" s="267"/>
      <c r="BF106" s="267"/>
    </row>
    <row r="107" spans="1:58" s="29" customFormat="1" ht="13.5" customHeight="1" x14ac:dyDescent="0.4">
      <c r="B107" s="20"/>
      <c r="C107" s="20"/>
      <c r="D107" s="25">
        <v>8</v>
      </c>
      <c r="E107" s="260" t="s">
        <v>579</v>
      </c>
      <c r="F107" s="267"/>
      <c r="G107" s="267"/>
      <c r="H107" s="267"/>
      <c r="I107" s="267"/>
      <c r="J107" s="267"/>
      <c r="K107" s="267"/>
      <c r="L107" s="267"/>
      <c r="M107" s="267"/>
      <c r="N107" s="267"/>
      <c r="O107" s="267"/>
      <c r="P107" s="267"/>
      <c r="Q107" s="267"/>
      <c r="R107" s="267"/>
      <c r="S107" s="267"/>
      <c r="T107" s="267"/>
      <c r="U107" s="267"/>
      <c r="V107" s="267"/>
      <c r="W107" s="267"/>
      <c r="X107" s="267"/>
      <c r="Y107" s="267"/>
      <c r="Z107" s="267"/>
      <c r="AA107" s="267"/>
      <c r="AB107" s="267"/>
      <c r="AC107" s="267"/>
      <c r="AD107" s="267"/>
      <c r="AE107" s="267"/>
      <c r="AF107" s="267"/>
      <c r="AG107" s="267"/>
      <c r="AH107" s="267"/>
      <c r="AI107" s="267"/>
      <c r="AJ107" s="267"/>
      <c r="AK107" s="267"/>
      <c r="AL107" s="267"/>
      <c r="AM107" s="267"/>
      <c r="AN107" s="267"/>
      <c r="AO107" s="267"/>
      <c r="AP107" s="267"/>
      <c r="AQ107" s="267"/>
      <c r="AR107" s="267"/>
      <c r="AS107" s="267"/>
      <c r="AT107" s="267"/>
      <c r="AU107" s="267"/>
      <c r="AV107" s="267"/>
      <c r="AW107" s="267"/>
      <c r="AX107" s="267"/>
      <c r="AY107" s="267"/>
      <c r="AZ107" s="267"/>
      <c r="BA107" s="267"/>
      <c r="BB107" s="267"/>
      <c r="BC107" s="267"/>
      <c r="BD107" s="267"/>
      <c r="BE107" s="267"/>
      <c r="BF107" s="267"/>
    </row>
    <row r="108" spans="1:58" s="29" customFormat="1" ht="13.5" customHeight="1" x14ac:dyDescent="0.4">
      <c r="B108" s="20"/>
      <c r="C108" s="20"/>
      <c r="D108" s="25"/>
      <c r="E108" s="267"/>
      <c r="F108" s="267"/>
      <c r="G108" s="267"/>
      <c r="H108" s="267"/>
      <c r="I108" s="267"/>
      <c r="J108" s="267"/>
      <c r="K108" s="267"/>
      <c r="L108" s="267"/>
      <c r="M108" s="267"/>
      <c r="N108" s="267"/>
      <c r="O108" s="267"/>
      <c r="P108" s="267"/>
      <c r="Q108" s="267"/>
      <c r="R108" s="267"/>
      <c r="S108" s="267"/>
      <c r="T108" s="267"/>
      <c r="U108" s="267"/>
      <c r="V108" s="267"/>
      <c r="W108" s="267"/>
      <c r="X108" s="267"/>
      <c r="Y108" s="267"/>
      <c r="Z108" s="267"/>
      <c r="AA108" s="267"/>
      <c r="AB108" s="267"/>
      <c r="AC108" s="267"/>
      <c r="AD108" s="267"/>
      <c r="AE108" s="267"/>
      <c r="AF108" s="267"/>
      <c r="AG108" s="267"/>
      <c r="AH108" s="267"/>
      <c r="AI108" s="267"/>
      <c r="AJ108" s="267"/>
      <c r="AK108" s="267"/>
      <c r="AL108" s="267"/>
      <c r="AM108" s="267"/>
      <c r="AN108" s="267"/>
      <c r="AO108" s="267"/>
      <c r="AP108" s="267"/>
      <c r="AQ108" s="267"/>
      <c r="AR108" s="267"/>
      <c r="AS108" s="267"/>
      <c r="AT108" s="267"/>
      <c r="AU108" s="267"/>
      <c r="AV108" s="267"/>
      <c r="AW108" s="267"/>
      <c r="AX108" s="267"/>
      <c r="AY108" s="267"/>
      <c r="AZ108" s="267"/>
      <c r="BA108" s="267"/>
      <c r="BB108" s="267"/>
      <c r="BC108" s="267"/>
      <c r="BD108" s="267"/>
      <c r="BE108" s="267"/>
      <c r="BF108" s="267"/>
    </row>
    <row r="109" spans="1:58" s="415" customFormat="1" ht="13.5" x14ac:dyDescent="0.4">
      <c r="A109" s="415" t="s">
        <v>264</v>
      </c>
    </row>
    <row r="110" spans="1:58" s="415" customFormat="1" ht="13.5" x14ac:dyDescent="0.4">
      <c r="B110" s="415" t="s">
        <v>79</v>
      </c>
    </row>
    <row r="111" spans="1:58" s="415" customFormat="1" ht="13.5" customHeight="1" x14ac:dyDescent="0.4">
      <c r="B111" s="541" t="s">
        <v>80</v>
      </c>
      <c r="C111" s="542"/>
      <c r="D111" s="542"/>
      <c r="E111" s="542"/>
      <c r="F111" s="542"/>
      <c r="G111" s="542"/>
      <c r="H111" s="542"/>
      <c r="I111" s="542"/>
      <c r="J111" s="545"/>
      <c r="K111" s="594" t="s">
        <v>81</v>
      </c>
      <c r="L111" s="594"/>
      <c r="M111" s="594"/>
      <c r="N111" s="594"/>
      <c r="O111" s="594"/>
      <c r="P111" s="594"/>
      <c r="Q111" s="595" t="s">
        <v>82</v>
      </c>
      <c r="R111" s="596"/>
      <c r="S111" s="596"/>
      <c r="T111" s="596"/>
      <c r="U111" s="596"/>
      <c r="V111" s="596"/>
      <c r="W111" s="596"/>
      <c r="X111" s="596"/>
      <c r="Y111" s="596"/>
      <c r="Z111" s="596"/>
      <c r="AA111" s="596"/>
      <c r="AB111" s="596"/>
      <c r="AC111" s="596"/>
      <c r="AD111" s="596"/>
      <c r="AE111" s="596"/>
      <c r="AF111" s="596"/>
      <c r="AG111" s="596"/>
      <c r="AH111" s="596"/>
      <c r="AI111" s="596"/>
      <c r="AJ111" s="596"/>
      <c r="AK111" s="596"/>
      <c r="AL111" s="596"/>
      <c r="AM111" s="596"/>
      <c r="AN111" s="596"/>
      <c r="AO111" s="596"/>
      <c r="AP111" s="596"/>
      <c r="AQ111" s="596"/>
      <c r="AR111" s="596"/>
      <c r="AS111" s="596"/>
      <c r="AT111" s="596"/>
      <c r="AU111" s="596"/>
      <c r="AV111" s="596"/>
      <c r="AW111" s="596"/>
      <c r="AX111" s="596"/>
      <c r="AY111" s="596"/>
      <c r="AZ111" s="596"/>
      <c r="BA111" s="596"/>
      <c r="BB111" s="596"/>
      <c r="BC111" s="596"/>
      <c r="BD111" s="596"/>
      <c r="BE111" s="596"/>
      <c r="BF111" s="597"/>
    </row>
    <row r="112" spans="1:58" s="415" customFormat="1" ht="13.5" x14ac:dyDescent="0.4">
      <c r="B112" s="543"/>
      <c r="C112" s="544"/>
      <c r="D112" s="544"/>
      <c r="E112" s="544"/>
      <c r="F112" s="544"/>
      <c r="G112" s="544"/>
      <c r="H112" s="544"/>
      <c r="I112" s="544"/>
      <c r="J112" s="546"/>
      <c r="K112" s="594"/>
      <c r="L112" s="594"/>
      <c r="M112" s="594"/>
      <c r="N112" s="594"/>
      <c r="O112" s="594"/>
      <c r="P112" s="594"/>
      <c r="Q112" s="595" t="s">
        <v>83</v>
      </c>
      <c r="R112" s="596"/>
      <c r="S112" s="596"/>
      <c r="T112" s="596"/>
      <c r="U112" s="596"/>
      <c r="V112" s="596"/>
      <c r="W112" s="596"/>
      <c r="X112" s="596"/>
      <c r="Y112" s="596"/>
      <c r="Z112" s="596"/>
      <c r="AA112" s="596"/>
      <c r="AB112" s="596"/>
      <c r="AC112" s="596"/>
      <c r="AD112" s="597"/>
      <c r="AE112" s="595" t="s">
        <v>84</v>
      </c>
      <c r="AF112" s="596"/>
      <c r="AG112" s="596"/>
      <c r="AH112" s="596"/>
      <c r="AI112" s="596"/>
      <c r="AJ112" s="596"/>
      <c r="AK112" s="596"/>
      <c r="AL112" s="596"/>
      <c r="AM112" s="596"/>
      <c r="AN112" s="596"/>
      <c r="AO112" s="596"/>
      <c r="AP112" s="596"/>
      <c r="AQ112" s="596"/>
      <c r="AR112" s="596"/>
      <c r="AS112" s="596"/>
      <c r="AT112" s="596"/>
      <c r="AU112" s="596"/>
      <c r="AV112" s="596"/>
      <c r="AW112" s="596"/>
      <c r="AX112" s="596"/>
      <c r="AY112" s="596"/>
      <c r="AZ112" s="596"/>
      <c r="BA112" s="596"/>
      <c r="BB112" s="596"/>
      <c r="BC112" s="596"/>
      <c r="BD112" s="596"/>
      <c r="BE112" s="596"/>
      <c r="BF112" s="597"/>
    </row>
    <row r="113" spans="1:58" s="415" customFormat="1" ht="13.5" customHeight="1" x14ac:dyDescent="0.4">
      <c r="B113" s="526" t="s">
        <v>85</v>
      </c>
      <c r="C113" s="527"/>
      <c r="D113" s="527"/>
      <c r="E113" s="527"/>
      <c r="F113" s="527"/>
      <c r="G113" s="527"/>
      <c r="H113" s="527"/>
      <c r="I113" s="527"/>
      <c r="J113" s="528"/>
      <c r="K113" s="535"/>
      <c r="L113" s="535"/>
      <c r="M113" s="535"/>
      <c r="N113" s="535"/>
      <c r="O113" s="535"/>
      <c r="P113" s="535"/>
      <c r="Q113" s="526" t="s">
        <v>86</v>
      </c>
      <c r="R113" s="527"/>
      <c r="S113" s="527"/>
      <c r="T113" s="527"/>
      <c r="U113" s="527"/>
      <c r="V113" s="527"/>
      <c r="W113" s="527"/>
      <c r="X113" s="527"/>
      <c r="Y113" s="527"/>
      <c r="Z113" s="527"/>
      <c r="AA113" s="527"/>
      <c r="AB113" s="527"/>
      <c r="AC113" s="527"/>
      <c r="AD113" s="528"/>
      <c r="AE113" s="526" t="s">
        <v>87</v>
      </c>
      <c r="AF113" s="877"/>
      <c r="AG113" s="877"/>
      <c r="AH113" s="877"/>
      <c r="AI113" s="877"/>
      <c r="AJ113" s="877"/>
      <c r="AK113" s="877"/>
      <c r="AL113" s="877"/>
      <c r="AM113" s="877"/>
      <c r="AN113" s="877"/>
      <c r="AO113" s="877"/>
      <c r="AP113" s="877"/>
      <c r="AQ113" s="877"/>
      <c r="AR113" s="877"/>
      <c r="AS113" s="877"/>
      <c r="AT113" s="877"/>
      <c r="AU113" s="877"/>
      <c r="AV113" s="877"/>
      <c r="AW113" s="877"/>
      <c r="AX113" s="877"/>
      <c r="AY113" s="877"/>
      <c r="AZ113" s="877"/>
      <c r="BA113" s="877"/>
      <c r="BB113" s="877"/>
      <c r="BC113" s="877"/>
      <c r="BD113" s="877"/>
      <c r="BE113" s="877"/>
      <c r="BF113" s="878"/>
    </row>
    <row r="114" spans="1:58" s="415" customFormat="1" ht="13.5" x14ac:dyDescent="0.4">
      <c r="B114" s="529"/>
      <c r="C114" s="530"/>
      <c r="D114" s="530"/>
      <c r="E114" s="530"/>
      <c r="F114" s="530"/>
      <c r="G114" s="530"/>
      <c r="H114" s="530"/>
      <c r="I114" s="530"/>
      <c r="J114" s="531"/>
      <c r="K114" s="535"/>
      <c r="L114" s="535"/>
      <c r="M114" s="535"/>
      <c r="N114" s="535"/>
      <c r="O114" s="535"/>
      <c r="P114" s="535"/>
      <c r="Q114" s="529"/>
      <c r="R114" s="530"/>
      <c r="S114" s="530"/>
      <c r="T114" s="530"/>
      <c r="U114" s="530"/>
      <c r="V114" s="530"/>
      <c r="W114" s="530"/>
      <c r="X114" s="530"/>
      <c r="Y114" s="530"/>
      <c r="Z114" s="530"/>
      <c r="AA114" s="530"/>
      <c r="AB114" s="530"/>
      <c r="AC114" s="530"/>
      <c r="AD114" s="531"/>
      <c r="AE114" s="879"/>
      <c r="AF114" s="880"/>
      <c r="AG114" s="880"/>
      <c r="AH114" s="880"/>
      <c r="AI114" s="880"/>
      <c r="AJ114" s="880"/>
      <c r="AK114" s="880"/>
      <c r="AL114" s="880"/>
      <c r="AM114" s="880"/>
      <c r="AN114" s="880"/>
      <c r="AO114" s="880"/>
      <c r="AP114" s="880"/>
      <c r="AQ114" s="880"/>
      <c r="AR114" s="880"/>
      <c r="AS114" s="880"/>
      <c r="AT114" s="880"/>
      <c r="AU114" s="880"/>
      <c r="AV114" s="880"/>
      <c r="AW114" s="880"/>
      <c r="AX114" s="880"/>
      <c r="AY114" s="880"/>
      <c r="AZ114" s="880"/>
      <c r="BA114" s="880"/>
      <c r="BB114" s="880"/>
      <c r="BC114" s="880"/>
      <c r="BD114" s="880"/>
      <c r="BE114" s="880"/>
      <c r="BF114" s="881"/>
    </row>
    <row r="115" spans="1:58" s="415" customFormat="1" ht="13.5" x14ac:dyDescent="0.4">
      <c r="B115" s="529"/>
      <c r="C115" s="530"/>
      <c r="D115" s="530"/>
      <c r="E115" s="530"/>
      <c r="F115" s="530"/>
      <c r="G115" s="530"/>
      <c r="H115" s="530"/>
      <c r="I115" s="530"/>
      <c r="J115" s="531"/>
      <c r="K115" s="535"/>
      <c r="L115" s="535"/>
      <c r="M115" s="535"/>
      <c r="N115" s="535"/>
      <c r="O115" s="535"/>
      <c r="P115" s="535"/>
      <c r="Q115" s="529"/>
      <c r="R115" s="530"/>
      <c r="S115" s="530"/>
      <c r="T115" s="530"/>
      <c r="U115" s="530"/>
      <c r="V115" s="530"/>
      <c r="W115" s="530"/>
      <c r="X115" s="530"/>
      <c r="Y115" s="530"/>
      <c r="Z115" s="530"/>
      <c r="AA115" s="530"/>
      <c r="AB115" s="530"/>
      <c r="AC115" s="530"/>
      <c r="AD115" s="531"/>
      <c r="AE115" s="879"/>
      <c r="AF115" s="880"/>
      <c r="AG115" s="880"/>
      <c r="AH115" s="880"/>
      <c r="AI115" s="880"/>
      <c r="AJ115" s="880"/>
      <c r="AK115" s="880"/>
      <c r="AL115" s="880"/>
      <c r="AM115" s="880"/>
      <c r="AN115" s="880"/>
      <c r="AO115" s="880"/>
      <c r="AP115" s="880"/>
      <c r="AQ115" s="880"/>
      <c r="AR115" s="880"/>
      <c r="AS115" s="880"/>
      <c r="AT115" s="880"/>
      <c r="AU115" s="880"/>
      <c r="AV115" s="880"/>
      <c r="AW115" s="880"/>
      <c r="AX115" s="880"/>
      <c r="AY115" s="880"/>
      <c r="AZ115" s="880"/>
      <c r="BA115" s="880"/>
      <c r="BB115" s="880"/>
      <c r="BC115" s="880"/>
      <c r="BD115" s="880"/>
      <c r="BE115" s="880"/>
      <c r="BF115" s="881"/>
    </row>
    <row r="116" spans="1:58" s="415" customFormat="1" ht="13.5" x14ac:dyDescent="0.4">
      <c r="B116" s="532"/>
      <c r="C116" s="533"/>
      <c r="D116" s="533"/>
      <c r="E116" s="533"/>
      <c r="F116" s="533"/>
      <c r="G116" s="533"/>
      <c r="H116" s="533"/>
      <c r="I116" s="533"/>
      <c r="J116" s="534"/>
      <c r="K116" s="535"/>
      <c r="L116" s="535"/>
      <c r="M116" s="535"/>
      <c r="N116" s="535"/>
      <c r="O116" s="535"/>
      <c r="P116" s="535"/>
      <c r="Q116" s="532"/>
      <c r="R116" s="533"/>
      <c r="S116" s="533"/>
      <c r="T116" s="533"/>
      <c r="U116" s="533"/>
      <c r="V116" s="533"/>
      <c r="W116" s="533"/>
      <c r="X116" s="533"/>
      <c r="Y116" s="533"/>
      <c r="Z116" s="533"/>
      <c r="AA116" s="533"/>
      <c r="AB116" s="533"/>
      <c r="AC116" s="533"/>
      <c r="AD116" s="534"/>
      <c r="AE116" s="538"/>
      <c r="AF116" s="539"/>
      <c r="AG116" s="539"/>
      <c r="AH116" s="539"/>
      <c r="AI116" s="539"/>
      <c r="AJ116" s="539"/>
      <c r="AK116" s="539"/>
      <c r="AL116" s="539"/>
      <c r="AM116" s="539"/>
      <c r="AN116" s="539"/>
      <c r="AO116" s="539"/>
      <c r="AP116" s="539"/>
      <c r="AQ116" s="539"/>
      <c r="AR116" s="539"/>
      <c r="AS116" s="539"/>
      <c r="AT116" s="539"/>
      <c r="AU116" s="539"/>
      <c r="AV116" s="539"/>
      <c r="AW116" s="539"/>
      <c r="AX116" s="539"/>
      <c r="AY116" s="539"/>
      <c r="AZ116" s="539"/>
      <c r="BA116" s="539"/>
      <c r="BB116" s="539"/>
      <c r="BC116" s="539"/>
      <c r="BD116" s="539"/>
      <c r="BE116" s="539"/>
      <c r="BF116" s="540"/>
    </row>
    <row r="117" spans="1:58" s="415" customFormat="1" ht="13.5" x14ac:dyDescent="0.4"/>
    <row r="118" spans="1:58" s="415" customFormat="1" ht="13.5" x14ac:dyDescent="0.4">
      <c r="B118" s="415" t="s">
        <v>88</v>
      </c>
    </row>
    <row r="119" spans="1:58" s="415" customFormat="1" ht="13.5" customHeight="1" x14ac:dyDescent="0.4">
      <c r="B119" s="541" t="s">
        <v>89</v>
      </c>
      <c r="C119" s="542"/>
      <c r="D119" s="542"/>
      <c r="E119" s="542"/>
      <c r="F119" s="542"/>
      <c r="G119" s="542"/>
      <c r="H119" s="542"/>
      <c r="I119" s="542"/>
      <c r="J119" s="542"/>
      <c r="K119" s="541" t="s">
        <v>90</v>
      </c>
      <c r="L119" s="542"/>
      <c r="M119" s="542"/>
      <c r="N119" s="542"/>
      <c r="O119" s="542"/>
      <c r="P119" s="542"/>
      <c r="Q119" s="542"/>
      <c r="R119" s="542"/>
      <c r="S119" s="542"/>
      <c r="T119" s="542"/>
      <c r="U119" s="542"/>
      <c r="V119" s="542"/>
      <c r="W119" s="542"/>
      <c r="X119" s="542"/>
      <c r="Y119" s="542"/>
      <c r="Z119" s="542"/>
      <c r="AA119" s="542"/>
      <c r="AB119" s="542"/>
      <c r="AC119" s="542"/>
      <c r="AD119" s="542"/>
      <c r="AE119" s="542"/>
      <c r="AF119" s="542"/>
      <c r="AG119" s="542"/>
      <c r="AH119" s="545"/>
      <c r="AI119" s="547" t="s">
        <v>91</v>
      </c>
      <c r="AJ119" s="548"/>
      <c r="AK119" s="548"/>
      <c r="AL119" s="548"/>
      <c r="AM119" s="548"/>
      <c r="AN119" s="548"/>
      <c r="AO119" s="548"/>
      <c r="AP119" s="548"/>
      <c r="AQ119" s="548"/>
      <c r="AR119" s="549"/>
      <c r="AS119" s="419"/>
    </row>
    <row r="120" spans="1:58" s="415" customFormat="1" ht="13.5" x14ac:dyDescent="0.4">
      <c r="B120" s="543"/>
      <c r="C120" s="544"/>
      <c r="D120" s="544"/>
      <c r="E120" s="544"/>
      <c r="F120" s="544"/>
      <c r="G120" s="544"/>
      <c r="H120" s="544"/>
      <c r="I120" s="544"/>
      <c r="J120" s="544"/>
      <c r="K120" s="543"/>
      <c r="L120" s="544"/>
      <c r="M120" s="544"/>
      <c r="N120" s="544"/>
      <c r="O120" s="544"/>
      <c r="P120" s="544"/>
      <c r="Q120" s="544"/>
      <c r="R120" s="544"/>
      <c r="S120" s="544"/>
      <c r="T120" s="544"/>
      <c r="U120" s="544"/>
      <c r="V120" s="544"/>
      <c r="W120" s="544"/>
      <c r="X120" s="544"/>
      <c r="Y120" s="544"/>
      <c r="Z120" s="544"/>
      <c r="AA120" s="544"/>
      <c r="AB120" s="544"/>
      <c r="AC120" s="544"/>
      <c r="AD120" s="544"/>
      <c r="AE120" s="544"/>
      <c r="AF120" s="544"/>
      <c r="AG120" s="544"/>
      <c r="AH120" s="546"/>
      <c r="AI120" s="550"/>
      <c r="AJ120" s="551"/>
      <c r="AK120" s="551"/>
      <c r="AL120" s="551"/>
      <c r="AM120" s="551"/>
      <c r="AN120" s="551"/>
      <c r="AO120" s="551"/>
      <c r="AP120" s="551"/>
      <c r="AQ120" s="551"/>
      <c r="AR120" s="552"/>
      <c r="AS120" s="419"/>
    </row>
    <row r="121" spans="1:58" s="415" customFormat="1" ht="13.5" customHeight="1" x14ac:dyDescent="0.4">
      <c r="B121" s="553" t="s">
        <v>92</v>
      </c>
      <c r="C121" s="554"/>
      <c r="D121" s="554"/>
      <c r="E121" s="554"/>
      <c r="F121" s="554"/>
      <c r="G121" s="554"/>
      <c r="H121" s="554"/>
      <c r="I121" s="554"/>
      <c r="J121" s="555"/>
      <c r="K121" s="556" t="s">
        <v>93</v>
      </c>
      <c r="L121" s="557"/>
      <c r="M121" s="557"/>
      <c r="N121" s="557"/>
      <c r="O121" s="557"/>
      <c r="P121" s="557"/>
      <c r="Q121" s="557"/>
      <c r="R121" s="557"/>
      <c r="S121" s="557"/>
      <c r="T121" s="557"/>
      <c r="U121" s="557"/>
      <c r="V121" s="557"/>
      <c r="W121" s="557"/>
      <c r="X121" s="557"/>
      <c r="Y121" s="557"/>
      <c r="Z121" s="557"/>
      <c r="AA121" s="557"/>
      <c r="AB121" s="557"/>
      <c r="AC121" s="557"/>
      <c r="AD121" s="557"/>
      <c r="AE121" s="557"/>
      <c r="AF121" s="557"/>
      <c r="AG121" s="557"/>
      <c r="AH121" s="558"/>
      <c r="AI121" s="559"/>
      <c r="AJ121" s="560"/>
      <c r="AK121" s="560"/>
      <c r="AL121" s="560"/>
      <c r="AM121" s="560"/>
      <c r="AN121" s="560"/>
      <c r="AO121" s="560"/>
      <c r="AP121" s="560"/>
      <c r="AQ121" s="560"/>
      <c r="AR121" s="561"/>
      <c r="AS121" s="421"/>
      <c r="AT121" s="422"/>
      <c r="AU121" s="422"/>
      <c r="AV121" s="422"/>
      <c r="AW121" s="422"/>
      <c r="AX121" s="422"/>
      <c r="AY121" s="422"/>
      <c r="AZ121" s="422"/>
      <c r="BA121" s="422"/>
      <c r="BB121" s="422"/>
      <c r="BC121" s="422"/>
      <c r="BD121" s="422"/>
      <c r="BE121" s="422"/>
      <c r="BF121" s="422"/>
    </row>
    <row r="122" spans="1:58" s="415" customFormat="1" ht="13.5" customHeight="1" x14ac:dyDescent="0.4">
      <c r="B122" s="553" t="s">
        <v>94</v>
      </c>
      <c r="C122" s="554"/>
      <c r="D122" s="554"/>
      <c r="E122" s="554"/>
      <c r="F122" s="554"/>
      <c r="G122" s="554"/>
      <c r="H122" s="554"/>
      <c r="I122" s="554"/>
      <c r="J122" s="555"/>
      <c r="K122" s="556" t="s">
        <v>95</v>
      </c>
      <c r="L122" s="557"/>
      <c r="M122" s="557"/>
      <c r="N122" s="557"/>
      <c r="O122" s="557"/>
      <c r="P122" s="557"/>
      <c r="Q122" s="557"/>
      <c r="R122" s="557"/>
      <c r="S122" s="557"/>
      <c r="T122" s="557"/>
      <c r="U122" s="557"/>
      <c r="V122" s="557"/>
      <c r="W122" s="557"/>
      <c r="X122" s="557"/>
      <c r="Y122" s="557"/>
      <c r="Z122" s="557"/>
      <c r="AA122" s="557"/>
      <c r="AB122" s="557"/>
      <c r="AC122" s="557"/>
      <c r="AD122" s="557"/>
      <c r="AE122" s="557"/>
      <c r="AF122" s="557"/>
      <c r="AG122" s="557"/>
      <c r="AH122" s="558"/>
      <c r="AI122" s="538"/>
      <c r="AJ122" s="539"/>
      <c r="AK122" s="539"/>
      <c r="AL122" s="539"/>
      <c r="AM122" s="539"/>
      <c r="AN122" s="539"/>
      <c r="AO122" s="539"/>
      <c r="AP122" s="539"/>
      <c r="AQ122" s="539"/>
      <c r="AR122" s="540"/>
      <c r="AS122" s="421"/>
      <c r="AT122" s="422"/>
      <c r="AU122" s="422"/>
      <c r="AV122" s="422"/>
      <c r="AW122" s="422"/>
      <c r="AX122" s="422"/>
      <c r="AY122" s="422"/>
      <c r="AZ122" s="422"/>
      <c r="BA122" s="422"/>
      <c r="BB122" s="422"/>
      <c r="BC122" s="422"/>
      <c r="BD122" s="422"/>
      <c r="BE122" s="422"/>
      <c r="BF122" s="422"/>
    </row>
    <row r="123" spans="1:58" s="415" customFormat="1" ht="13.5" x14ac:dyDescent="0.4">
      <c r="B123" s="553"/>
      <c r="C123" s="554"/>
      <c r="D123" s="554"/>
      <c r="E123" s="554"/>
      <c r="F123" s="554"/>
      <c r="G123" s="554"/>
      <c r="H123" s="554"/>
      <c r="I123" s="554"/>
      <c r="J123" s="555"/>
      <c r="K123" s="556"/>
      <c r="L123" s="557"/>
      <c r="M123" s="557"/>
      <c r="N123" s="557"/>
      <c r="O123" s="557"/>
      <c r="P123" s="557"/>
      <c r="Q123" s="557"/>
      <c r="R123" s="557"/>
      <c r="S123" s="557"/>
      <c r="T123" s="557"/>
      <c r="U123" s="557"/>
      <c r="V123" s="557"/>
      <c r="W123" s="557"/>
      <c r="X123" s="557"/>
      <c r="Y123" s="557"/>
      <c r="Z123" s="557"/>
      <c r="AA123" s="557"/>
      <c r="AB123" s="557"/>
      <c r="AC123" s="557"/>
      <c r="AD123" s="557"/>
      <c r="AE123" s="557"/>
      <c r="AF123" s="557"/>
      <c r="AG123" s="557"/>
      <c r="AH123" s="558"/>
      <c r="AI123" s="538"/>
      <c r="AJ123" s="539"/>
      <c r="AK123" s="539"/>
      <c r="AL123" s="539"/>
      <c r="AM123" s="539"/>
      <c r="AN123" s="539"/>
      <c r="AO123" s="539"/>
      <c r="AP123" s="539"/>
      <c r="AQ123" s="539"/>
      <c r="AR123" s="540"/>
      <c r="AS123" s="421"/>
      <c r="AT123" s="422"/>
      <c r="AU123" s="422"/>
      <c r="AV123" s="422"/>
      <c r="AW123" s="422"/>
      <c r="AX123" s="422"/>
      <c r="AY123" s="422"/>
      <c r="AZ123" s="422"/>
      <c r="BA123" s="422"/>
      <c r="BB123" s="422"/>
      <c r="BC123" s="422"/>
      <c r="BD123" s="422"/>
      <c r="BE123" s="422"/>
      <c r="BF123" s="422"/>
    </row>
    <row r="124" spans="1:58" s="415" customFormat="1" ht="13.5" x14ac:dyDescent="0.4">
      <c r="B124" s="96" t="s">
        <v>96</v>
      </c>
      <c r="C124" s="423"/>
      <c r="D124" s="423"/>
      <c r="E124" s="423"/>
      <c r="F124" s="423"/>
      <c r="G124" s="423"/>
      <c r="H124" s="423"/>
      <c r="I124" s="423"/>
      <c r="J124" s="423"/>
      <c r="K124" s="423"/>
      <c r="L124" s="423"/>
      <c r="M124" s="423"/>
      <c r="N124" s="423"/>
      <c r="O124" s="423"/>
      <c r="P124" s="423"/>
      <c r="Q124" s="423"/>
      <c r="R124" s="423"/>
      <c r="S124" s="423"/>
      <c r="T124" s="423"/>
      <c r="U124" s="423"/>
      <c r="V124" s="423"/>
      <c r="W124" s="423"/>
      <c r="X124" s="423"/>
      <c r="Y124" s="423"/>
      <c r="Z124" s="423"/>
      <c r="AA124" s="423"/>
      <c r="AB124" s="423"/>
      <c r="AC124" s="423"/>
      <c r="AD124" s="423"/>
      <c r="AE124" s="423"/>
      <c r="AF124" s="423"/>
      <c r="AG124" s="423"/>
      <c r="AH124" s="423"/>
      <c r="AI124" s="424"/>
      <c r="AJ124" s="424"/>
      <c r="AK124" s="424"/>
      <c r="AL124" s="424"/>
      <c r="AM124" s="424"/>
      <c r="AN124" s="424"/>
      <c r="AO124" s="424"/>
      <c r="AP124" s="424"/>
      <c r="AQ124" s="424"/>
      <c r="AR124" s="424"/>
      <c r="AS124" s="422"/>
      <c r="AT124" s="422"/>
      <c r="AU124" s="422"/>
      <c r="AV124" s="422"/>
      <c r="AW124" s="422"/>
      <c r="AX124" s="422"/>
      <c r="AY124" s="422"/>
      <c r="AZ124" s="422"/>
      <c r="BA124" s="422"/>
      <c r="BB124" s="422"/>
      <c r="BC124" s="422"/>
      <c r="BD124" s="422"/>
      <c r="BE124" s="422"/>
      <c r="BF124" s="422"/>
    </row>
    <row r="125" spans="1:58" s="415" customFormat="1" ht="13.5" x14ac:dyDescent="0.4">
      <c r="B125" s="96"/>
      <c r="C125" s="423"/>
      <c r="D125" s="423"/>
      <c r="E125" s="423"/>
      <c r="F125" s="423"/>
      <c r="G125" s="423"/>
      <c r="H125" s="423"/>
      <c r="I125" s="423"/>
      <c r="J125" s="423"/>
      <c r="K125" s="423"/>
      <c r="L125" s="423"/>
      <c r="M125" s="423"/>
      <c r="N125" s="423"/>
      <c r="O125" s="423"/>
      <c r="P125" s="423"/>
      <c r="Q125" s="423"/>
      <c r="R125" s="423"/>
      <c r="S125" s="423"/>
      <c r="T125" s="423"/>
      <c r="U125" s="423"/>
      <c r="V125" s="423"/>
      <c r="W125" s="423"/>
      <c r="X125" s="423"/>
      <c r="Y125" s="423"/>
      <c r="Z125" s="423"/>
      <c r="AA125" s="423"/>
      <c r="AB125" s="423"/>
      <c r="AC125" s="423"/>
      <c r="AD125" s="423"/>
      <c r="AE125" s="423"/>
      <c r="AF125" s="423"/>
      <c r="AG125" s="423"/>
      <c r="AH125" s="423"/>
      <c r="AI125" s="424"/>
      <c r="AJ125" s="424"/>
      <c r="AK125" s="424"/>
      <c r="AL125" s="424"/>
      <c r="AM125" s="424"/>
      <c r="AN125" s="424"/>
      <c r="AO125" s="424"/>
      <c r="AP125" s="424"/>
      <c r="AQ125" s="424"/>
      <c r="AR125" s="424"/>
      <c r="AS125" s="422"/>
      <c r="AT125" s="422"/>
      <c r="AU125" s="422"/>
      <c r="AV125" s="422"/>
      <c r="AW125" s="422"/>
      <c r="AX125" s="422"/>
      <c r="AY125" s="422"/>
      <c r="AZ125" s="422"/>
      <c r="BA125" s="422"/>
      <c r="BB125" s="422"/>
      <c r="BC125" s="422"/>
      <c r="BD125" s="422"/>
      <c r="BE125" s="422"/>
      <c r="BF125" s="422"/>
    </row>
    <row r="126" spans="1:58" s="415" customFormat="1" ht="13.5" x14ac:dyDescent="0.4">
      <c r="A126" s="415" t="s">
        <v>265</v>
      </c>
    </row>
    <row r="127" spans="1:58" s="415" customFormat="1" ht="13.5" x14ac:dyDescent="0.4">
      <c r="B127" s="415" t="s">
        <v>58</v>
      </c>
    </row>
    <row r="128" spans="1:58" s="415" customFormat="1" ht="13.5" customHeight="1" x14ac:dyDescent="0.4">
      <c r="B128" s="582" t="s">
        <v>59</v>
      </c>
      <c r="C128" s="583"/>
      <c r="D128" s="583"/>
      <c r="E128" s="583"/>
      <c r="F128" s="583"/>
      <c r="G128" s="583"/>
      <c r="H128" s="583"/>
      <c r="I128" s="583"/>
      <c r="J128" s="583"/>
      <c r="K128" s="583"/>
      <c r="L128" s="583"/>
      <c r="M128" s="583"/>
      <c r="N128" s="584"/>
      <c r="O128" s="582" t="s">
        <v>60</v>
      </c>
      <c r="P128" s="583"/>
      <c r="Q128" s="583"/>
      <c r="R128" s="583"/>
      <c r="S128" s="583"/>
      <c r="T128" s="583"/>
      <c r="U128" s="583"/>
      <c r="V128" s="583"/>
      <c r="W128" s="583"/>
      <c r="X128" s="583"/>
      <c r="Y128" s="583"/>
      <c r="Z128" s="583"/>
      <c r="AA128" s="583"/>
      <c r="AB128" s="583"/>
      <c r="AC128" s="583"/>
      <c r="AD128" s="583"/>
      <c r="AE128" s="583"/>
      <c r="AF128" s="583"/>
      <c r="AG128" s="583"/>
      <c r="AH128" s="583"/>
      <c r="AI128" s="583"/>
      <c r="AJ128" s="583"/>
      <c r="AK128" s="583"/>
      <c r="AL128" s="583"/>
      <c r="AM128" s="583"/>
      <c r="AN128" s="583"/>
      <c r="AO128" s="583"/>
      <c r="AP128" s="583"/>
      <c r="AQ128" s="583"/>
      <c r="AR128" s="583"/>
      <c r="AS128" s="583"/>
      <c r="AT128" s="583"/>
      <c r="AU128" s="583"/>
      <c r="AV128" s="583"/>
      <c r="AW128" s="583"/>
      <c r="AX128" s="583"/>
      <c r="AY128" s="583"/>
      <c r="AZ128" s="583"/>
      <c r="BA128" s="583"/>
      <c r="BB128" s="583"/>
      <c r="BC128" s="583"/>
      <c r="BD128" s="583"/>
      <c r="BE128" s="583"/>
      <c r="BF128" s="584"/>
    </row>
    <row r="129" spans="2:58" s="415" customFormat="1" ht="13.5" x14ac:dyDescent="0.4">
      <c r="B129" s="585"/>
      <c r="C129" s="586"/>
      <c r="D129" s="586"/>
      <c r="E129" s="586"/>
      <c r="F129" s="586"/>
      <c r="G129" s="586"/>
      <c r="H129" s="586"/>
      <c r="I129" s="586"/>
      <c r="J129" s="586"/>
      <c r="K129" s="586"/>
      <c r="L129" s="586"/>
      <c r="M129" s="586"/>
      <c r="N129" s="587"/>
      <c r="O129" s="585"/>
      <c r="P129" s="586"/>
      <c r="Q129" s="586"/>
      <c r="R129" s="586"/>
      <c r="S129" s="586"/>
      <c r="T129" s="586"/>
      <c r="U129" s="586"/>
      <c r="V129" s="586"/>
      <c r="W129" s="586"/>
      <c r="X129" s="586"/>
      <c r="Y129" s="586"/>
      <c r="Z129" s="586"/>
      <c r="AA129" s="586"/>
      <c r="AB129" s="586"/>
      <c r="AC129" s="586"/>
      <c r="AD129" s="586"/>
      <c r="AE129" s="586"/>
      <c r="AF129" s="586"/>
      <c r="AG129" s="586"/>
      <c r="AH129" s="586"/>
      <c r="AI129" s="586"/>
      <c r="AJ129" s="586"/>
      <c r="AK129" s="586"/>
      <c r="AL129" s="586"/>
      <c r="AM129" s="586"/>
      <c r="AN129" s="586"/>
      <c r="AO129" s="586"/>
      <c r="AP129" s="586"/>
      <c r="AQ129" s="586"/>
      <c r="AR129" s="586"/>
      <c r="AS129" s="586"/>
      <c r="AT129" s="586"/>
      <c r="AU129" s="586"/>
      <c r="AV129" s="586"/>
      <c r="AW129" s="586"/>
      <c r="AX129" s="586"/>
      <c r="AY129" s="586"/>
      <c r="AZ129" s="586"/>
      <c r="BA129" s="586"/>
      <c r="BB129" s="586"/>
      <c r="BC129" s="586"/>
      <c r="BD129" s="586"/>
      <c r="BE129" s="586"/>
      <c r="BF129" s="587"/>
    </row>
    <row r="130" spans="2:58" s="415" customFormat="1" ht="13.5" x14ac:dyDescent="0.4">
      <c r="B130" s="588"/>
      <c r="C130" s="589"/>
      <c r="D130" s="589"/>
      <c r="E130" s="589"/>
      <c r="F130" s="589"/>
      <c r="G130" s="589"/>
      <c r="H130" s="589"/>
      <c r="I130" s="589"/>
      <c r="J130" s="589"/>
      <c r="K130" s="589"/>
      <c r="L130" s="589"/>
      <c r="M130" s="589"/>
      <c r="N130" s="590"/>
      <c r="O130" s="588"/>
      <c r="P130" s="589"/>
      <c r="Q130" s="589"/>
      <c r="R130" s="589"/>
      <c r="S130" s="589"/>
      <c r="T130" s="589"/>
      <c r="U130" s="589"/>
      <c r="V130" s="589"/>
      <c r="W130" s="589"/>
      <c r="X130" s="589"/>
      <c r="Y130" s="589"/>
      <c r="Z130" s="589"/>
      <c r="AA130" s="589"/>
      <c r="AB130" s="589"/>
      <c r="AC130" s="589"/>
      <c r="AD130" s="589"/>
      <c r="AE130" s="589"/>
      <c r="AF130" s="589"/>
      <c r="AG130" s="589"/>
      <c r="AH130" s="589"/>
      <c r="AI130" s="589"/>
      <c r="AJ130" s="589"/>
      <c r="AK130" s="589"/>
      <c r="AL130" s="589"/>
      <c r="AM130" s="589"/>
      <c r="AN130" s="589"/>
      <c r="AO130" s="589"/>
      <c r="AP130" s="589"/>
      <c r="AQ130" s="589"/>
      <c r="AR130" s="589"/>
      <c r="AS130" s="589"/>
      <c r="AT130" s="589"/>
      <c r="AU130" s="589"/>
      <c r="AV130" s="589"/>
      <c r="AW130" s="589"/>
      <c r="AX130" s="589"/>
      <c r="AY130" s="589"/>
      <c r="AZ130" s="589"/>
      <c r="BA130" s="589"/>
      <c r="BB130" s="589"/>
      <c r="BC130" s="589"/>
      <c r="BD130" s="589"/>
      <c r="BE130" s="589"/>
      <c r="BF130" s="590"/>
    </row>
    <row r="131" spans="2:58" s="415" customFormat="1" ht="13.5" x14ac:dyDescent="0.4">
      <c r="B131" s="591"/>
      <c r="C131" s="592"/>
      <c r="D131" s="592"/>
      <c r="E131" s="592"/>
      <c r="F131" s="592"/>
      <c r="G131" s="592"/>
      <c r="H131" s="592"/>
      <c r="I131" s="592"/>
      <c r="J131" s="592"/>
      <c r="K131" s="592"/>
      <c r="L131" s="592"/>
      <c r="M131" s="592"/>
      <c r="N131" s="593"/>
      <c r="O131" s="591"/>
      <c r="P131" s="592"/>
      <c r="Q131" s="592"/>
      <c r="R131" s="592"/>
      <c r="S131" s="592"/>
      <c r="T131" s="592"/>
      <c r="U131" s="592"/>
      <c r="V131" s="592"/>
      <c r="W131" s="592"/>
      <c r="X131" s="592"/>
      <c r="Y131" s="592"/>
      <c r="Z131" s="592"/>
      <c r="AA131" s="592"/>
      <c r="AB131" s="592"/>
      <c r="AC131" s="592"/>
      <c r="AD131" s="592"/>
      <c r="AE131" s="592"/>
      <c r="AF131" s="592"/>
      <c r="AG131" s="592"/>
      <c r="AH131" s="592"/>
      <c r="AI131" s="592"/>
      <c r="AJ131" s="592"/>
      <c r="AK131" s="592"/>
      <c r="AL131" s="592"/>
      <c r="AM131" s="592"/>
      <c r="AN131" s="592"/>
      <c r="AO131" s="592"/>
      <c r="AP131" s="592"/>
      <c r="AQ131" s="592"/>
      <c r="AR131" s="592"/>
      <c r="AS131" s="592"/>
      <c r="AT131" s="592"/>
      <c r="AU131" s="592"/>
      <c r="AV131" s="592"/>
      <c r="AW131" s="592"/>
      <c r="AX131" s="592"/>
      <c r="AY131" s="592"/>
      <c r="AZ131" s="592"/>
      <c r="BA131" s="592"/>
      <c r="BB131" s="592"/>
      <c r="BC131" s="592"/>
      <c r="BD131" s="592"/>
      <c r="BE131" s="592"/>
      <c r="BF131" s="593"/>
    </row>
    <row r="132" spans="2:58" s="415" customFormat="1" ht="13.5" x14ac:dyDescent="0.4">
      <c r="B132" s="20" t="s">
        <v>54</v>
      </c>
      <c r="C132" s="20"/>
      <c r="D132" s="20">
        <v>1</v>
      </c>
      <c r="E132" s="563" t="s">
        <v>61</v>
      </c>
      <c r="F132" s="563"/>
      <c r="G132" s="563"/>
      <c r="H132" s="563"/>
      <c r="I132" s="563"/>
      <c r="J132" s="563"/>
      <c r="K132" s="563"/>
      <c r="L132" s="563"/>
      <c r="M132" s="563"/>
      <c r="N132" s="563"/>
      <c r="O132" s="563"/>
      <c r="P132" s="563"/>
      <c r="Q132" s="563"/>
      <c r="R132" s="563"/>
      <c r="S132" s="563"/>
      <c r="T132" s="563"/>
      <c r="U132" s="563"/>
      <c r="V132" s="563"/>
      <c r="W132" s="563"/>
      <c r="X132" s="563"/>
      <c r="Y132" s="563"/>
      <c r="Z132" s="563"/>
      <c r="AA132" s="563"/>
      <c r="AB132" s="563"/>
      <c r="AC132" s="563"/>
      <c r="AD132" s="563"/>
      <c r="AE132" s="563"/>
      <c r="AF132" s="563"/>
      <c r="AG132" s="563"/>
      <c r="AH132" s="563"/>
      <c r="AI132" s="563"/>
      <c r="AJ132" s="563"/>
      <c r="AK132" s="563"/>
      <c r="AL132" s="563"/>
      <c r="AM132" s="563"/>
      <c r="AN132" s="563"/>
      <c r="AO132" s="563"/>
      <c r="AP132" s="563"/>
      <c r="AQ132" s="563"/>
      <c r="AR132" s="563"/>
      <c r="AS132" s="563"/>
      <c r="AT132" s="563"/>
      <c r="AU132" s="563"/>
      <c r="AV132" s="563"/>
      <c r="AW132" s="563"/>
      <c r="AX132" s="563"/>
      <c r="AY132" s="563"/>
      <c r="AZ132" s="563"/>
      <c r="BA132" s="563"/>
      <c r="BB132" s="563"/>
      <c r="BC132" s="563"/>
      <c r="BD132" s="563"/>
      <c r="BE132" s="563"/>
      <c r="BF132" s="563"/>
    </row>
    <row r="133" spans="2:58" s="415" customFormat="1" ht="13.5" x14ac:dyDescent="0.4">
      <c r="B133" s="20"/>
      <c r="C133" s="20"/>
      <c r="D133" s="20">
        <v>2</v>
      </c>
      <c r="E133" s="568" t="s">
        <v>62</v>
      </c>
      <c r="F133" s="568"/>
      <c r="G133" s="568"/>
      <c r="H133" s="568"/>
      <c r="I133" s="568"/>
      <c r="J133" s="568"/>
      <c r="K133" s="568"/>
      <c r="L133" s="568"/>
      <c r="M133" s="568"/>
      <c r="N133" s="568"/>
      <c r="O133" s="568"/>
      <c r="P133" s="568"/>
      <c r="Q133" s="568"/>
      <c r="R133" s="568"/>
      <c r="S133" s="568"/>
      <c r="T133" s="568"/>
      <c r="U133" s="568"/>
      <c r="V133" s="568"/>
      <c r="W133" s="568"/>
      <c r="X133" s="568"/>
      <c r="Y133" s="568"/>
      <c r="Z133" s="568"/>
      <c r="AA133" s="568"/>
      <c r="AB133" s="568"/>
      <c r="AC133" s="568"/>
      <c r="AD133" s="568"/>
      <c r="AE133" s="568"/>
      <c r="AF133" s="568"/>
      <c r="AG133" s="568"/>
      <c r="AH133" s="568"/>
      <c r="AI133" s="568"/>
      <c r="AJ133" s="568"/>
      <c r="AK133" s="568"/>
      <c r="AL133" s="568"/>
      <c r="AM133" s="568"/>
      <c r="AN133" s="568"/>
      <c r="AO133" s="568"/>
      <c r="AP133" s="568"/>
      <c r="AQ133" s="568"/>
      <c r="AR133" s="568"/>
      <c r="AS133" s="568"/>
      <c r="AT133" s="568"/>
      <c r="AU133" s="568"/>
      <c r="AV133" s="568"/>
      <c r="AW133" s="568"/>
      <c r="AX133" s="568"/>
      <c r="AY133" s="568"/>
      <c r="AZ133" s="568"/>
      <c r="BA133" s="568"/>
      <c r="BB133" s="568"/>
      <c r="BC133" s="568"/>
      <c r="BD133" s="568"/>
      <c r="BE133" s="568"/>
      <c r="BF133" s="568"/>
    </row>
    <row r="134" spans="2:58" s="415" customFormat="1" ht="13.5" x14ac:dyDescent="0.4"/>
    <row r="135" spans="2:58" s="415" customFormat="1" ht="13.5" x14ac:dyDescent="0.4">
      <c r="B135" s="415" t="s">
        <v>63</v>
      </c>
    </row>
    <row r="136" spans="2:58" s="415" customFormat="1" ht="13.5" x14ac:dyDescent="0.4">
      <c r="B136" s="562" t="s">
        <v>17</v>
      </c>
      <c r="C136" s="563"/>
      <c r="D136" s="563"/>
      <c r="E136" s="563"/>
      <c r="F136" s="563"/>
      <c r="G136" s="563"/>
      <c r="H136" s="564"/>
      <c r="I136" s="455"/>
      <c r="J136" s="456"/>
      <c r="K136" s="456"/>
      <c r="L136" s="456"/>
      <c r="M136" s="456"/>
      <c r="N136" s="456"/>
      <c r="O136" s="456"/>
      <c r="P136" s="456"/>
      <c r="Q136" s="456"/>
      <c r="R136" s="456"/>
      <c r="S136" s="456"/>
      <c r="T136" s="456"/>
      <c r="U136" s="456"/>
      <c r="V136" s="456"/>
      <c r="W136" s="456"/>
      <c r="X136" s="456"/>
      <c r="Y136" s="456"/>
      <c r="Z136" s="456"/>
      <c r="AA136" s="456"/>
      <c r="AB136" s="456"/>
      <c r="AC136" s="456"/>
      <c r="AD136" s="456"/>
      <c r="AE136" s="456"/>
      <c r="AF136" s="456"/>
      <c r="AG136" s="456"/>
      <c r="AH136" s="456"/>
      <c r="AI136" s="456"/>
      <c r="AJ136" s="456"/>
      <c r="AK136" s="456"/>
      <c r="AL136" s="456"/>
      <c r="AM136" s="456"/>
      <c r="AN136" s="456"/>
      <c r="AO136" s="456"/>
      <c r="AP136" s="456"/>
      <c r="AQ136" s="456"/>
      <c r="AR136" s="456"/>
      <c r="AS136" s="456"/>
      <c r="AT136" s="456"/>
      <c r="AU136" s="456"/>
      <c r="AV136" s="456"/>
      <c r="AW136" s="456"/>
      <c r="AX136" s="456"/>
      <c r="AY136" s="456"/>
      <c r="AZ136" s="456"/>
      <c r="BA136" s="456"/>
      <c r="BB136" s="456"/>
      <c r="BC136" s="456"/>
      <c r="BD136" s="456"/>
      <c r="BE136" s="456"/>
      <c r="BF136" s="457"/>
    </row>
    <row r="137" spans="2:58" s="415" customFormat="1" ht="13.5" x14ac:dyDescent="0.4">
      <c r="B137" s="565"/>
      <c r="C137" s="566"/>
      <c r="D137" s="566"/>
      <c r="E137" s="566"/>
      <c r="F137" s="566"/>
      <c r="G137" s="566"/>
      <c r="H137" s="567"/>
      <c r="I137" s="461"/>
      <c r="J137" s="462"/>
      <c r="K137" s="462"/>
      <c r="L137" s="462"/>
      <c r="M137" s="462"/>
      <c r="N137" s="462"/>
      <c r="O137" s="462"/>
      <c r="P137" s="462"/>
      <c r="Q137" s="462"/>
      <c r="R137" s="462"/>
      <c r="S137" s="462"/>
      <c r="T137" s="462"/>
      <c r="U137" s="462"/>
      <c r="V137" s="462"/>
      <c r="W137" s="462"/>
      <c r="X137" s="462"/>
      <c r="Y137" s="462"/>
      <c r="Z137" s="462"/>
      <c r="AA137" s="462"/>
      <c r="AB137" s="462"/>
      <c r="AC137" s="462"/>
      <c r="AD137" s="462"/>
      <c r="AE137" s="462"/>
      <c r="AF137" s="462"/>
      <c r="AG137" s="462"/>
      <c r="AH137" s="462"/>
      <c r="AI137" s="462"/>
      <c r="AJ137" s="462"/>
      <c r="AK137" s="462"/>
      <c r="AL137" s="462"/>
      <c r="AM137" s="462"/>
      <c r="AN137" s="462"/>
      <c r="AO137" s="462"/>
      <c r="AP137" s="462"/>
      <c r="AQ137" s="462"/>
      <c r="AR137" s="462"/>
      <c r="AS137" s="462"/>
      <c r="AT137" s="462"/>
      <c r="AU137" s="462"/>
      <c r="AV137" s="462"/>
      <c r="AW137" s="462"/>
      <c r="AX137" s="462"/>
      <c r="AY137" s="462"/>
      <c r="AZ137" s="462"/>
      <c r="BA137" s="462"/>
      <c r="BB137" s="462"/>
      <c r="BC137" s="462"/>
      <c r="BD137" s="462"/>
      <c r="BE137" s="462"/>
      <c r="BF137" s="463"/>
    </row>
    <row r="138" spans="2:58" s="415" customFormat="1" ht="13.5" x14ac:dyDescent="0.4">
      <c r="B138" s="562" t="s">
        <v>64</v>
      </c>
      <c r="C138" s="563"/>
      <c r="D138" s="563"/>
      <c r="E138" s="563"/>
      <c r="F138" s="563"/>
      <c r="G138" s="563"/>
      <c r="H138" s="563"/>
      <c r="I138" s="524" t="s">
        <v>65</v>
      </c>
      <c r="J138" s="525"/>
      <c r="K138" s="525"/>
      <c r="L138" s="525"/>
      <c r="M138" s="525"/>
      <c r="N138" s="525"/>
      <c r="O138" s="525"/>
      <c r="P138" s="525"/>
      <c r="Q138" s="525"/>
      <c r="R138" s="525"/>
      <c r="S138" s="522" t="s">
        <v>66</v>
      </c>
      <c r="T138" s="522"/>
      <c r="U138" s="522"/>
      <c r="V138" s="522"/>
      <c r="W138" s="522"/>
      <c r="X138" s="522"/>
      <c r="Y138" s="522"/>
      <c r="Z138" s="523"/>
      <c r="AA138" s="524" t="s">
        <v>67</v>
      </c>
      <c r="AB138" s="525"/>
      <c r="AC138" s="525"/>
      <c r="AD138" s="525"/>
      <c r="AE138" s="525"/>
      <c r="AF138" s="525"/>
      <c r="AG138" s="525"/>
      <c r="AH138" s="525"/>
      <c r="AI138" s="522" t="s">
        <v>66</v>
      </c>
      <c r="AJ138" s="522"/>
      <c r="AK138" s="522"/>
      <c r="AL138" s="522"/>
      <c r="AM138" s="522"/>
      <c r="AN138" s="522"/>
      <c r="AO138" s="522"/>
      <c r="AP138" s="523"/>
      <c r="AQ138" s="524" t="s">
        <v>68</v>
      </c>
      <c r="AR138" s="525"/>
      <c r="AS138" s="525"/>
      <c r="AT138" s="525"/>
      <c r="AU138" s="522" t="s">
        <v>69</v>
      </c>
      <c r="AV138" s="522"/>
      <c r="AW138" s="522"/>
      <c r="AX138" s="522"/>
      <c r="AY138" s="522"/>
      <c r="AZ138" s="522"/>
      <c r="BA138" s="522"/>
      <c r="BB138" s="522"/>
      <c r="BC138" s="522"/>
      <c r="BD138" s="522"/>
      <c r="BE138" s="522"/>
      <c r="BF138" s="523"/>
    </row>
    <row r="139" spans="2:58" s="415" customFormat="1" ht="13.5" x14ac:dyDescent="0.4">
      <c r="B139" s="697"/>
      <c r="C139" s="677"/>
      <c r="D139" s="677"/>
      <c r="E139" s="677"/>
      <c r="F139" s="677"/>
      <c r="G139" s="677"/>
      <c r="H139" s="677"/>
      <c r="I139" s="521"/>
      <c r="J139" s="522"/>
      <c r="K139" s="522"/>
      <c r="L139" s="522"/>
      <c r="M139" s="522"/>
      <c r="N139" s="522"/>
      <c r="O139" s="522"/>
      <c r="P139" s="522"/>
      <c r="Q139" s="522"/>
      <c r="R139" s="522"/>
      <c r="S139" s="522"/>
      <c r="T139" s="522"/>
      <c r="U139" s="522"/>
      <c r="V139" s="522"/>
      <c r="W139" s="522"/>
      <c r="X139" s="522"/>
      <c r="Y139" s="522"/>
      <c r="Z139" s="523"/>
      <c r="AA139" s="524" t="s">
        <v>67</v>
      </c>
      <c r="AB139" s="525"/>
      <c r="AC139" s="525"/>
      <c r="AD139" s="525"/>
      <c r="AE139" s="525"/>
      <c r="AF139" s="525"/>
      <c r="AG139" s="525"/>
      <c r="AH139" s="525"/>
      <c r="AI139" s="522" t="s">
        <v>66</v>
      </c>
      <c r="AJ139" s="522"/>
      <c r="AK139" s="522"/>
      <c r="AL139" s="522"/>
      <c r="AM139" s="522"/>
      <c r="AN139" s="522"/>
      <c r="AO139" s="522"/>
      <c r="AP139" s="523"/>
      <c r="AQ139" s="524" t="s">
        <v>68</v>
      </c>
      <c r="AR139" s="525"/>
      <c r="AS139" s="525"/>
      <c r="AT139" s="525"/>
      <c r="AU139" s="522" t="s">
        <v>69</v>
      </c>
      <c r="AV139" s="522"/>
      <c r="AW139" s="522"/>
      <c r="AX139" s="522"/>
      <c r="AY139" s="522"/>
      <c r="AZ139" s="522"/>
      <c r="BA139" s="522"/>
      <c r="BB139" s="522"/>
      <c r="BC139" s="522"/>
      <c r="BD139" s="522"/>
      <c r="BE139" s="522"/>
      <c r="BF139" s="523"/>
    </row>
    <row r="140" spans="2:58" s="415" customFormat="1" ht="13.5" x14ac:dyDescent="0.4">
      <c r="B140" s="565"/>
      <c r="C140" s="566"/>
      <c r="D140" s="566"/>
      <c r="E140" s="566"/>
      <c r="F140" s="566"/>
      <c r="G140" s="566"/>
      <c r="H140" s="566"/>
      <c r="I140" s="521"/>
      <c r="J140" s="522"/>
      <c r="K140" s="522"/>
      <c r="L140" s="522"/>
      <c r="M140" s="522"/>
      <c r="N140" s="522"/>
      <c r="O140" s="522"/>
      <c r="P140" s="522"/>
      <c r="Q140" s="522"/>
      <c r="R140" s="522"/>
      <c r="S140" s="522"/>
      <c r="T140" s="522"/>
      <c r="U140" s="522"/>
      <c r="V140" s="522"/>
      <c r="W140" s="522"/>
      <c r="X140" s="522"/>
      <c r="Y140" s="522"/>
      <c r="Z140" s="523"/>
      <c r="AA140" s="524" t="s">
        <v>70</v>
      </c>
      <c r="AB140" s="525"/>
      <c r="AC140" s="525"/>
      <c r="AD140" s="525"/>
      <c r="AE140" s="525"/>
      <c r="AF140" s="525"/>
      <c r="AG140" s="525"/>
      <c r="AH140" s="525"/>
      <c r="AI140" s="522" t="s">
        <v>66</v>
      </c>
      <c r="AJ140" s="522"/>
      <c r="AK140" s="522"/>
      <c r="AL140" s="522"/>
      <c r="AM140" s="522"/>
      <c r="AN140" s="522"/>
      <c r="AO140" s="522"/>
      <c r="AP140" s="523"/>
      <c r="AQ140" s="524" t="s">
        <v>68</v>
      </c>
      <c r="AR140" s="525"/>
      <c r="AS140" s="525"/>
      <c r="AT140" s="525"/>
      <c r="AU140" s="522" t="s">
        <v>69</v>
      </c>
      <c r="AV140" s="522"/>
      <c r="AW140" s="522"/>
      <c r="AX140" s="522"/>
      <c r="AY140" s="522"/>
      <c r="AZ140" s="522"/>
      <c r="BA140" s="522"/>
      <c r="BB140" s="522"/>
      <c r="BC140" s="522"/>
      <c r="BD140" s="522"/>
      <c r="BE140" s="522"/>
      <c r="BF140" s="523"/>
    </row>
    <row r="141" spans="2:58" s="415" customFormat="1" ht="13.5" customHeight="1" x14ac:dyDescent="0.4">
      <c r="B141" s="690" t="s">
        <v>71</v>
      </c>
      <c r="C141" s="675"/>
      <c r="D141" s="675"/>
      <c r="E141" s="675"/>
      <c r="F141" s="675"/>
      <c r="G141" s="675"/>
      <c r="H141" s="691"/>
      <c r="I141" s="690"/>
      <c r="J141" s="675"/>
      <c r="K141" s="675"/>
      <c r="L141" s="675"/>
      <c r="M141" s="675"/>
      <c r="N141" s="675"/>
      <c r="O141" s="675"/>
      <c r="P141" s="675"/>
      <c r="Q141" s="675"/>
      <c r="R141" s="675"/>
      <c r="S141" s="675"/>
      <c r="T141" s="675"/>
      <c r="U141" s="675"/>
      <c r="V141" s="675"/>
      <c r="W141" s="675"/>
      <c r="X141" s="675"/>
      <c r="Y141" s="675"/>
      <c r="Z141" s="675"/>
      <c r="AA141" s="675"/>
      <c r="AB141" s="675"/>
      <c r="AC141" s="675"/>
      <c r="AD141" s="675"/>
      <c r="AE141" s="675"/>
      <c r="AF141" s="675"/>
      <c r="AG141" s="675"/>
      <c r="AH141" s="675"/>
      <c r="AI141" s="675"/>
      <c r="AJ141" s="675"/>
      <c r="AK141" s="675"/>
      <c r="AL141" s="675"/>
      <c r="AM141" s="675"/>
      <c r="AN141" s="675"/>
      <c r="AO141" s="675"/>
      <c r="AP141" s="675"/>
      <c r="AQ141" s="675"/>
      <c r="AR141" s="675"/>
      <c r="AS141" s="675"/>
      <c r="AT141" s="675"/>
      <c r="AU141" s="675"/>
      <c r="AV141" s="675"/>
      <c r="AW141" s="675"/>
      <c r="AX141" s="675"/>
      <c r="AY141" s="675"/>
      <c r="AZ141" s="675"/>
      <c r="BA141" s="675"/>
      <c r="BB141" s="675"/>
      <c r="BC141" s="675"/>
      <c r="BD141" s="675"/>
      <c r="BE141" s="675"/>
      <c r="BF141" s="691"/>
    </row>
    <row r="142" spans="2:58" s="415" customFormat="1" ht="13.5" x14ac:dyDescent="0.4">
      <c r="B142" s="694"/>
      <c r="C142" s="695"/>
      <c r="D142" s="695"/>
      <c r="E142" s="695"/>
      <c r="F142" s="695"/>
      <c r="G142" s="695"/>
      <c r="H142" s="696"/>
      <c r="I142" s="694"/>
      <c r="J142" s="695"/>
      <c r="K142" s="695"/>
      <c r="L142" s="695"/>
      <c r="M142" s="695"/>
      <c r="N142" s="695"/>
      <c r="O142" s="695"/>
      <c r="P142" s="695"/>
      <c r="Q142" s="695"/>
      <c r="R142" s="695"/>
      <c r="S142" s="695"/>
      <c r="T142" s="695"/>
      <c r="U142" s="695"/>
      <c r="V142" s="695"/>
      <c r="W142" s="695"/>
      <c r="X142" s="695"/>
      <c r="Y142" s="695"/>
      <c r="Z142" s="695"/>
      <c r="AA142" s="695"/>
      <c r="AB142" s="695"/>
      <c r="AC142" s="695"/>
      <c r="AD142" s="695"/>
      <c r="AE142" s="695"/>
      <c r="AF142" s="695"/>
      <c r="AG142" s="695"/>
      <c r="AH142" s="695"/>
      <c r="AI142" s="695"/>
      <c r="AJ142" s="695"/>
      <c r="AK142" s="695"/>
      <c r="AL142" s="695"/>
      <c r="AM142" s="695"/>
      <c r="AN142" s="695"/>
      <c r="AO142" s="695"/>
      <c r="AP142" s="695"/>
      <c r="AQ142" s="695"/>
      <c r="AR142" s="695"/>
      <c r="AS142" s="695"/>
      <c r="AT142" s="695"/>
      <c r="AU142" s="695"/>
      <c r="AV142" s="695"/>
      <c r="AW142" s="695"/>
      <c r="AX142" s="695"/>
      <c r="AY142" s="695"/>
      <c r="AZ142" s="695"/>
      <c r="BA142" s="695"/>
      <c r="BB142" s="695"/>
      <c r="BC142" s="695"/>
      <c r="BD142" s="695"/>
      <c r="BE142" s="695"/>
      <c r="BF142" s="696"/>
    </row>
    <row r="143" spans="2:58" s="415" customFormat="1" ht="13.5" customHeight="1" x14ac:dyDescent="0.4">
      <c r="B143" s="690" t="s">
        <v>72</v>
      </c>
      <c r="C143" s="675"/>
      <c r="D143" s="675"/>
      <c r="E143" s="675"/>
      <c r="F143" s="675"/>
      <c r="G143" s="675"/>
      <c r="H143" s="691"/>
      <c r="I143" s="698" t="s">
        <v>73</v>
      </c>
      <c r="J143" s="699"/>
      <c r="K143" s="699"/>
      <c r="L143" s="699"/>
      <c r="M143" s="699"/>
      <c r="N143" s="699"/>
      <c r="O143" s="699"/>
      <c r="P143" s="699"/>
      <c r="Q143" s="699"/>
      <c r="R143" s="699"/>
      <c r="S143" s="699"/>
      <c r="T143" s="699"/>
      <c r="U143" s="699"/>
      <c r="V143" s="699"/>
      <c r="W143" s="699"/>
      <c r="X143" s="699"/>
      <c r="Y143" s="699"/>
      <c r="Z143" s="699"/>
      <c r="AA143" s="699"/>
      <c r="AB143" s="699"/>
      <c r="AC143" s="699"/>
      <c r="AD143" s="699"/>
      <c r="AE143" s="699"/>
      <c r="AF143" s="699"/>
      <c r="AG143" s="699"/>
      <c r="AH143" s="699"/>
      <c r="AI143" s="699"/>
      <c r="AJ143" s="699"/>
      <c r="AK143" s="699"/>
      <c r="AL143" s="699"/>
      <c r="AM143" s="699"/>
      <c r="AN143" s="699"/>
      <c r="AO143" s="699"/>
      <c r="AP143" s="699"/>
      <c r="AQ143" s="699"/>
      <c r="AR143" s="699"/>
      <c r="AS143" s="699"/>
      <c r="AT143" s="699"/>
      <c r="AU143" s="699"/>
      <c r="AV143" s="699"/>
      <c r="AW143" s="699"/>
      <c r="AX143" s="699"/>
      <c r="AY143" s="699"/>
      <c r="AZ143" s="699"/>
      <c r="BA143" s="699"/>
      <c r="BB143" s="699"/>
      <c r="BC143" s="699"/>
      <c r="BD143" s="699"/>
      <c r="BE143" s="699"/>
      <c r="BF143" s="700"/>
    </row>
    <row r="144" spans="2:58" s="415" customFormat="1" ht="13.5" x14ac:dyDescent="0.4">
      <c r="B144" s="692"/>
      <c r="C144" s="676"/>
      <c r="D144" s="676"/>
      <c r="E144" s="676"/>
      <c r="F144" s="676"/>
      <c r="G144" s="676"/>
      <c r="H144" s="693"/>
      <c r="I144" s="701"/>
      <c r="J144" s="518"/>
      <c r="K144" s="518"/>
      <c r="L144" s="518"/>
      <c r="M144" s="518"/>
      <c r="N144" s="518"/>
      <c r="O144" s="518"/>
      <c r="P144" s="518"/>
      <c r="Q144" s="518"/>
      <c r="R144" s="518"/>
      <c r="S144" s="518"/>
      <c r="T144" s="518"/>
      <c r="U144" s="518"/>
      <c r="V144" s="518"/>
      <c r="W144" s="518"/>
      <c r="X144" s="518"/>
      <c r="Y144" s="518"/>
      <c r="Z144" s="518"/>
      <c r="AA144" s="518"/>
      <c r="AB144" s="518"/>
      <c r="AC144" s="518"/>
      <c r="AD144" s="518"/>
      <c r="AE144" s="518"/>
      <c r="AF144" s="518"/>
      <c r="AG144" s="518"/>
      <c r="AH144" s="518"/>
      <c r="AI144" s="518"/>
      <c r="AJ144" s="518"/>
      <c r="AK144" s="518"/>
      <c r="AL144" s="518"/>
      <c r="AM144" s="518"/>
      <c r="AN144" s="518"/>
      <c r="AO144" s="518"/>
      <c r="AP144" s="518"/>
      <c r="AQ144" s="518"/>
      <c r="AR144" s="518"/>
      <c r="AS144" s="518"/>
      <c r="AT144" s="518"/>
      <c r="AU144" s="518"/>
      <c r="AV144" s="518"/>
      <c r="AW144" s="518"/>
      <c r="AX144" s="518"/>
      <c r="AY144" s="518"/>
      <c r="AZ144" s="518"/>
      <c r="BA144" s="518"/>
      <c r="BB144" s="518"/>
      <c r="BC144" s="518"/>
      <c r="BD144" s="518"/>
      <c r="BE144" s="518"/>
      <c r="BF144" s="702"/>
    </row>
    <row r="145" spans="1:58" s="415" customFormat="1" ht="13.5" x14ac:dyDescent="0.4">
      <c r="B145" s="692"/>
      <c r="C145" s="676"/>
      <c r="D145" s="676"/>
      <c r="E145" s="676"/>
      <c r="F145" s="676"/>
      <c r="G145" s="676"/>
      <c r="H145" s="693"/>
      <c r="I145" s="701"/>
      <c r="J145" s="518"/>
      <c r="K145" s="518"/>
      <c r="L145" s="518"/>
      <c r="M145" s="518"/>
      <c r="N145" s="518"/>
      <c r="O145" s="518"/>
      <c r="P145" s="518"/>
      <c r="Q145" s="518"/>
      <c r="R145" s="518"/>
      <c r="S145" s="518"/>
      <c r="T145" s="518"/>
      <c r="U145" s="518"/>
      <c r="V145" s="518"/>
      <c r="W145" s="518"/>
      <c r="X145" s="518"/>
      <c r="Y145" s="518"/>
      <c r="Z145" s="518"/>
      <c r="AA145" s="518"/>
      <c r="AB145" s="518"/>
      <c r="AC145" s="518"/>
      <c r="AD145" s="518"/>
      <c r="AE145" s="518"/>
      <c r="AF145" s="518"/>
      <c r="AG145" s="518"/>
      <c r="AH145" s="518"/>
      <c r="AI145" s="518"/>
      <c r="AJ145" s="518"/>
      <c r="AK145" s="518"/>
      <c r="AL145" s="518"/>
      <c r="AM145" s="518"/>
      <c r="AN145" s="518"/>
      <c r="AO145" s="518"/>
      <c r="AP145" s="518"/>
      <c r="AQ145" s="518"/>
      <c r="AR145" s="518"/>
      <c r="AS145" s="518"/>
      <c r="AT145" s="518"/>
      <c r="AU145" s="518"/>
      <c r="AV145" s="518"/>
      <c r="AW145" s="518"/>
      <c r="AX145" s="518"/>
      <c r="AY145" s="518"/>
      <c r="AZ145" s="518"/>
      <c r="BA145" s="518"/>
      <c r="BB145" s="518"/>
      <c r="BC145" s="518"/>
      <c r="BD145" s="518"/>
      <c r="BE145" s="518"/>
      <c r="BF145" s="702"/>
    </row>
    <row r="146" spans="1:58" s="415" customFormat="1" ht="13.5" x14ac:dyDescent="0.4">
      <c r="B146" s="692"/>
      <c r="C146" s="676"/>
      <c r="D146" s="676"/>
      <c r="E146" s="676"/>
      <c r="F146" s="676"/>
      <c r="G146" s="676"/>
      <c r="H146" s="693"/>
      <c r="I146" s="701"/>
      <c r="J146" s="518"/>
      <c r="K146" s="518"/>
      <c r="L146" s="518"/>
      <c r="M146" s="518"/>
      <c r="N146" s="518"/>
      <c r="O146" s="518"/>
      <c r="P146" s="518"/>
      <c r="Q146" s="518"/>
      <c r="R146" s="518"/>
      <c r="S146" s="518"/>
      <c r="T146" s="518"/>
      <c r="U146" s="518"/>
      <c r="V146" s="518"/>
      <c r="W146" s="518"/>
      <c r="X146" s="518"/>
      <c r="Y146" s="518"/>
      <c r="Z146" s="518"/>
      <c r="AA146" s="518"/>
      <c r="AB146" s="518"/>
      <c r="AC146" s="518"/>
      <c r="AD146" s="518"/>
      <c r="AE146" s="518"/>
      <c r="AF146" s="518"/>
      <c r="AG146" s="518"/>
      <c r="AH146" s="518"/>
      <c r="AI146" s="518"/>
      <c r="AJ146" s="518"/>
      <c r="AK146" s="518"/>
      <c r="AL146" s="518"/>
      <c r="AM146" s="518"/>
      <c r="AN146" s="518"/>
      <c r="AO146" s="518"/>
      <c r="AP146" s="518"/>
      <c r="AQ146" s="518"/>
      <c r="AR146" s="518"/>
      <c r="AS146" s="518"/>
      <c r="AT146" s="518"/>
      <c r="AU146" s="518"/>
      <c r="AV146" s="518"/>
      <c r="AW146" s="518"/>
      <c r="AX146" s="518"/>
      <c r="AY146" s="518"/>
      <c r="AZ146" s="518"/>
      <c r="BA146" s="518"/>
      <c r="BB146" s="518"/>
      <c r="BC146" s="518"/>
      <c r="BD146" s="518"/>
      <c r="BE146" s="518"/>
      <c r="BF146" s="702"/>
    </row>
    <row r="147" spans="1:58" s="415" customFormat="1" ht="13.5" x14ac:dyDescent="0.4">
      <c r="B147" s="694"/>
      <c r="C147" s="695"/>
      <c r="D147" s="695"/>
      <c r="E147" s="695"/>
      <c r="F147" s="695"/>
      <c r="G147" s="695"/>
      <c r="H147" s="696"/>
      <c r="I147" s="703"/>
      <c r="J147" s="704"/>
      <c r="K147" s="704"/>
      <c r="L147" s="704"/>
      <c r="M147" s="704"/>
      <c r="N147" s="704"/>
      <c r="O147" s="704"/>
      <c r="P147" s="704"/>
      <c r="Q147" s="704"/>
      <c r="R147" s="704"/>
      <c r="S147" s="704"/>
      <c r="T147" s="704"/>
      <c r="U147" s="704"/>
      <c r="V147" s="704"/>
      <c r="W147" s="704"/>
      <c r="X147" s="704"/>
      <c r="Y147" s="704"/>
      <c r="Z147" s="704"/>
      <c r="AA147" s="704"/>
      <c r="AB147" s="704"/>
      <c r="AC147" s="704"/>
      <c r="AD147" s="704"/>
      <c r="AE147" s="704"/>
      <c r="AF147" s="704"/>
      <c r="AG147" s="704"/>
      <c r="AH147" s="704"/>
      <c r="AI147" s="704"/>
      <c r="AJ147" s="704"/>
      <c r="AK147" s="704"/>
      <c r="AL147" s="704"/>
      <c r="AM147" s="704"/>
      <c r="AN147" s="704"/>
      <c r="AO147" s="704"/>
      <c r="AP147" s="704"/>
      <c r="AQ147" s="704"/>
      <c r="AR147" s="704"/>
      <c r="AS147" s="704"/>
      <c r="AT147" s="704"/>
      <c r="AU147" s="704"/>
      <c r="AV147" s="704"/>
      <c r="AW147" s="704"/>
      <c r="AX147" s="704"/>
      <c r="AY147" s="704"/>
      <c r="AZ147" s="704"/>
      <c r="BA147" s="704"/>
      <c r="BB147" s="704"/>
      <c r="BC147" s="704"/>
      <c r="BD147" s="704"/>
      <c r="BE147" s="704"/>
      <c r="BF147" s="705"/>
    </row>
    <row r="148" spans="1:58" s="415" customFormat="1" ht="13.5" customHeight="1" x14ac:dyDescent="0.4">
      <c r="B148" s="690" t="s">
        <v>74</v>
      </c>
      <c r="C148" s="675"/>
      <c r="D148" s="675"/>
      <c r="E148" s="675"/>
      <c r="F148" s="675"/>
      <c r="G148" s="675"/>
      <c r="H148" s="691"/>
      <c r="I148" s="455" t="s">
        <v>75</v>
      </c>
      <c r="J148" s="456"/>
      <c r="K148" s="456"/>
      <c r="L148" s="456"/>
      <c r="M148" s="456"/>
      <c r="N148" s="456"/>
      <c r="O148" s="456"/>
      <c r="P148" s="456"/>
      <c r="Q148" s="456"/>
      <c r="R148" s="456"/>
      <c r="S148" s="456"/>
      <c r="T148" s="456"/>
      <c r="U148" s="456"/>
      <c r="V148" s="456"/>
      <c r="W148" s="456"/>
      <c r="X148" s="456"/>
      <c r="Y148" s="456"/>
      <c r="Z148" s="456"/>
      <c r="AA148" s="456"/>
      <c r="AB148" s="456"/>
      <c r="AC148" s="456"/>
      <c r="AD148" s="456"/>
      <c r="AE148" s="456"/>
      <c r="AF148" s="456"/>
      <c r="AG148" s="456"/>
      <c r="AH148" s="456"/>
      <c r="AI148" s="456"/>
      <c r="AJ148" s="456"/>
      <c r="AK148" s="456"/>
      <c r="AL148" s="456"/>
      <c r="AM148" s="456"/>
      <c r="AN148" s="456"/>
      <c r="AO148" s="456"/>
      <c r="AP148" s="456"/>
      <c r="AQ148" s="456"/>
      <c r="AR148" s="456"/>
      <c r="AS148" s="456"/>
      <c r="AT148" s="456"/>
      <c r="AU148" s="456"/>
      <c r="AV148" s="456"/>
      <c r="AW148" s="456"/>
      <c r="AX148" s="456"/>
      <c r="AY148" s="456"/>
      <c r="AZ148" s="456"/>
      <c r="BA148" s="456"/>
      <c r="BB148" s="456"/>
      <c r="BC148" s="456"/>
      <c r="BD148" s="456"/>
      <c r="BE148" s="456"/>
      <c r="BF148" s="457"/>
    </row>
    <row r="149" spans="1:58" s="415" customFormat="1" ht="13.5" x14ac:dyDescent="0.4">
      <c r="B149" s="692"/>
      <c r="C149" s="676"/>
      <c r="D149" s="676"/>
      <c r="E149" s="676"/>
      <c r="F149" s="676"/>
      <c r="G149" s="676"/>
      <c r="H149" s="693"/>
      <c r="I149" s="458"/>
      <c r="J149" s="459"/>
      <c r="K149" s="459"/>
      <c r="L149" s="459"/>
      <c r="M149" s="459"/>
      <c r="N149" s="459"/>
      <c r="O149" s="459"/>
      <c r="P149" s="459"/>
      <c r="Q149" s="459"/>
      <c r="R149" s="459"/>
      <c r="S149" s="459"/>
      <c r="T149" s="459"/>
      <c r="U149" s="459"/>
      <c r="V149" s="459"/>
      <c r="W149" s="459"/>
      <c r="X149" s="459"/>
      <c r="Y149" s="459"/>
      <c r="Z149" s="459"/>
      <c r="AA149" s="459"/>
      <c r="AB149" s="459"/>
      <c r="AC149" s="459"/>
      <c r="AD149" s="459"/>
      <c r="AE149" s="459"/>
      <c r="AF149" s="459"/>
      <c r="AG149" s="459"/>
      <c r="AH149" s="459"/>
      <c r="AI149" s="459"/>
      <c r="AJ149" s="459"/>
      <c r="AK149" s="459"/>
      <c r="AL149" s="459"/>
      <c r="AM149" s="459"/>
      <c r="AN149" s="459"/>
      <c r="AO149" s="459"/>
      <c r="AP149" s="459"/>
      <c r="AQ149" s="459"/>
      <c r="AR149" s="459"/>
      <c r="AS149" s="459"/>
      <c r="AT149" s="459"/>
      <c r="AU149" s="459"/>
      <c r="AV149" s="459"/>
      <c r="AW149" s="459"/>
      <c r="AX149" s="459"/>
      <c r="AY149" s="459"/>
      <c r="AZ149" s="459"/>
      <c r="BA149" s="459"/>
      <c r="BB149" s="459"/>
      <c r="BC149" s="459"/>
      <c r="BD149" s="459"/>
      <c r="BE149" s="459"/>
      <c r="BF149" s="460"/>
    </row>
    <row r="150" spans="1:58" s="415" customFormat="1" ht="13.5" x14ac:dyDescent="0.4">
      <c r="B150" s="694"/>
      <c r="C150" s="695"/>
      <c r="D150" s="695"/>
      <c r="E150" s="695"/>
      <c r="F150" s="695"/>
      <c r="G150" s="695"/>
      <c r="H150" s="696"/>
      <c r="I150" s="461"/>
      <c r="J150" s="462"/>
      <c r="K150" s="462"/>
      <c r="L150" s="462"/>
      <c r="M150" s="462"/>
      <c r="N150" s="462"/>
      <c r="O150" s="462"/>
      <c r="P150" s="462"/>
      <c r="Q150" s="462"/>
      <c r="R150" s="462"/>
      <c r="S150" s="462"/>
      <c r="T150" s="462"/>
      <c r="U150" s="462"/>
      <c r="V150" s="462"/>
      <c r="W150" s="462"/>
      <c r="X150" s="462"/>
      <c r="Y150" s="462"/>
      <c r="Z150" s="462"/>
      <c r="AA150" s="462"/>
      <c r="AB150" s="462"/>
      <c r="AC150" s="462"/>
      <c r="AD150" s="462"/>
      <c r="AE150" s="462"/>
      <c r="AF150" s="462"/>
      <c r="AG150" s="462"/>
      <c r="AH150" s="462"/>
      <c r="AI150" s="462"/>
      <c r="AJ150" s="462"/>
      <c r="AK150" s="462"/>
      <c r="AL150" s="462"/>
      <c r="AM150" s="462"/>
      <c r="AN150" s="462"/>
      <c r="AO150" s="462"/>
      <c r="AP150" s="462"/>
      <c r="AQ150" s="462"/>
      <c r="AR150" s="462"/>
      <c r="AS150" s="462"/>
      <c r="AT150" s="462"/>
      <c r="AU150" s="462"/>
      <c r="AV150" s="462"/>
      <c r="AW150" s="462"/>
      <c r="AX150" s="462"/>
      <c r="AY150" s="462"/>
      <c r="AZ150" s="462"/>
      <c r="BA150" s="462"/>
      <c r="BB150" s="462"/>
      <c r="BC150" s="462"/>
      <c r="BD150" s="462"/>
      <c r="BE150" s="462"/>
      <c r="BF150" s="463"/>
    </row>
    <row r="151" spans="1:58" s="415" customFormat="1" ht="18.75" customHeight="1" x14ac:dyDescent="0.4">
      <c r="B151" s="620" t="s">
        <v>76</v>
      </c>
      <c r="C151" s="621"/>
      <c r="D151" s="621"/>
      <c r="E151" s="621"/>
      <c r="F151" s="621"/>
      <c r="G151" s="621"/>
      <c r="H151" s="621"/>
      <c r="I151" s="569" t="s">
        <v>263</v>
      </c>
      <c r="J151" s="569"/>
      <c r="K151" s="569"/>
      <c r="L151" s="569"/>
      <c r="M151" s="569"/>
      <c r="N151" s="569"/>
      <c r="O151" s="569"/>
      <c r="P151" s="569"/>
      <c r="Q151" s="569" t="s">
        <v>261</v>
      </c>
      <c r="R151" s="569"/>
      <c r="S151" s="569"/>
      <c r="T151" s="569"/>
      <c r="U151" s="569"/>
      <c r="V151" s="569"/>
      <c r="W151" s="569" t="s">
        <v>263</v>
      </c>
      <c r="X151" s="569"/>
      <c r="Y151" s="569"/>
      <c r="Z151" s="569"/>
      <c r="AA151" s="569"/>
      <c r="AB151" s="569"/>
      <c r="AC151" s="569"/>
      <c r="AD151" s="569"/>
      <c r="AE151" s="572" t="s">
        <v>262</v>
      </c>
      <c r="AF151" s="572"/>
      <c r="AG151" s="572"/>
      <c r="AH151" s="572"/>
      <c r="AI151" s="572"/>
      <c r="AJ151" s="572"/>
      <c r="AK151" s="569" t="s">
        <v>263</v>
      </c>
      <c r="AL151" s="569"/>
      <c r="AM151" s="569"/>
      <c r="AN151" s="569"/>
      <c r="AO151" s="569"/>
      <c r="AP151" s="569"/>
      <c r="AQ151" s="569"/>
      <c r="AR151" s="569"/>
      <c r="AS151" s="260"/>
      <c r="AT151" s="260"/>
      <c r="AU151" s="260"/>
      <c r="AV151" s="260"/>
      <c r="AW151" s="260"/>
      <c r="AX151" s="260"/>
      <c r="AY151" s="260"/>
      <c r="AZ151" s="260"/>
      <c r="BA151" s="260"/>
      <c r="BB151" s="260"/>
      <c r="BC151" s="260"/>
    </row>
    <row r="152" spans="1:58" s="415" customFormat="1" ht="13.5" x14ac:dyDescent="0.4">
      <c r="B152" s="639"/>
      <c r="C152" s="640"/>
      <c r="D152" s="640"/>
      <c r="E152" s="640"/>
      <c r="F152" s="640"/>
      <c r="G152" s="640"/>
      <c r="H152" s="640"/>
      <c r="I152" s="570"/>
      <c r="J152" s="570"/>
      <c r="K152" s="570"/>
      <c r="L152" s="570"/>
      <c r="M152" s="570"/>
      <c r="N152" s="570"/>
      <c r="O152" s="570"/>
      <c r="P152" s="570"/>
      <c r="Q152" s="570"/>
      <c r="R152" s="570"/>
      <c r="S152" s="570"/>
      <c r="T152" s="570"/>
      <c r="U152" s="570"/>
      <c r="V152" s="570"/>
      <c r="W152" s="570"/>
      <c r="X152" s="570"/>
      <c r="Y152" s="570"/>
      <c r="Z152" s="570"/>
      <c r="AA152" s="570"/>
      <c r="AB152" s="570"/>
      <c r="AC152" s="570"/>
      <c r="AD152" s="570"/>
      <c r="AE152" s="573"/>
      <c r="AF152" s="573"/>
      <c r="AG152" s="573"/>
      <c r="AH152" s="573"/>
      <c r="AI152" s="573"/>
      <c r="AJ152" s="573"/>
      <c r="AK152" s="570"/>
      <c r="AL152" s="570"/>
      <c r="AM152" s="570"/>
      <c r="AN152" s="570"/>
      <c r="AO152" s="570"/>
      <c r="AP152" s="570"/>
      <c r="AQ152" s="570"/>
      <c r="AR152" s="570"/>
      <c r="AS152" s="260"/>
      <c r="AT152" s="260"/>
      <c r="AU152" s="260"/>
      <c r="AV152" s="260"/>
      <c r="AW152" s="260"/>
      <c r="AX152" s="260"/>
      <c r="AY152" s="260"/>
      <c r="AZ152" s="260"/>
      <c r="BA152" s="260"/>
      <c r="BB152" s="260"/>
      <c r="BC152" s="260"/>
    </row>
    <row r="153" spans="1:58" s="415" customFormat="1" ht="13.5" x14ac:dyDescent="0.4">
      <c r="B153" s="623"/>
      <c r="C153" s="624"/>
      <c r="D153" s="624"/>
      <c r="E153" s="624"/>
      <c r="F153" s="624"/>
      <c r="G153" s="624"/>
      <c r="H153" s="624"/>
      <c r="I153" s="571"/>
      <c r="J153" s="571"/>
      <c r="K153" s="571"/>
      <c r="L153" s="571"/>
      <c r="M153" s="571"/>
      <c r="N153" s="571"/>
      <c r="O153" s="571"/>
      <c r="P153" s="571"/>
      <c r="Q153" s="571"/>
      <c r="R153" s="571"/>
      <c r="S153" s="571"/>
      <c r="T153" s="571"/>
      <c r="U153" s="571"/>
      <c r="V153" s="571"/>
      <c r="W153" s="571"/>
      <c r="X153" s="571"/>
      <c r="Y153" s="571"/>
      <c r="Z153" s="571"/>
      <c r="AA153" s="571"/>
      <c r="AB153" s="571"/>
      <c r="AC153" s="571"/>
      <c r="AD153" s="571"/>
      <c r="AE153" s="574"/>
      <c r="AF153" s="574"/>
      <c r="AG153" s="574"/>
      <c r="AH153" s="574"/>
      <c r="AI153" s="574"/>
      <c r="AJ153" s="574"/>
      <c r="AK153" s="571"/>
      <c r="AL153" s="571"/>
      <c r="AM153" s="571"/>
      <c r="AN153" s="571"/>
      <c r="AO153" s="571"/>
      <c r="AP153" s="571"/>
      <c r="AQ153" s="571"/>
      <c r="AR153" s="571"/>
      <c r="AS153" s="25"/>
      <c r="AT153" s="25"/>
      <c r="AU153" s="25"/>
      <c r="AV153" s="25"/>
      <c r="AW153" s="25"/>
      <c r="AX153" s="25"/>
      <c r="AY153" s="25"/>
      <c r="AZ153" s="25"/>
      <c r="BA153" s="25"/>
      <c r="BB153" s="25"/>
      <c r="BC153" s="25"/>
      <c r="BD153" s="25"/>
      <c r="BE153" s="25"/>
      <c r="BF153" s="25"/>
    </row>
    <row r="154" spans="1:58" s="29" customFormat="1" ht="13.5" customHeight="1" x14ac:dyDescent="0.4">
      <c r="B154" s="20" t="s">
        <v>54</v>
      </c>
      <c r="C154" s="97"/>
      <c r="D154" s="24">
        <v>1</v>
      </c>
      <c r="E154" s="283" t="s">
        <v>260</v>
      </c>
      <c r="F154" s="24"/>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5"/>
      <c r="AT154" s="25"/>
      <c r="AU154" s="25"/>
      <c r="AV154" s="25"/>
      <c r="AW154" s="25"/>
      <c r="AX154" s="25"/>
      <c r="AY154" s="25"/>
      <c r="AZ154" s="25"/>
      <c r="BA154" s="25"/>
      <c r="BB154" s="25"/>
      <c r="BC154" s="25"/>
      <c r="BD154" s="25"/>
      <c r="BE154" s="25"/>
      <c r="BF154" s="25"/>
    </row>
    <row r="155" spans="1:58" s="29" customFormat="1" ht="13.5" customHeight="1" x14ac:dyDescent="0.4">
      <c r="B155" s="20"/>
      <c r="C155" s="97"/>
      <c r="D155" s="20">
        <v>2</v>
      </c>
      <c r="E155" s="20" t="s">
        <v>77</v>
      </c>
      <c r="F155" s="276"/>
      <c r="G155" s="276"/>
      <c r="H155" s="276"/>
    </row>
    <row r="156" spans="1:58" s="29" customFormat="1" ht="13.5" customHeight="1" x14ac:dyDescent="0.4">
      <c r="B156" s="268"/>
      <c r="C156" s="97"/>
      <c r="D156" s="20">
        <v>3</v>
      </c>
      <c r="E156" s="20" t="s">
        <v>78</v>
      </c>
      <c r="F156" s="276"/>
      <c r="G156" s="276"/>
      <c r="H156" s="276"/>
    </row>
    <row r="157" spans="1:58" s="415" customFormat="1" ht="13.5" x14ac:dyDescent="0.4"/>
    <row r="158" spans="1:58" s="415" customFormat="1" ht="13.5" x14ac:dyDescent="0.4"/>
    <row r="159" spans="1:58" s="415" customFormat="1" ht="13.5" x14ac:dyDescent="0.4">
      <c r="A159" s="415" t="s">
        <v>97</v>
      </c>
    </row>
    <row r="160" spans="1:58" ht="13.5" customHeight="1" x14ac:dyDescent="0.4">
      <c r="A160" s="96"/>
      <c r="B160" s="547" t="s">
        <v>98</v>
      </c>
      <c r="C160" s="548"/>
      <c r="D160" s="548"/>
      <c r="E160" s="548"/>
      <c r="F160" s="548"/>
      <c r="G160" s="548"/>
      <c r="H160" s="548"/>
      <c r="I160" s="549"/>
      <c r="J160" s="547" t="s">
        <v>99</v>
      </c>
      <c r="K160" s="548"/>
      <c r="L160" s="548"/>
      <c r="M160" s="548"/>
      <c r="N160" s="548"/>
      <c r="O160" s="548"/>
      <c r="P160" s="548"/>
      <c r="Q160" s="548"/>
      <c r="R160" s="548"/>
      <c r="S160" s="548"/>
      <c r="T160" s="548"/>
      <c r="U160" s="548"/>
      <c r="V160" s="548"/>
      <c r="W160" s="548"/>
      <c r="X160" s="548"/>
      <c r="Y160" s="548"/>
      <c r="Z160" s="548"/>
      <c r="AA160" s="548"/>
      <c r="AB160" s="548"/>
      <c r="AC160" s="548"/>
      <c r="AD160" s="548"/>
      <c r="AE160" s="548"/>
      <c r="AF160" s="548"/>
      <c r="AG160" s="548"/>
      <c r="AH160" s="548"/>
      <c r="AI160" s="548"/>
      <c r="AJ160" s="548"/>
      <c r="AK160" s="548"/>
      <c r="AL160" s="548"/>
      <c r="AM160" s="548"/>
      <c r="AN160" s="548"/>
      <c r="AO160" s="548"/>
      <c r="AP160" s="548"/>
      <c r="AQ160" s="548"/>
      <c r="AR160" s="548"/>
      <c r="AS160" s="548"/>
      <c r="AT160" s="548"/>
      <c r="AU160" s="548"/>
      <c r="AV160" s="548"/>
      <c r="AW160" s="548"/>
      <c r="AX160" s="548"/>
      <c r="AY160" s="548"/>
      <c r="AZ160" s="548"/>
      <c r="BA160" s="548"/>
      <c r="BB160" s="548"/>
      <c r="BC160" s="548"/>
      <c r="BD160" s="548"/>
      <c r="BE160" s="548"/>
      <c r="BF160" s="549"/>
    </row>
    <row r="161" spans="1:257" ht="13.5" customHeight="1" x14ac:dyDescent="0.4">
      <c r="A161" s="96"/>
      <c r="B161" s="550"/>
      <c r="C161" s="551"/>
      <c r="D161" s="551"/>
      <c r="E161" s="551"/>
      <c r="F161" s="551"/>
      <c r="G161" s="551"/>
      <c r="H161" s="551"/>
      <c r="I161" s="552"/>
      <c r="J161" s="550"/>
      <c r="K161" s="551"/>
      <c r="L161" s="551"/>
      <c r="M161" s="551"/>
      <c r="N161" s="551"/>
      <c r="O161" s="551"/>
      <c r="P161" s="551"/>
      <c r="Q161" s="551"/>
      <c r="R161" s="551"/>
      <c r="S161" s="551"/>
      <c r="T161" s="551"/>
      <c r="U161" s="551"/>
      <c r="V161" s="551"/>
      <c r="W161" s="551"/>
      <c r="X161" s="551"/>
      <c r="Y161" s="551"/>
      <c r="Z161" s="551"/>
      <c r="AA161" s="551"/>
      <c r="AB161" s="551"/>
      <c r="AC161" s="551"/>
      <c r="AD161" s="551"/>
      <c r="AE161" s="551"/>
      <c r="AF161" s="551"/>
      <c r="AG161" s="551"/>
      <c r="AH161" s="551"/>
      <c r="AI161" s="551"/>
      <c r="AJ161" s="551"/>
      <c r="AK161" s="551"/>
      <c r="AL161" s="551"/>
      <c r="AM161" s="551"/>
      <c r="AN161" s="551"/>
      <c r="AO161" s="551"/>
      <c r="AP161" s="551"/>
      <c r="AQ161" s="551"/>
      <c r="AR161" s="551"/>
      <c r="AS161" s="551"/>
      <c r="AT161" s="551"/>
      <c r="AU161" s="551"/>
      <c r="AV161" s="551"/>
      <c r="AW161" s="551"/>
      <c r="AX161" s="551"/>
      <c r="AY161" s="551"/>
      <c r="AZ161" s="551"/>
      <c r="BA161" s="551"/>
      <c r="BB161" s="551"/>
      <c r="BC161" s="551"/>
      <c r="BD161" s="551"/>
      <c r="BE161" s="551"/>
      <c r="BF161" s="552"/>
    </row>
    <row r="162" spans="1:257" ht="13.5" customHeight="1" x14ac:dyDescent="0.4">
      <c r="A162" s="96"/>
      <c r="B162" s="678" t="s">
        <v>100</v>
      </c>
      <c r="C162" s="679"/>
      <c r="D162" s="679"/>
      <c r="E162" s="679"/>
      <c r="F162" s="679"/>
      <c r="G162" s="679"/>
      <c r="H162" s="679"/>
      <c r="I162" s="680"/>
      <c r="J162" s="681"/>
      <c r="K162" s="682"/>
      <c r="L162" s="682"/>
      <c r="M162" s="682"/>
      <c r="N162" s="682"/>
      <c r="O162" s="682"/>
      <c r="P162" s="682"/>
      <c r="Q162" s="682"/>
      <c r="R162" s="682"/>
      <c r="S162" s="682"/>
      <c r="T162" s="682"/>
      <c r="U162" s="682"/>
      <c r="V162" s="682"/>
      <c r="W162" s="682"/>
      <c r="X162" s="682"/>
      <c r="Y162" s="682"/>
      <c r="Z162" s="682"/>
      <c r="AA162" s="682"/>
      <c r="AB162" s="682"/>
      <c r="AC162" s="682"/>
      <c r="AD162" s="682"/>
      <c r="AE162" s="682"/>
      <c r="AF162" s="682"/>
      <c r="AG162" s="682"/>
      <c r="AH162" s="682"/>
      <c r="AI162" s="682"/>
      <c r="AJ162" s="682"/>
      <c r="AK162" s="682"/>
      <c r="AL162" s="682"/>
      <c r="AM162" s="682"/>
      <c r="AN162" s="682"/>
      <c r="AO162" s="682"/>
      <c r="AP162" s="682"/>
      <c r="AQ162" s="682"/>
      <c r="AR162" s="682"/>
      <c r="AS162" s="682"/>
      <c r="AT162" s="682"/>
      <c r="AU162" s="682"/>
      <c r="AV162" s="682"/>
      <c r="AW162" s="682"/>
      <c r="AX162" s="682"/>
      <c r="AY162" s="682"/>
      <c r="AZ162" s="682"/>
      <c r="BA162" s="682"/>
      <c r="BB162" s="682"/>
      <c r="BC162" s="682"/>
      <c r="BD162" s="682"/>
      <c r="BE162" s="682"/>
      <c r="BF162" s="683"/>
    </row>
    <row r="163" spans="1:257" ht="13.5" customHeight="1" x14ac:dyDescent="0.4">
      <c r="A163" s="96"/>
      <c r="B163" s="278"/>
      <c r="C163" s="96"/>
      <c r="D163" s="96"/>
      <c r="E163" s="96"/>
      <c r="F163" s="96"/>
      <c r="G163" s="679" t="s">
        <v>101</v>
      </c>
      <c r="H163" s="679"/>
      <c r="I163" s="279"/>
      <c r="J163" s="706"/>
      <c r="K163" s="707"/>
      <c r="L163" s="707"/>
      <c r="M163" s="707"/>
      <c r="N163" s="707"/>
      <c r="O163" s="707"/>
      <c r="P163" s="707"/>
      <c r="Q163" s="707"/>
      <c r="R163" s="707"/>
      <c r="S163" s="707"/>
      <c r="T163" s="707"/>
      <c r="U163" s="707"/>
      <c r="V163" s="707"/>
      <c r="W163" s="707"/>
      <c r="X163" s="707"/>
      <c r="Y163" s="707"/>
      <c r="Z163" s="707"/>
      <c r="AA163" s="707"/>
      <c r="AB163" s="707"/>
      <c r="AC163" s="707"/>
      <c r="AD163" s="707"/>
      <c r="AE163" s="707"/>
      <c r="AF163" s="707"/>
      <c r="AG163" s="707"/>
      <c r="AH163" s="707"/>
      <c r="AI163" s="707"/>
      <c r="AJ163" s="707"/>
      <c r="AK163" s="707"/>
      <c r="AL163" s="707"/>
      <c r="AM163" s="707"/>
      <c r="AN163" s="707"/>
      <c r="AO163" s="707"/>
      <c r="AP163" s="707"/>
      <c r="AQ163" s="707"/>
      <c r="AR163" s="707"/>
      <c r="AS163" s="707"/>
      <c r="AT163" s="707"/>
      <c r="AU163" s="707"/>
      <c r="AV163" s="707"/>
      <c r="AW163" s="707"/>
      <c r="AX163" s="707"/>
      <c r="AY163" s="707"/>
      <c r="AZ163" s="707"/>
      <c r="BA163" s="707"/>
      <c r="BB163" s="707"/>
      <c r="BC163" s="707"/>
      <c r="BD163" s="707"/>
      <c r="BE163" s="707"/>
      <c r="BF163" s="708"/>
    </row>
    <row r="164" spans="1:257" ht="13.5" customHeight="1" x14ac:dyDescent="0.4">
      <c r="A164" s="96"/>
      <c r="B164" s="278"/>
      <c r="C164" s="96"/>
      <c r="D164" s="96"/>
      <c r="E164" s="96"/>
      <c r="F164" s="96"/>
      <c r="G164" s="679" t="s">
        <v>102</v>
      </c>
      <c r="H164" s="679"/>
      <c r="I164" s="279"/>
      <c r="J164" s="706"/>
      <c r="K164" s="707"/>
      <c r="L164" s="707"/>
      <c r="M164" s="707"/>
      <c r="N164" s="707"/>
      <c r="O164" s="707"/>
      <c r="P164" s="707"/>
      <c r="Q164" s="707"/>
      <c r="R164" s="707"/>
      <c r="S164" s="707"/>
      <c r="T164" s="707"/>
      <c r="U164" s="707"/>
      <c r="V164" s="707"/>
      <c r="W164" s="707"/>
      <c r="X164" s="707"/>
      <c r="Y164" s="707"/>
      <c r="Z164" s="707"/>
      <c r="AA164" s="707"/>
      <c r="AB164" s="707"/>
      <c r="AC164" s="707"/>
      <c r="AD164" s="707"/>
      <c r="AE164" s="707"/>
      <c r="AF164" s="707"/>
      <c r="AG164" s="707"/>
      <c r="AH164" s="707"/>
      <c r="AI164" s="707"/>
      <c r="AJ164" s="707"/>
      <c r="AK164" s="707"/>
      <c r="AL164" s="707"/>
      <c r="AM164" s="707"/>
      <c r="AN164" s="707"/>
      <c r="AO164" s="707"/>
      <c r="AP164" s="707"/>
      <c r="AQ164" s="707"/>
      <c r="AR164" s="707"/>
      <c r="AS164" s="707"/>
      <c r="AT164" s="707"/>
      <c r="AU164" s="707"/>
      <c r="AV164" s="707"/>
      <c r="AW164" s="707"/>
      <c r="AX164" s="707"/>
      <c r="AY164" s="707"/>
      <c r="AZ164" s="707"/>
      <c r="BA164" s="707"/>
      <c r="BB164" s="707"/>
      <c r="BC164" s="707"/>
      <c r="BD164" s="707"/>
      <c r="BE164" s="707"/>
      <c r="BF164" s="708"/>
    </row>
    <row r="165" spans="1:257" ht="13.5" customHeight="1" x14ac:dyDescent="0.4">
      <c r="A165" s="96"/>
      <c r="B165" s="278"/>
      <c r="C165" s="96"/>
      <c r="D165" s="96"/>
      <c r="E165" s="96"/>
      <c r="F165" s="96"/>
      <c r="G165" s="679" t="s">
        <v>101</v>
      </c>
      <c r="H165" s="679"/>
      <c r="I165" s="279"/>
      <c r="J165" s="706"/>
      <c r="K165" s="707"/>
      <c r="L165" s="707"/>
      <c r="M165" s="707"/>
      <c r="N165" s="707"/>
      <c r="O165" s="707"/>
      <c r="P165" s="707"/>
      <c r="Q165" s="707"/>
      <c r="R165" s="707"/>
      <c r="S165" s="707"/>
      <c r="T165" s="707"/>
      <c r="U165" s="707"/>
      <c r="V165" s="707"/>
      <c r="W165" s="707"/>
      <c r="X165" s="707"/>
      <c r="Y165" s="707"/>
      <c r="Z165" s="707"/>
      <c r="AA165" s="707"/>
      <c r="AB165" s="707"/>
      <c r="AC165" s="707"/>
      <c r="AD165" s="707"/>
      <c r="AE165" s="707"/>
      <c r="AF165" s="707"/>
      <c r="AG165" s="707"/>
      <c r="AH165" s="707"/>
      <c r="AI165" s="707"/>
      <c r="AJ165" s="707"/>
      <c r="AK165" s="707"/>
      <c r="AL165" s="707"/>
      <c r="AM165" s="707"/>
      <c r="AN165" s="707"/>
      <c r="AO165" s="707"/>
      <c r="AP165" s="707"/>
      <c r="AQ165" s="707"/>
      <c r="AR165" s="707"/>
      <c r="AS165" s="707"/>
      <c r="AT165" s="707"/>
      <c r="AU165" s="707"/>
      <c r="AV165" s="707"/>
      <c r="AW165" s="707"/>
      <c r="AX165" s="707"/>
      <c r="AY165" s="707"/>
      <c r="AZ165" s="707"/>
      <c r="BA165" s="707"/>
      <c r="BB165" s="707"/>
      <c r="BC165" s="707"/>
      <c r="BD165" s="707"/>
      <c r="BE165" s="707"/>
      <c r="BF165" s="708"/>
    </row>
    <row r="166" spans="1:257" s="415" customFormat="1" ht="13.5" x14ac:dyDescent="0.4">
      <c r="A166" s="96"/>
      <c r="B166" s="280"/>
      <c r="C166" s="281"/>
      <c r="D166" s="281"/>
      <c r="E166" s="281"/>
      <c r="F166" s="281"/>
      <c r="G166" s="551" t="s">
        <v>101</v>
      </c>
      <c r="H166" s="551"/>
      <c r="I166" s="282"/>
      <c r="J166" s="709"/>
      <c r="K166" s="710"/>
      <c r="L166" s="710"/>
      <c r="M166" s="710"/>
      <c r="N166" s="710"/>
      <c r="O166" s="710"/>
      <c r="P166" s="710"/>
      <c r="Q166" s="710"/>
      <c r="R166" s="710"/>
      <c r="S166" s="710"/>
      <c r="T166" s="710"/>
      <c r="U166" s="710"/>
      <c r="V166" s="710"/>
      <c r="W166" s="710"/>
      <c r="X166" s="710"/>
      <c r="Y166" s="710"/>
      <c r="Z166" s="710"/>
      <c r="AA166" s="710"/>
      <c r="AB166" s="710"/>
      <c r="AC166" s="710"/>
      <c r="AD166" s="710"/>
      <c r="AE166" s="710"/>
      <c r="AF166" s="710"/>
      <c r="AG166" s="710"/>
      <c r="AH166" s="710"/>
      <c r="AI166" s="710"/>
      <c r="AJ166" s="710"/>
      <c r="AK166" s="710"/>
      <c r="AL166" s="710"/>
      <c r="AM166" s="710"/>
      <c r="AN166" s="710"/>
      <c r="AO166" s="710"/>
      <c r="AP166" s="710"/>
      <c r="AQ166" s="710"/>
      <c r="AR166" s="710"/>
      <c r="AS166" s="710"/>
      <c r="AT166" s="710"/>
      <c r="AU166" s="710"/>
      <c r="AV166" s="710"/>
      <c r="AW166" s="710"/>
      <c r="AX166" s="710"/>
      <c r="AY166" s="710"/>
      <c r="AZ166" s="710"/>
      <c r="BA166" s="710"/>
      <c r="BB166" s="710"/>
      <c r="BC166" s="710"/>
      <c r="BD166" s="710"/>
      <c r="BE166" s="710"/>
      <c r="BF166" s="711"/>
      <c r="BG166" s="20"/>
      <c r="BH166" s="20"/>
      <c r="BI166" s="20"/>
      <c r="BJ166" s="20"/>
      <c r="BK166" s="20"/>
      <c r="BL166" s="20"/>
      <c r="BM166" s="20"/>
      <c r="BN166" s="20"/>
      <c r="BO166" s="20"/>
      <c r="BP166" s="20"/>
      <c r="BQ166" s="20"/>
      <c r="BR166" s="20"/>
      <c r="BS166" s="20"/>
      <c r="BT166" s="20"/>
      <c r="BU166" s="20"/>
      <c r="BV166" s="20"/>
      <c r="BW166" s="20"/>
      <c r="BX166" s="20"/>
      <c r="BY166" s="20"/>
      <c r="BZ166" s="20"/>
      <c r="CA166" s="20"/>
      <c r="CB166" s="20"/>
      <c r="CC166" s="20"/>
      <c r="CD166" s="20"/>
      <c r="CE166" s="20"/>
      <c r="CF166" s="20"/>
      <c r="CG166" s="20"/>
      <c r="CH166" s="20"/>
      <c r="CI166" s="20"/>
      <c r="CJ166" s="20"/>
      <c r="CK166" s="20"/>
      <c r="CL166" s="20"/>
      <c r="CM166" s="20"/>
      <c r="CN166" s="20"/>
      <c r="CO166" s="20"/>
      <c r="CP166" s="20"/>
      <c r="CQ166" s="20"/>
      <c r="CR166" s="20"/>
      <c r="CS166" s="20"/>
      <c r="CT166" s="20"/>
      <c r="CU166" s="20"/>
      <c r="CV166" s="20"/>
      <c r="CW166" s="20"/>
      <c r="CX166" s="20"/>
      <c r="CY166" s="20"/>
      <c r="CZ166" s="20"/>
      <c r="DA166" s="20"/>
      <c r="DB166" s="20"/>
      <c r="DC166" s="20"/>
      <c r="DD166" s="20"/>
      <c r="DE166" s="20"/>
      <c r="DF166" s="20"/>
      <c r="DG166" s="20"/>
      <c r="DH166" s="20"/>
      <c r="DI166" s="20"/>
      <c r="DJ166" s="20"/>
      <c r="DK166" s="20"/>
      <c r="DL166" s="20"/>
      <c r="DM166" s="20"/>
      <c r="DN166" s="20"/>
      <c r="DO166" s="20"/>
      <c r="DP166" s="20"/>
      <c r="DQ166" s="20"/>
      <c r="DR166" s="20"/>
      <c r="DS166" s="20"/>
      <c r="DT166" s="20"/>
      <c r="DU166" s="20"/>
      <c r="DV166" s="20"/>
      <c r="DW166" s="20"/>
      <c r="DX166" s="20"/>
      <c r="DY166" s="20"/>
      <c r="DZ166" s="20"/>
      <c r="EA166" s="20"/>
      <c r="EB166" s="20"/>
      <c r="EC166" s="20"/>
      <c r="ED166" s="20"/>
      <c r="EE166" s="20"/>
      <c r="EF166" s="20"/>
      <c r="EG166" s="20"/>
      <c r="EH166" s="20"/>
      <c r="EI166" s="20"/>
      <c r="EJ166" s="20"/>
      <c r="EK166" s="20"/>
      <c r="EL166" s="20"/>
      <c r="EM166" s="20"/>
      <c r="EN166" s="20"/>
      <c r="EO166" s="20"/>
      <c r="EP166" s="20"/>
      <c r="EQ166" s="20"/>
      <c r="ER166" s="20"/>
      <c r="ES166" s="20"/>
      <c r="ET166" s="20"/>
      <c r="EU166" s="20"/>
      <c r="EV166" s="20"/>
      <c r="EW166" s="20"/>
      <c r="EX166" s="20"/>
      <c r="EY166" s="20"/>
      <c r="EZ166" s="20"/>
      <c r="FA166" s="20"/>
      <c r="FB166" s="20"/>
      <c r="FC166" s="20"/>
      <c r="FD166" s="20"/>
      <c r="FE166" s="20"/>
      <c r="FF166" s="20"/>
      <c r="FG166" s="20"/>
      <c r="FH166" s="20"/>
      <c r="FI166" s="20"/>
      <c r="FJ166" s="20"/>
      <c r="FK166" s="20"/>
      <c r="FL166" s="20"/>
      <c r="FM166" s="20"/>
      <c r="FN166" s="20"/>
      <c r="FO166" s="20"/>
      <c r="FP166" s="20"/>
      <c r="FQ166" s="20"/>
      <c r="FR166" s="20"/>
      <c r="FS166" s="20"/>
      <c r="FT166" s="20"/>
      <c r="FU166" s="20"/>
      <c r="FV166" s="20"/>
      <c r="FW166" s="20"/>
      <c r="FX166" s="20"/>
      <c r="FY166" s="20"/>
      <c r="FZ166" s="20"/>
      <c r="GA166" s="20"/>
      <c r="GB166" s="20"/>
      <c r="GC166" s="20"/>
      <c r="GD166" s="20"/>
      <c r="GE166" s="20"/>
      <c r="GF166" s="20"/>
      <c r="GG166" s="20"/>
      <c r="GH166" s="20"/>
      <c r="GI166" s="20"/>
      <c r="GJ166" s="20"/>
      <c r="GK166" s="20"/>
      <c r="GL166" s="20"/>
      <c r="GM166" s="20"/>
      <c r="GN166" s="20"/>
      <c r="GO166" s="20"/>
      <c r="GP166" s="20"/>
      <c r="GQ166" s="20"/>
      <c r="GR166" s="20"/>
      <c r="GS166" s="20"/>
      <c r="GT166" s="20"/>
      <c r="GU166" s="20"/>
      <c r="GV166" s="20"/>
      <c r="GW166" s="20"/>
      <c r="GX166" s="20"/>
      <c r="GY166" s="20"/>
      <c r="GZ166" s="20"/>
      <c r="HA166" s="20"/>
      <c r="HB166" s="20"/>
      <c r="HC166" s="20"/>
      <c r="HD166" s="20"/>
      <c r="HE166" s="20"/>
      <c r="HF166" s="20"/>
      <c r="HG166" s="20"/>
      <c r="HH166" s="20"/>
      <c r="HI166" s="20"/>
      <c r="HJ166" s="20"/>
      <c r="HK166" s="20"/>
      <c r="HL166" s="20"/>
      <c r="HM166" s="20"/>
      <c r="HN166" s="20"/>
      <c r="HO166" s="20"/>
      <c r="HP166" s="20"/>
      <c r="HQ166" s="20"/>
      <c r="HR166" s="20"/>
      <c r="HS166" s="20"/>
      <c r="HT166" s="20"/>
      <c r="HU166" s="20"/>
      <c r="HV166" s="20"/>
      <c r="HW166" s="20"/>
      <c r="HX166" s="20"/>
      <c r="HY166" s="20"/>
      <c r="HZ166" s="20"/>
      <c r="IA166" s="20"/>
      <c r="IB166" s="20"/>
      <c r="IC166" s="20"/>
      <c r="ID166" s="20"/>
      <c r="IE166" s="20"/>
      <c r="IF166" s="20"/>
      <c r="IG166" s="20"/>
      <c r="IH166" s="20"/>
      <c r="II166" s="20"/>
      <c r="IJ166" s="20"/>
      <c r="IK166" s="20"/>
      <c r="IL166" s="20"/>
      <c r="IM166" s="20"/>
      <c r="IN166" s="20"/>
      <c r="IO166" s="20"/>
      <c r="IP166" s="20"/>
      <c r="IQ166" s="20"/>
      <c r="IR166" s="20"/>
      <c r="IS166" s="20"/>
      <c r="IT166" s="20"/>
      <c r="IU166" s="20"/>
      <c r="IV166" s="20"/>
      <c r="IW166" s="20"/>
    </row>
    <row r="167" spans="1:257" s="415" customFormat="1" ht="13.5" x14ac:dyDescent="0.4">
      <c r="B167" s="20" t="s">
        <v>54</v>
      </c>
      <c r="C167" s="20"/>
      <c r="D167" s="713" t="s">
        <v>103</v>
      </c>
      <c r="E167" s="713"/>
      <c r="F167" s="713"/>
      <c r="G167" s="713"/>
      <c r="H167" s="713"/>
      <c r="I167" s="713"/>
      <c r="J167" s="713"/>
      <c r="K167" s="713"/>
      <c r="L167" s="713"/>
      <c r="M167" s="713"/>
      <c r="N167" s="713"/>
      <c r="O167" s="713"/>
      <c r="P167" s="713"/>
      <c r="Q167" s="713"/>
      <c r="R167" s="713"/>
      <c r="S167" s="713"/>
      <c r="T167" s="713"/>
      <c r="U167" s="713"/>
      <c r="V167" s="713"/>
      <c r="W167" s="713"/>
      <c r="X167" s="713"/>
      <c r="Y167" s="713"/>
      <c r="Z167" s="713"/>
      <c r="AA167" s="713"/>
      <c r="AB167" s="713"/>
      <c r="AC167" s="713"/>
      <c r="AD167" s="713"/>
      <c r="AE167" s="713"/>
      <c r="AF167" s="713"/>
      <c r="AG167" s="713"/>
      <c r="AH167" s="713"/>
      <c r="AI167" s="713"/>
      <c r="AJ167" s="713"/>
      <c r="AK167" s="713"/>
      <c r="AL167" s="713"/>
      <c r="AM167" s="713"/>
      <c r="AN167" s="713"/>
      <c r="AO167" s="713"/>
      <c r="AP167" s="713"/>
      <c r="AQ167" s="713"/>
      <c r="AR167" s="713"/>
      <c r="AS167" s="713"/>
      <c r="AT167" s="713"/>
      <c r="AU167" s="713"/>
      <c r="AV167" s="713"/>
      <c r="AW167" s="713"/>
      <c r="AX167" s="713"/>
      <c r="AY167" s="713"/>
      <c r="AZ167" s="713"/>
      <c r="BA167" s="713"/>
      <c r="BB167" s="713"/>
      <c r="BC167" s="713"/>
      <c r="BD167" s="713"/>
      <c r="BE167" s="713"/>
      <c r="BF167" s="713"/>
    </row>
    <row r="168" spans="1:257" s="415" customFormat="1" ht="13.5" x14ac:dyDescent="0.4">
      <c r="A168" s="96"/>
      <c r="B168" s="98"/>
      <c r="C168" s="98"/>
      <c r="D168" s="98"/>
      <c r="E168" s="98"/>
      <c r="F168" s="98"/>
      <c r="G168" s="98"/>
      <c r="H168" s="98"/>
      <c r="I168" s="98"/>
      <c r="J168" s="98"/>
      <c r="K168" s="98"/>
      <c r="L168" s="98"/>
      <c r="M168" s="98"/>
      <c r="N168" s="98"/>
      <c r="O168" s="98"/>
      <c r="P168" s="98"/>
      <c r="Q168" s="98"/>
      <c r="R168" s="98"/>
      <c r="S168" s="98"/>
      <c r="T168" s="98"/>
      <c r="U168" s="98"/>
      <c r="V168" s="98"/>
      <c r="W168" s="98"/>
      <c r="X168" s="98"/>
      <c r="Y168" s="98"/>
      <c r="Z168" s="98"/>
      <c r="AA168" s="98"/>
      <c r="AB168" s="98"/>
      <c r="AC168" s="98"/>
      <c r="AD168" s="98"/>
      <c r="AE168" s="98"/>
      <c r="AF168" s="98"/>
      <c r="AG168" s="98"/>
      <c r="AH168" s="98"/>
      <c r="AI168" s="98"/>
      <c r="AJ168" s="98"/>
      <c r="AK168" s="98"/>
      <c r="AL168" s="98"/>
      <c r="AM168" s="98"/>
      <c r="AN168" s="98"/>
      <c r="AO168" s="98"/>
      <c r="AP168" s="98"/>
      <c r="AQ168" s="98"/>
      <c r="AR168" s="98"/>
      <c r="AS168" s="98"/>
      <c r="AT168" s="98"/>
      <c r="AU168" s="98"/>
      <c r="AV168" s="98"/>
      <c r="AW168" s="98"/>
      <c r="AX168" s="98"/>
      <c r="AY168" s="98"/>
      <c r="AZ168" s="98"/>
      <c r="BA168" s="98"/>
      <c r="BB168" s="98"/>
      <c r="BC168" s="96"/>
      <c r="BD168" s="96"/>
      <c r="BE168" s="96"/>
      <c r="BF168" s="96"/>
      <c r="BG168" s="20"/>
      <c r="BH168" s="20"/>
      <c r="BI168" s="20"/>
      <c r="BJ168" s="20"/>
      <c r="BK168" s="20"/>
      <c r="BL168" s="20"/>
      <c r="BM168" s="20"/>
      <c r="BN168" s="20"/>
      <c r="BO168" s="20"/>
      <c r="BP168" s="20"/>
      <c r="BQ168" s="20"/>
      <c r="BR168" s="20"/>
      <c r="BS168" s="20"/>
      <c r="BT168" s="20"/>
      <c r="BU168" s="20"/>
      <c r="BV168" s="20"/>
      <c r="BW168" s="20"/>
      <c r="BX168" s="20"/>
      <c r="BY168" s="20"/>
      <c r="BZ168" s="20"/>
      <c r="CA168" s="20"/>
      <c r="CB168" s="20"/>
      <c r="CC168" s="20"/>
      <c r="CD168" s="20"/>
      <c r="CE168" s="20"/>
      <c r="CF168" s="20"/>
      <c r="CG168" s="20"/>
      <c r="CH168" s="20"/>
      <c r="CI168" s="20"/>
      <c r="CJ168" s="20"/>
      <c r="CK168" s="20"/>
      <c r="CL168" s="20"/>
      <c r="CM168" s="20"/>
      <c r="CN168" s="20"/>
      <c r="CO168" s="20"/>
      <c r="CP168" s="20"/>
      <c r="CQ168" s="20"/>
      <c r="CR168" s="20"/>
      <c r="CS168" s="20"/>
      <c r="CT168" s="20"/>
      <c r="CU168" s="20"/>
      <c r="CV168" s="20"/>
      <c r="CW168" s="20"/>
      <c r="CX168" s="20"/>
      <c r="CY168" s="20"/>
      <c r="CZ168" s="20"/>
      <c r="DA168" s="20"/>
      <c r="DB168" s="20"/>
      <c r="DC168" s="20"/>
      <c r="DD168" s="20"/>
      <c r="DE168" s="20"/>
      <c r="DF168" s="20"/>
      <c r="DG168" s="20"/>
      <c r="DH168" s="20"/>
      <c r="DI168" s="20"/>
      <c r="DJ168" s="20"/>
      <c r="DK168" s="20"/>
      <c r="DL168" s="20"/>
      <c r="DM168" s="20"/>
      <c r="DN168" s="20"/>
      <c r="DO168" s="20"/>
      <c r="DP168" s="20"/>
      <c r="DQ168" s="20"/>
      <c r="DR168" s="20"/>
      <c r="DS168" s="20"/>
      <c r="DT168" s="20"/>
      <c r="DU168" s="20"/>
      <c r="DV168" s="20"/>
      <c r="DW168" s="20"/>
      <c r="DX168" s="20"/>
      <c r="DY168" s="20"/>
      <c r="DZ168" s="20"/>
      <c r="EA168" s="20"/>
      <c r="EB168" s="20"/>
      <c r="EC168" s="20"/>
      <c r="ED168" s="20"/>
      <c r="EE168" s="20"/>
      <c r="EF168" s="20"/>
      <c r="EG168" s="20"/>
      <c r="EH168" s="20"/>
      <c r="EI168" s="20"/>
      <c r="EJ168" s="20"/>
      <c r="EK168" s="20"/>
      <c r="EL168" s="20"/>
      <c r="EM168" s="20"/>
      <c r="EN168" s="20"/>
      <c r="EO168" s="20"/>
      <c r="EP168" s="20"/>
      <c r="EQ168" s="20"/>
      <c r="ER168" s="20"/>
      <c r="ES168" s="20"/>
      <c r="ET168" s="20"/>
      <c r="EU168" s="20"/>
      <c r="EV168" s="20"/>
      <c r="EW168" s="20"/>
      <c r="EX168" s="20"/>
      <c r="EY168" s="20"/>
      <c r="EZ168" s="20"/>
      <c r="FA168" s="20"/>
      <c r="FB168" s="20"/>
      <c r="FC168" s="20"/>
      <c r="FD168" s="20"/>
      <c r="FE168" s="20"/>
      <c r="FF168" s="20"/>
      <c r="FG168" s="20"/>
      <c r="FH168" s="20"/>
      <c r="FI168" s="20"/>
      <c r="FJ168" s="20"/>
      <c r="FK168" s="20"/>
      <c r="FL168" s="20"/>
      <c r="FM168" s="20"/>
      <c r="FN168" s="20"/>
      <c r="FO168" s="20"/>
      <c r="FP168" s="20"/>
      <c r="FQ168" s="20"/>
      <c r="FR168" s="20"/>
      <c r="FS168" s="20"/>
      <c r="FT168" s="20"/>
      <c r="FU168" s="20"/>
      <c r="FV168" s="20"/>
      <c r="FW168" s="20"/>
      <c r="FX168" s="20"/>
      <c r="FY168" s="20"/>
      <c r="FZ168" s="20"/>
      <c r="GA168" s="20"/>
      <c r="GB168" s="20"/>
      <c r="GC168" s="20"/>
      <c r="GD168" s="20"/>
      <c r="GE168" s="20"/>
      <c r="GF168" s="20"/>
      <c r="GG168" s="20"/>
      <c r="GH168" s="20"/>
      <c r="GI168" s="20"/>
      <c r="GJ168" s="20"/>
      <c r="GK168" s="20"/>
      <c r="GL168" s="20"/>
      <c r="GM168" s="20"/>
      <c r="GN168" s="20"/>
      <c r="GO168" s="20"/>
      <c r="GP168" s="20"/>
      <c r="GQ168" s="20"/>
      <c r="GR168" s="20"/>
      <c r="GS168" s="20"/>
      <c r="GT168" s="20"/>
      <c r="GU168" s="20"/>
      <c r="GV168" s="20"/>
      <c r="GW168" s="20"/>
      <c r="GX168" s="20"/>
      <c r="GY168" s="20"/>
      <c r="GZ168" s="20"/>
      <c r="HA168" s="20"/>
      <c r="HB168" s="20"/>
      <c r="HC168" s="20"/>
      <c r="HD168" s="20"/>
      <c r="HE168" s="20"/>
      <c r="HF168" s="20"/>
      <c r="HG168" s="20"/>
      <c r="HH168" s="20"/>
      <c r="HI168" s="20"/>
      <c r="HJ168" s="20"/>
      <c r="HK168" s="20"/>
      <c r="HL168" s="20"/>
      <c r="HM168" s="20"/>
      <c r="HN168" s="20"/>
      <c r="HO168" s="20"/>
      <c r="HP168" s="20"/>
      <c r="HQ168" s="20"/>
      <c r="HR168" s="20"/>
      <c r="HS168" s="20"/>
      <c r="HT168" s="20"/>
      <c r="HU168" s="20"/>
      <c r="HV168" s="20"/>
      <c r="HW168" s="20"/>
      <c r="HX168" s="20"/>
      <c r="HY168" s="20"/>
      <c r="HZ168" s="20"/>
      <c r="IA168" s="20"/>
      <c r="IB168" s="20"/>
      <c r="IC168" s="20"/>
      <c r="ID168" s="20"/>
      <c r="IE168" s="20"/>
      <c r="IF168" s="20"/>
      <c r="IG168" s="20"/>
      <c r="IH168" s="20"/>
      <c r="II168" s="20"/>
      <c r="IJ168" s="20"/>
      <c r="IK168" s="20"/>
      <c r="IL168" s="20"/>
      <c r="IM168" s="20"/>
      <c r="IN168" s="20"/>
      <c r="IO168" s="20"/>
      <c r="IP168" s="20"/>
      <c r="IQ168" s="20"/>
      <c r="IR168" s="20"/>
      <c r="IS168" s="20"/>
      <c r="IT168" s="20"/>
      <c r="IU168" s="20"/>
      <c r="IV168" s="20"/>
      <c r="IW168" s="20"/>
    </row>
    <row r="169" spans="1:257" s="415" customFormat="1" ht="13.5" x14ac:dyDescent="0.4">
      <c r="A169" s="415" t="s">
        <v>104</v>
      </c>
      <c r="BF169" s="99" t="s">
        <v>622</v>
      </c>
      <c r="BG169" s="99"/>
    </row>
    <row r="170" spans="1:257" s="415" customFormat="1" ht="13.5" customHeight="1" x14ac:dyDescent="0.4">
      <c r="B170" s="541" t="s">
        <v>105</v>
      </c>
      <c r="C170" s="542"/>
      <c r="D170" s="542"/>
      <c r="E170" s="542"/>
      <c r="F170" s="542"/>
      <c r="G170" s="542"/>
      <c r="H170" s="542"/>
      <c r="I170" s="542"/>
      <c r="J170" s="542"/>
      <c r="K170" s="542"/>
      <c r="L170" s="542"/>
      <c r="M170" s="542"/>
      <c r="N170" s="542"/>
      <c r="O170" s="542"/>
      <c r="P170" s="542"/>
      <c r="Q170" s="542"/>
      <c r="R170" s="545"/>
      <c r="S170" s="541" t="s">
        <v>20</v>
      </c>
      <c r="T170" s="542"/>
      <c r="U170" s="542"/>
      <c r="V170" s="542"/>
      <c r="W170" s="542"/>
      <c r="X170" s="273"/>
      <c r="Y170" s="273"/>
      <c r="Z170" s="273"/>
      <c r="AA170" s="273"/>
      <c r="AB170" s="274"/>
      <c r="AC170" s="541" t="s">
        <v>106</v>
      </c>
      <c r="AD170" s="548"/>
      <c r="AE170" s="548"/>
      <c r="AF170" s="548"/>
      <c r="AG170" s="548"/>
      <c r="AH170" s="548"/>
      <c r="AI170" s="548"/>
      <c r="AJ170" s="548"/>
      <c r="AK170" s="548"/>
      <c r="AL170" s="548"/>
      <c r="AM170" s="548"/>
      <c r="AN170" s="548"/>
      <c r="AO170" s="548"/>
      <c r="AP170" s="548"/>
      <c r="AQ170" s="548"/>
      <c r="AR170" s="548"/>
      <c r="AS170" s="548"/>
      <c r="AT170" s="548"/>
      <c r="AU170" s="548"/>
      <c r="AV170" s="549"/>
      <c r="AW170" s="547" t="s">
        <v>22</v>
      </c>
      <c r="AX170" s="548"/>
      <c r="AY170" s="548"/>
      <c r="AZ170" s="548"/>
      <c r="BA170" s="548"/>
      <c r="BB170" s="548"/>
      <c r="BC170" s="549"/>
      <c r="BD170" s="714" t="s">
        <v>356</v>
      </c>
      <c r="BE170" s="714"/>
      <c r="BF170" s="594"/>
    </row>
    <row r="171" spans="1:257" s="415" customFormat="1" ht="13.5" x14ac:dyDescent="0.4">
      <c r="B171" s="543"/>
      <c r="C171" s="544"/>
      <c r="D171" s="544"/>
      <c r="E171" s="544"/>
      <c r="F171" s="544"/>
      <c r="G171" s="544"/>
      <c r="H171" s="544"/>
      <c r="I171" s="544"/>
      <c r="J171" s="544"/>
      <c r="K171" s="544"/>
      <c r="L171" s="544"/>
      <c r="M171" s="544"/>
      <c r="N171" s="544"/>
      <c r="O171" s="544"/>
      <c r="P171" s="544"/>
      <c r="Q171" s="544"/>
      <c r="R171" s="546"/>
      <c r="S171" s="543"/>
      <c r="T171" s="544"/>
      <c r="U171" s="544"/>
      <c r="V171" s="544"/>
      <c r="W171" s="544"/>
      <c r="X171" s="582" t="s">
        <v>107</v>
      </c>
      <c r="Y171" s="583"/>
      <c r="Z171" s="583"/>
      <c r="AA171" s="583"/>
      <c r="AB171" s="584"/>
      <c r="AC171" s="550"/>
      <c r="AD171" s="551"/>
      <c r="AE171" s="551"/>
      <c r="AF171" s="551"/>
      <c r="AG171" s="551"/>
      <c r="AH171" s="551"/>
      <c r="AI171" s="551"/>
      <c r="AJ171" s="551"/>
      <c r="AK171" s="551"/>
      <c r="AL171" s="551"/>
      <c r="AM171" s="551"/>
      <c r="AN171" s="551"/>
      <c r="AO171" s="551"/>
      <c r="AP171" s="551"/>
      <c r="AQ171" s="551"/>
      <c r="AR171" s="551"/>
      <c r="AS171" s="551"/>
      <c r="AT171" s="551"/>
      <c r="AU171" s="551"/>
      <c r="AV171" s="552"/>
      <c r="AW171" s="550"/>
      <c r="AX171" s="551"/>
      <c r="AY171" s="551"/>
      <c r="AZ171" s="551"/>
      <c r="BA171" s="551"/>
      <c r="BB171" s="551"/>
      <c r="BC171" s="552"/>
      <c r="BD171" s="594"/>
      <c r="BE171" s="594"/>
      <c r="BF171" s="594"/>
    </row>
    <row r="172" spans="1:257" s="415" customFormat="1" ht="13.5" customHeight="1" x14ac:dyDescent="0.4">
      <c r="B172" s="440" t="s">
        <v>108</v>
      </c>
      <c r="C172" s="441"/>
      <c r="D172" s="441"/>
      <c r="E172" s="441"/>
      <c r="F172" s="441"/>
      <c r="G172" s="441"/>
      <c r="H172" s="441"/>
      <c r="I172" s="441"/>
      <c r="J172" s="441"/>
      <c r="K172" s="441"/>
      <c r="L172" s="441"/>
      <c r="M172" s="441"/>
      <c r="N172" s="441"/>
      <c r="O172" s="441"/>
      <c r="P172" s="441"/>
      <c r="Q172" s="441"/>
      <c r="R172" s="442"/>
      <c r="S172" s="684"/>
      <c r="T172" s="685"/>
      <c r="U172" s="685"/>
      <c r="V172" s="685"/>
      <c r="W172" s="686"/>
      <c r="X172" s="684"/>
      <c r="Y172" s="685"/>
      <c r="Z172" s="685"/>
      <c r="AA172" s="685"/>
      <c r="AB172" s="686"/>
      <c r="AC172" s="687" t="s">
        <v>556</v>
      </c>
      <c r="AD172" s="688"/>
      <c r="AE172" s="688"/>
      <c r="AF172" s="688"/>
      <c r="AG172" s="688"/>
      <c r="AH172" s="688"/>
      <c r="AI172" s="688"/>
      <c r="AJ172" s="688"/>
      <c r="AK172" s="688"/>
      <c r="AL172" s="688"/>
      <c r="AM172" s="688"/>
      <c r="AN172" s="688"/>
      <c r="AO172" s="688"/>
      <c r="AP172" s="688"/>
      <c r="AQ172" s="688"/>
      <c r="AR172" s="688"/>
      <c r="AS172" s="688"/>
      <c r="AT172" s="688"/>
      <c r="AU172" s="688"/>
      <c r="AV172" s="689"/>
      <c r="AW172" s="595"/>
      <c r="AX172" s="596"/>
      <c r="AY172" s="596"/>
      <c r="AZ172" s="596"/>
      <c r="BA172" s="596"/>
      <c r="BB172" s="596"/>
      <c r="BC172" s="597"/>
      <c r="BD172" s="715" t="s">
        <v>360</v>
      </c>
      <c r="BE172" s="715"/>
      <c r="BF172" s="715"/>
    </row>
    <row r="173" spans="1:257" s="415" customFormat="1" ht="39" customHeight="1" x14ac:dyDescent="0.4">
      <c r="B173" s="440" t="s">
        <v>109</v>
      </c>
      <c r="C173" s="441"/>
      <c r="D173" s="441"/>
      <c r="E173" s="441"/>
      <c r="F173" s="441"/>
      <c r="G173" s="441"/>
      <c r="H173" s="441"/>
      <c r="I173" s="441"/>
      <c r="J173" s="441"/>
      <c r="K173" s="441"/>
      <c r="L173" s="441"/>
      <c r="M173" s="441"/>
      <c r="N173" s="441"/>
      <c r="O173" s="441"/>
      <c r="P173" s="441"/>
      <c r="Q173" s="441"/>
      <c r="R173" s="442"/>
      <c r="S173" s="443"/>
      <c r="T173" s="444"/>
      <c r="U173" s="444"/>
      <c r="V173" s="444"/>
      <c r="W173" s="445"/>
      <c r="X173" s="443"/>
      <c r="Y173" s="444"/>
      <c r="Z173" s="444"/>
      <c r="AA173" s="444"/>
      <c r="AB173" s="445"/>
      <c r="AC173" s="712" t="s">
        <v>565</v>
      </c>
      <c r="AD173" s="447"/>
      <c r="AE173" s="447"/>
      <c r="AF173" s="447"/>
      <c r="AG173" s="447"/>
      <c r="AH173" s="447"/>
      <c r="AI173" s="447"/>
      <c r="AJ173" s="447"/>
      <c r="AK173" s="447"/>
      <c r="AL173" s="447"/>
      <c r="AM173" s="447"/>
      <c r="AN173" s="447"/>
      <c r="AO173" s="447"/>
      <c r="AP173" s="447"/>
      <c r="AQ173" s="447"/>
      <c r="AR173" s="447"/>
      <c r="AS173" s="447"/>
      <c r="AT173" s="447"/>
      <c r="AU173" s="447"/>
      <c r="AV173" s="448"/>
      <c r="AW173" s="595"/>
      <c r="AX173" s="596"/>
      <c r="AY173" s="596"/>
      <c r="AZ173" s="596"/>
      <c r="BA173" s="596"/>
      <c r="BB173" s="596"/>
      <c r="BC173" s="597"/>
      <c r="BD173" s="715"/>
      <c r="BE173" s="715"/>
      <c r="BF173" s="715"/>
    </row>
    <row r="174" spans="1:257" s="415" customFormat="1" ht="13.5" customHeight="1" x14ac:dyDescent="0.4">
      <c r="B174" s="440" t="s">
        <v>110</v>
      </c>
      <c r="C174" s="441"/>
      <c r="D174" s="441"/>
      <c r="E174" s="441"/>
      <c r="F174" s="441"/>
      <c r="G174" s="441"/>
      <c r="H174" s="441"/>
      <c r="I174" s="441"/>
      <c r="J174" s="441"/>
      <c r="K174" s="441"/>
      <c r="L174" s="441"/>
      <c r="M174" s="441"/>
      <c r="N174" s="441"/>
      <c r="O174" s="441"/>
      <c r="P174" s="441"/>
      <c r="Q174" s="441"/>
      <c r="R174" s="442"/>
      <c r="S174" s="443"/>
      <c r="T174" s="444"/>
      <c r="U174" s="444"/>
      <c r="V174" s="444"/>
      <c r="W174" s="445"/>
      <c r="X174" s="443"/>
      <c r="Y174" s="444"/>
      <c r="Z174" s="444"/>
      <c r="AA174" s="444"/>
      <c r="AB174" s="445"/>
      <c r="AC174" s="446" t="s">
        <v>557</v>
      </c>
      <c r="AD174" s="447"/>
      <c r="AE174" s="447"/>
      <c r="AF174" s="447"/>
      <c r="AG174" s="447"/>
      <c r="AH174" s="447"/>
      <c r="AI174" s="447"/>
      <c r="AJ174" s="447"/>
      <c r="AK174" s="447"/>
      <c r="AL174" s="447"/>
      <c r="AM174" s="447"/>
      <c r="AN174" s="447"/>
      <c r="AO174" s="447"/>
      <c r="AP174" s="447"/>
      <c r="AQ174" s="447"/>
      <c r="AR174" s="447"/>
      <c r="AS174" s="447"/>
      <c r="AT174" s="447"/>
      <c r="AU174" s="447"/>
      <c r="AV174" s="448"/>
      <c r="AW174" s="806"/>
      <c r="AX174" s="806"/>
      <c r="AY174" s="806"/>
      <c r="AZ174" s="806"/>
      <c r="BA174" s="806"/>
      <c r="BB174" s="806"/>
      <c r="BC174" s="806"/>
      <c r="BD174" s="715"/>
      <c r="BE174" s="715"/>
      <c r="BF174" s="715"/>
    </row>
    <row r="175" spans="1:257" s="415" customFormat="1" ht="13.5" customHeight="1" x14ac:dyDescent="0.4">
      <c r="B175" s="440" t="s">
        <v>111</v>
      </c>
      <c r="C175" s="441"/>
      <c r="D175" s="441"/>
      <c r="E175" s="441"/>
      <c r="F175" s="441"/>
      <c r="G175" s="441"/>
      <c r="H175" s="441"/>
      <c r="I175" s="441"/>
      <c r="J175" s="441"/>
      <c r="K175" s="441"/>
      <c r="L175" s="441"/>
      <c r="M175" s="441"/>
      <c r="N175" s="441"/>
      <c r="O175" s="441"/>
      <c r="P175" s="441"/>
      <c r="Q175" s="441"/>
      <c r="R175" s="442"/>
      <c r="S175" s="443"/>
      <c r="T175" s="444"/>
      <c r="U175" s="444"/>
      <c r="V175" s="444"/>
      <c r="W175" s="445"/>
      <c r="X175" s="443"/>
      <c r="Y175" s="444"/>
      <c r="Z175" s="444"/>
      <c r="AA175" s="444"/>
      <c r="AB175" s="445"/>
      <c r="AC175" s="446" t="s">
        <v>558</v>
      </c>
      <c r="AD175" s="447"/>
      <c r="AE175" s="447"/>
      <c r="AF175" s="447"/>
      <c r="AG175" s="447"/>
      <c r="AH175" s="447"/>
      <c r="AI175" s="447"/>
      <c r="AJ175" s="447"/>
      <c r="AK175" s="447"/>
      <c r="AL175" s="447"/>
      <c r="AM175" s="447"/>
      <c r="AN175" s="447"/>
      <c r="AO175" s="447"/>
      <c r="AP175" s="447"/>
      <c r="AQ175" s="447"/>
      <c r="AR175" s="447"/>
      <c r="AS175" s="447"/>
      <c r="AT175" s="447"/>
      <c r="AU175" s="447"/>
      <c r="AV175" s="448"/>
      <c r="AW175" s="806"/>
      <c r="AX175" s="806"/>
      <c r="AY175" s="806"/>
      <c r="AZ175" s="806"/>
      <c r="BA175" s="806"/>
      <c r="BB175" s="806"/>
      <c r="BC175" s="806"/>
      <c r="BD175" s="715"/>
      <c r="BE175" s="715"/>
      <c r="BF175" s="715"/>
    </row>
    <row r="176" spans="1:257" s="415" customFormat="1" ht="13.5" customHeight="1" x14ac:dyDescent="0.4">
      <c r="B176" s="440" t="s">
        <v>112</v>
      </c>
      <c r="C176" s="441"/>
      <c r="D176" s="441"/>
      <c r="E176" s="441"/>
      <c r="F176" s="441"/>
      <c r="G176" s="441"/>
      <c r="H176" s="441"/>
      <c r="I176" s="441"/>
      <c r="J176" s="441"/>
      <c r="K176" s="441"/>
      <c r="L176" s="441"/>
      <c r="M176" s="441"/>
      <c r="N176" s="441"/>
      <c r="O176" s="441"/>
      <c r="P176" s="441"/>
      <c r="Q176" s="441"/>
      <c r="R176" s="442"/>
      <c r="S176" s="684"/>
      <c r="T176" s="685"/>
      <c r="U176" s="685"/>
      <c r="V176" s="685"/>
      <c r="W176" s="686"/>
      <c r="X176" s="684"/>
      <c r="Y176" s="685"/>
      <c r="Z176" s="685"/>
      <c r="AA176" s="685"/>
      <c r="AB176" s="686"/>
      <c r="AC176" s="687" t="s">
        <v>559</v>
      </c>
      <c r="AD176" s="688"/>
      <c r="AE176" s="688"/>
      <c r="AF176" s="688"/>
      <c r="AG176" s="688"/>
      <c r="AH176" s="688"/>
      <c r="AI176" s="688"/>
      <c r="AJ176" s="688"/>
      <c r="AK176" s="688"/>
      <c r="AL176" s="688"/>
      <c r="AM176" s="688"/>
      <c r="AN176" s="688"/>
      <c r="AO176" s="688"/>
      <c r="AP176" s="688"/>
      <c r="AQ176" s="688"/>
      <c r="AR176" s="688"/>
      <c r="AS176" s="688"/>
      <c r="AT176" s="688"/>
      <c r="AU176" s="688"/>
      <c r="AV176" s="689"/>
      <c r="AW176" s="806"/>
      <c r="AX176" s="806"/>
      <c r="AY176" s="806"/>
      <c r="AZ176" s="806"/>
      <c r="BA176" s="806"/>
      <c r="BB176" s="806"/>
      <c r="BC176" s="806"/>
      <c r="BD176" s="715"/>
      <c r="BE176" s="715"/>
      <c r="BF176" s="715"/>
    </row>
    <row r="177" spans="2:58" s="415" customFormat="1" ht="13.5" customHeight="1" x14ac:dyDescent="0.4">
      <c r="B177" s="440" t="s">
        <v>113</v>
      </c>
      <c r="C177" s="441"/>
      <c r="D177" s="441"/>
      <c r="E177" s="441"/>
      <c r="F177" s="441"/>
      <c r="G177" s="441"/>
      <c r="H177" s="441"/>
      <c r="I177" s="441"/>
      <c r="J177" s="441"/>
      <c r="K177" s="441"/>
      <c r="L177" s="441"/>
      <c r="M177" s="441"/>
      <c r="N177" s="441"/>
      <c r="O177" s="441"/>
      <c r="P177" s="441"/>
      <c r="Q177" s="441"/>
      <c r="R177" s="442"/>
      <c r="S177" s="684"/>
      <c r="T177" s="685"/>
      <c r="U177" s="685"/>
      <c r="V177" s="685"/>
      <c r="W177" s="686"/>
      <c r="X177" s="684"/>
      <c r="Y177" s="685"/>
      <c r="Z177" s="685"/>
      <c r="AA177" s="685"/>
      <c r="AB177" s="686"/>
      <c r="AC177" s="687" t="s">
        <v>560</v>
      </c>
      <c r="AD177" s="688"/>
      <c r="AE177" s="688"/>
      <c r="AF177" s="688"/>
      <c r="AG177" s="688"/>
      <c r="AH177" s="688"/>
      <c r="AI177" s="688"/>
      <c r="AJ177" s="688"/>
      <c r="AK177" s="688"/>
      <c r="AL177" s="688"/>
      <c r="AM177" s="688"/>
      <c r="AN177" s="688"/>
      <c r="AO177" s="688"/>
      <c r="AP177" s="688"/>
      <c r="AQ177" s="688"/>
      <c r="AR177" s="688"/>
      <c r="AS177" s="688"/>
      <c r="AT177" s="688"/>
      <c r="AU177" s="688"/>
      <c r="AV177" s="689"/>
      <c r="AW177" s="806"/>
      <c r="AX177" s="806"/>
      <c r="AY177" s="806"/>
      <c r="AZ177" s="806"/>
      <c r="BA177" s="806"/>
      <c r="BB177" s="806"/>
      <c r="BC177" s="806"/>
      <c r="BD177" s="715"/>
      <c r="BE177" s="715"/>
      <c r="BF177" s="715"/>
    </row>
    <row r="178" spans="2:58" s="415" customFormat="1" ht="13.5" customHeight="1" x14ac:dyDescent="0.4">
      <c r="B178" s="440" t="s">
        <v>114</v>
      </c>
      <c r="C178" s="441"/>
      <c r="D178" s="441"/>
      <c r="E178" s="441"/>
      <c r="F178" s="441"/>
      <c r="G178" s="441"/>
      <c r="H178" s="441"/>
      <c r="I178" s="441"/>
      <c r="J178" s="441"/>
      <c r="K178" s="441"/>
      <c r="L178" s="441"/>
      <c r="M178" s="441"/>
      <c r="N178" s="441"/>
      <c r="O178" s="441"/>
      <c r="P178" s="441"/>
      <c r="Q178" s="441"/>
      <c r="R178" s="442"/>
      <c r="S178" s="443"/>
      <c r="T178" s="444"/>
      <c r="U178" s="444"/>
      <c r="V178" s="444"/>
      <c r="W178" s="445"/>
      <c r="X178" s="443"/>
      <c r="Y178" s="444"/>
      <c r="Z178" s="444"/>
      <c r="AA178" s="444"/>
      <c r="AB178" s="445"/>
      <c r="AC178" s="446" t="s">
        <v>561</v>
      </c>
      <c r="AD178" s="447"/>
      <c r="AE178" s="447"/>
      <c r="AF178" s="447"/>
      <c r="AG178" s="447"/>
      <c r="AH178" s="447"/>
      <c r="AI178" s="447"/>
      <c r="AJ178" s="447"/>
      <c r="AK178" s="447"/>
      <c r="AL178" s="447"/>
      <c r="AM178" s="447"/>
      <c r="AN178" s="447"/>
      <c r="AO178" s="447"/>
      <c r="AP178" s="447"/>
      <c r="AQ178" s="447"/>
      <c r="AR178" s="447"/>
      <c r="AS178" s="447"/>
      <c r="AT178" s="447"/>
      <c r="AU178" s="447"/>
      <c r="AV178" s="448"/>
      <c r="AW178" s="806"/>
      <c r="AX178" s="806"/>
      <c r="AY178" s="806"/>
      <c r="AZ178" s="806"/>
      <c r="BA178" s="806"/>
      <c r="BB178" s="806"/>
      <c r="BC178" s="806"/>
      <c r="BD178" s="715"/>
      <c r="BE178" s="715"/>
      <c r="BF178" s="715"/>
    </row>
    <row r="179" spans="2:58" s="415" customFormat="1" ht="13.5" customHeight="1" x14ac:dyDescent="0.4">
      <c r="B179" s="440" t="s">
        <v>115</v>
      </c>
      <c r="C179" s="441"/>
      <c r="D179" s="441"/>
      <c r="E179" s="441"/>
      <c r="F179" s="441"/>
      <c r="G179" s="441"/>
      <c r="H179" s="441"/>
      <c r="I179" s="441"/>
      <c r="J179" s="441"/>
      <c r="K179" s="441"/>
      <c r="L179" s="441"/>
      <c r="M179" s="441"/>
      <c r="N179" s="441"/>
      <c r="O179" s="441"/>
      <c r="P179" s="441"/>
      <c r="Q179" s="441"/>
      <c r="R179" s="442"/>
      <c r="S179" s="443"/>
      <c r="T179" s="444"/>
      <c r="U179" s="444"/>
      <c r="V179" s="444"/>
      <c r="W179" s="445"/>
      <c r="X179" s="443"/>
      <c r="Y179" s="444"/>
      <c r="Z179" s="444"/>
      <c r="AA179" s="444"/>
      <c r="AB179" s="445"/>
      <c r="AC179" s="446" t="s">
        <v>562</v>
      </c>
      <c r="AD179" s="447"/>
      <c r="AE179" s="447"/>
      <c r="AF179" s="447"/>
      <c r="AG179" s="447"/>
      <c r="AH179" s="447"/>
      <c r="AI179" s="447"/>
      <c r="AJ179" s="447"/>
      <c r="AK179" s="447"/>
      <c r="AL179" s="447"/>
      <c r="AM179" s="447"/>
      <c r="AN179" s="447"/>
      <c r="AO179" s="447"/>
      <c r="AP179" s="447"/>
      <c r="AQ179" s="447"/>
      <c r="AR179" s="447"/>
      <c r="AS179" s="447"/>
      <c r="AT179" s="447"/>
      <c r="AU179" s="447"/>
      <c r="AV179" s="448"/>
      <c r="AW179" s="806"/>
      <c r="AX179" s="806"/>
      <c r="AY179" s="806"/>
      <c r="AZ179" s="806"/>
      <c r="BA179" s="806"/>
      <c r="BB179" s="806"/>
      <c r="BC179" s="806"/>
      <c r="BD179" s="715"/>
      <c r="BE179" s="715"/>
      <c r="BF179" s="715"/>
    </row>
    <row r="180" spans="2:58" s="415" customFormat="1" ht="13.5" customHeight="1" x14ac:dyDescent="0.4">
      <c r="B180" s="643" t="s">
        <v>323</v>
      </c>
      <c r="C180" s="644"/>
      <c r="D180" s="644"/>
      <c r="E180" s="644"/>
      <c r="F180" s="644"/>
      <c r="G180" s="644"/>
      <c r="H180" s="644"/>
      <c r="I180" s="644"/>
      <c r="J180" s="644"/>
      <c r="K180" s="644"/>
      <c r="L180" s="644"/>
      <c r="M180" s="644"/>
      <c r="N180" s="644"/>
      <c r="O180" s="644"/>
      <c r="P180" s="644"/>
      <c r="Q180" s="644"/>
      <c r="R180" s="645"/>
      <c r="S180" s="443"/>
      <c r="T180" s="444"/>
      <c r="U180" s="444"/>
      <c r="V180" s="444"/>
      <c r="W180" s="445"/>
      <c r="X180" s="443"/>
      <c r="Y180" s="444"/>
      <c r="Z180" s="444"/>
      <c r="AA180" s="444"/>
      <c r="AB180" s="445"/>
      <c r="AC180" s="446" t="s">
        <v>563</v>
      </c>
      <c r="AD180" s="447"/>
      <c r="AE180" s="447"/>
      <c r="AF180" s="447"/>
      <c r="AG180" s="447"/>
      <c r="AH180" s="447"/>
      <c r="AI180" s="447"/>
      <c r="AJ180" s="447"/>
      <c r="AK180" s="447"/>
      <c r="AL180" s="447"/>
      <c r="AM180" s="447"/>
      <c r="AN180" s="447"/>
      <c r="AO180" s="447"/>
      <c r="AP180" s="447"/>
      <c r="AQ180" s="447"/>
      <c r="AR180" s="447"/>
      <c r="AS180" s="447"/>
      <c r="AT180" s="447"/>
      <c r="AU180" s="447"/>
      <c r="AV180" s="448"/>
      <c r="AW180" s="806"/>
      <c r="AX180" s="806"/>
      <c r="AY180" s="806"/>
      <c r="AZ180" s="806"/>
      <c r="BA180" s="806"/>
      <c r="BB180" s="806"/>
      <c r="BC180" s="806"/>
      <c r="BD180" s="866"/>
      <c r="BE180" s="866"/>
      <c r="BF180" s="866"/>
    </row>
    <row r="181" spans="2:58" s="415" customFormat="1" ht="13.5" x14ac:dyDescent="0.4">
      <c r="B181" s="26"/>
      <c r="C181" s="869" t="s">
        <v>204</v>
      </c>
      <c r="D181" s="870"/>
      <c r="E181" s="502" t="s">
        <v>324</v>
      </c>
      <c r="F181" s="502"/>
      <c r="G181" s="502"/>
      <c r="H181" s="502"/>
      <c r="I181" s="502"/>
      <c r="J181" s="502"/>
      <c r="K181" s="502"/>
      <c r="L181" s="502"/>
      <c r="M181" s="502"/>
      <c r="N181" s="502"/>
      <c r="O181" s="502"/>
      <c r="P181" s="502"/>
      <c r="Q181" s="502"/>
      <c r="R181" s="503"/>
      <c r="S181" s="504"/>
      <c r="T181" s="505"/>
      <c r="U181" s="505"/>
      <c r="V181" s="505"/>
      <c r="W181" s="506"/>
      <c r="X181" s="504"/>
      <c r="Y181" s="505"/>
      <c r="Z181" s="505"/>
      <c r="AA181" s="505"/>
      <c r="AB181" s="506"/>
      <c r="AC181" s="507"/>
      <c r="AD181" s="508"/>
      <c r="AE181" s="508"/>
      <c r="AF181" s="508"/>
      <c r="AG181" s="508"/>
      <c r="AH181" s="508"/>
      <c r="AI181" s="508"/>
      <c r="AJ181" s="508"/>
      <c r="AK181" s="508"/>
      <c r="AL181" s="508"/>
      <c r="AM181" s="508"/>
      <c r="AN181" s="508"/>
      <c r="AO181" s="508"/>
      <c r="AP181" s="508"/>
      <c r="AQ181" s="508"/>
      <c r="AR181" s="508"/>
      <c r="AS181" s="508"/>
      <c r="AT181" s="508"/>
      <c r="AU181" s="508"/>
      <c r="AV181" s="509"/>
      <c r="AW181" s="806"/>
      <c r="AX181" s="806"/>
      <c r="AY181" s="806"/>
      <c r="AZ181" s="806"/>
      <c r="BA181" s="806"/>
      <c r="BB181" s="806"/>
      <c r="BC181" s="806"/>
      <c r="BD181" s="866"/>
      <c r="BE181" s="866"/>
      <c r="BF181" s="866"/>
    </row>
    <row r="182" spans="2:58" s="415" customFormat="1" ht="13.5" customHeight="1" x14ac:dyDescent="0.4">
      <c r="B182" s="26"/>
      <c r="C182" s="27"/>
      <c r="D182" s="266" t="s">
        <v>325</v>
      </c>
      <c r="E182" s="502" t="s">
        <v>326</v>
      </c>
      <c r="F182" s="516"/>
      <c r="G182" s="516"/>
      <c r="H182" s="516"/>
      <c r="I182" s="516"/>
      <c r="J182" s="516"/>
      <c r="K182" s="516"/>
      <c r="L182" s="516"/>
      <c r="M182" s="516"/>
      <c r="N182" s="516"/>
      <c r="O182" s="516"/>
      <c r="P182" s="516"/>
      <c r="Q182" s="516"/>
      <c r="R182" s="517"/>
      <c r="S182" s="504"/>
      <c r="T182" s="505"/>
      <c r="U182" s="505"/>
      <c r="V182" s="505"/>
      <c r="W182" s="506"/>
      <c r="X182" s="504"/>
      <c r="Y182" s="505"/>
      <c r="Z182" s="505"/>
      <c r="AA182" s="505"/>
      <c r="AB182" s="506"/>
      <c r="AC182" s="507"/>
      <c r="AD182" s="508"/>
      <c r="AE182" s="508"/>
      <c r="AF182" s="508"/>
      <c r="AG182" s="508"/>
      <c r="AH182" s="508"/>
      <c r="AI182" s="508"/>
      <c r="AJ182" s="508"/>
      <c r="AK182" s="508"/>
      <c r="AL182" s="508"/>
      <c r="AM182" s="508"/>
      <c r="AN182" s="508"/>
      <c r="AO182" s="508"/>
      <c r="AP182" s="508"/>
      <c r="AQ182" s="508"/>
      <c r="AR182" s="508"/>
      <c r="AS182" s="508"/>
      <c r="AT182" s="508"/>
      <c r="AU182" s="508"/>
      <c r="AV182" s="509"/>
      <c r="AW182" s="806"/>
      <c r="AX182" s="806"/>
      <c r="AY182" s="806"/>
      <c r="AZ182" s="806"/>
      <c r="BA182" s="806"/>
      <c r="BB182" s="806"/>
      <c r="BC182" s="806"/>
      <c r="BD182" s="866"/>
      <c r="BE182" s="866"/>
      <c r="BF182" s="866"/>
    </row>
    <row r="183" spans="2:58" s="415" customFormat="1" ht="13.5" x14ac:dyDescent="0.4">
      <c r="B183" s="26"/>
      <c r="C183" s="27"/>
      <c r="D183" s="266"/>
      <c r="E183" s="266" t="s">
        <v>327</v>
      </c>
      <c r="F183" s="502" t="s">
        <v>328</v>
      </c>
      <c r="G183" s="502"/>
      <c r="H183" s="502"/>
      <c r="I183" s="502"/>
      <c r="J183" s="502"/>
      <c r="K183" s="502"/>
      <c r="L183" s="502"/>
      <c r="M183" s="502"/>
      <c r="N183" s="502"/>
      <c r="O183" s="502"/>
      <c r="P183" s="502"/>
      <c r="Q183" s="502"/>
      <c r="R183" s="503"/>
      <c r="S183" s="504"/>
      <c r="T183" s="505"/>
      <c r="U183" s="505"/>
      <c r="V183" s="505"/>
      <c r="W183" s="506"/>
      <c r="X183" s="504"/>
      <c r="Y183" s="505"/>
      <c r="Z183" s="505"/>
      <c r="AA183" s="505"/>
      <c r="AB183" s="506"/>
      <c r="AC183" s="507"/>
      <c r="AD183" s="508"/>
      <c r="AE183" s="508"/>
      <c r="AF183" s="508"/>
      <c r="AG183" s="508"/>
      <c r="AH183" s="508"/>
      <c r="AI183" s="508"/>
      <c r="AJ183" s="508"/>
      <c r="AK183" s="508"/>
      <c r="AL183" s="508"/>
      <c r="AM183" s="508"/>
      <c r="AN183" s="508"/>
      <c r="AO183" s="508"/>
      <c r="AP183" s="508"/>
      <c r="AQ183" s="508"/>
      <c r="AR183" s="508"/>
      <c r="AS183" s="508"/>
      <c r="AT183" s="508"/>
      <c r="AU183" s="508"/>
      <c r="AV183" s="509"/>
      <c r="AW183" s="806"/>
      <c r="AX183" s="806"/>
      <c r="AY183" s="806"/>
      <c r="AZ183" s="806"/>
      <c r="BA183" s="806"/>
      <c r="BB183" s="806"/>
      <c r="BC183" s="806"/>
      <c r="BD183" s="715" t="s">
        <v>570</v>
      </c>
      <c r="BE183" s="715"/>
      <c r="BF183" s="715"/>
    </row>
    <row r="184" spans="2:58" s="415" customFormat="1" ht="13.5" x14ac:dyDescent="0.4">
      <c r="B184" s="26"/>
      <c r="C184" s="27"/>
      <c r="D184" s="266"/>
      <c r="E184" s="266" t="s">
        <v>329</v>
      </c>
      <c r="F184" s="514" t="s">
        <v>330</v>
      </c>
      <c r="G184" s="514"/>
      <c r="H184" s="514"/>
      <c r="I184" s="514"/>
      <c r="J184" s="514"/>
      <c r="K184" s="514"/>
      <c r="L184" s="514"/>
      <c r="M184" s="514"/>
      <c r="N184" s="514"/>
      <c r="O184" s="514"/>
      <c r="P184" s="514"/>
      <c r="Q184" s="514"/>
      <c r="R184" s="515"/>
      <c r="S184" s="504"/>
      <c r="T184" s="505"/>
      <c r="U184" s="505"/>
      <c r="V184" s="505"/>
      <c r="W184" s="506"/>
      <c r="X184" s="504"/>
      <c r="Y184" s="505"/>
      <c r="Z184" s="505"/>
      <c r="AA184" s="505"/>
      <c r="AB184" s="506"/>
      <c r="AC184" s="507"/>
      <c r="AD184" s="508"/>
      <c r="AE184" s="508"/>
      <c r="AF184" s="508"/>
      <c r="AG184" s="508"/>
      <c r="AH184" s="508"/>
      <c r="AI184" s="508"/>
      <c r="AJ184" s="508"/>
      <c r="AK184" s="508"/>
      <c r="AL184" s="508"/>
      <c r="AM184" s="508"/>
      <c r="AN184" s="508"/>
      <c r="AO184" s="508"/>
      <c r="AP184" s="508"/>
      <c r="AQ184" s="508"/>
      <c r="AR184" s="508"/>
      <c r="AS184" s="508"/>
      <c r="AT184" s="508"/>
      <c r="AU184" s="508"/>
      <c r="AV184" s="509"/>
      <c r="AW184" s="806"/>
      <c r="AX184" s="806"/>
      <c r="AY184" s="806"/>
      <c r="AZ184" s="806"/>
      <c r="BA184" s="806"/>
      <c r="BB184" s="806"/>
      <c r="BC184" s="806"/>
      <c r="BD184" s="715" t="s">
        <v>614</v>
      </c>
      <c r="BE184" s="715"/>
      <c r="BF184" s="715"/>
    </row>
    <row r="185" spans="2:58" s="415" customFormat="1" ht="13.9" customHeight="1" x14ac:dyDescent="0.4">
      <c r="B185" s="26"/>
      <c r="C185" s="27"/>
      <c r="D185" s="266"/>
      <c r="E185" s="266" t="s">
        <v>331</v>
      </c>
      <c r="F185" s="514" t="s">
        <v>332</v>
      </c>
      <c r="G185" s="514"/>
      <c r="H185" s="514"/>
      <c r="I185" s="514"/>
      <c r="J185" s="514"/>
      <c r="K185" s="514"/>
      <c r="L185" s="514"/>
      <c r="M185" s="514"/>
      <c r="N185" s="514"/>
      <c r="O185" s="514"/>
      <c r="P185" s="514"/>
      <c r="Q185" s="514"/>
      <c r="R185" s="515"/>
      <c r="S185" s="504"/>
      <c r="T185" s="505"/>
      <c r="U185" s="505"/>
      <c r="V185" s="505"/>
      <c r="W185" s="506"/>
      <c r="X185" s="504"/>
      <c r="Y185" s="505"/>
      <c r="Z185" s="505"/>
      <c r="AA185" s="505"/>
      <c r="AB185" s="506"/>
      <c r="AC185" s="507"/>
      <c r="AD185" s="508"/>
      <c r="AE185" s="508"/>
      <c r="AF185" s="508"/>
      <c r="AG185" s="508"/>
      <c r="AH185" s="508"/>
      <c r="AI185" s="508"/>
      <c r="AJ185" s="508"/>
      <c r="AK185" s="508"/>
      <c r="AL185" s="508"/>
      <c r="AM185" s="508"/>
      <c r="AN185" s="508"/>
      <c r="AO185" s="508"/>
      <c r="AP185" s="508"/>
      <c r="AQ185" s="508"/>
      <c r="AR185" s="508"/>
      <c r="AS185" s="508"/>
      <c r="AT185" s="508"/>
      <c r="AU185" s="508"/>
      <c r="AV185" s="509"/>
      <c r="AW185" s="806"/>
      <c r="AX185" s="806"/>
      <c r="AY185" s="806"/>
      <c r="AZ185" s="806"/>
      <c r="BA185" s="806"/>
      <c r="BB185" s="806"/>
      <c r="BC185" s="806"/>
      <c r="BD185" s="715"/>
      <c r="BE185" s="715"/>
      <c r="BF185" s="715"/>
    </row>
    <row r="186" spans="2:58" s="415" customFormat="1" ht="13.9" customHeight="1" x14ac:dyDescent="0.4">
      <c r="B186" s="26"/>
      <c r="C186" s="27"/>
      <c r="D186" s="266" t="s">
        <v>333</v>
      </c>
      <c r="E186" s="514" t="s">
        <v>334</v>
      </c>
      <c r="F186" s="516"/>
      <c r="G186" s="516"/>
      <c r="H186" s="516"/>
      <c r="I186" s="516"/>
      <c r="J186" s="516"/>
      <c r="K186" s="516"/>
      <c r="L186" s="516"/>
      <c r="M186" s="516"/>
      <c r="N186" s="516"/>
      <c r="O186" s="516"/>
      <c r="P186" s="516"/>
      <c r="Q186" s="516"/>
      <c r="R186" s="517"/>
      <c r="S186" s="504"/>
      <c r="T186" s="505"/>
      <c r="U186" s="505"/>
      <c r="V186" s="505"/>
      <c r="W186" s="506"/>
      <c r="X186" s="504"/>
      <c r="Y186" s="505"/>
      <c r="Z186" s="505"/>
      <c r="AA186" s="505"/>
      <c r="AB186" s="506"/>
      <c r="AC186" s="507"/>
      <c r="AD186" s="508"/>
      <c r="AE186" s="508"/>
      <c r="AF186" s="508"/>
      <c r="AG186" s="508"/>
      <c r="AH186" s="508"/>
      <c r="AI186" s="508"/>
      <c r="AJ186" s="508"/>
      <c r="AK186" s="508"/>
      <c r="AL186" s="508"/>
      <c r="AM186" s="508"/>
      <c r="AN186" s="508"/>
      <c r="AO186" s="508"/>
      <c r="AP186" s="508"/>
      <c r="AQ186" s="508"/>
      <c r="AR186" s="508"/>
      <c r="AS186" s="508"/>
      <c r="AT186" s="508"/>
      <c r="AU186" s="508"/>
      <c r="AV186" s="509"/>
      <c r="AW186" s="806"/>
      <c r="AX186" s="806"/>
      <c r="AY186" s="806"/>
      <c r="AZ186" s="806"/>
      <c r="BA186" s="806"/>
      <c r="BB186" s="806"/>
      <c r="BC186" s="806"/>
      <c r="BD186" s="867" t="s">
        <v>571</v>
      </c>
      <c r="BE186" s="657"/>
      <c r="BF186" s="868"/>
    </row>
    <row r="187" spans="2:58" s="415" customFormat="1" ht="13.5" x14ac:dyDescent="0.4">
      <c r="B187" s="26"/>
      <c r="C187" s="500" t="s">
        <v>206</v>
      </c>
      <c r="D187" s="501"/>
      <c r="E187" s="502" t="s">
        <v>335</v>
      </c>
      <c r="F187" s="502"/>
      <c r="G187" s="502"/>
      <c r="H187" s="502"/>
      <c r="I187" s="502"/>
      <c r="J187" s="502"/>
      <c r="K187" s="502"/>
      <c r="L187" s="502"/>
      <c r="M187" s="502"/>
      <c r="N187" s="502"/>
      <c r="O187" s="502"/>
      <c r="P187" s="502"/>
      <c r="Q187" s="502"/>
      <c r="R187" s="503"/>
      <c r="S187" s="504"/>
      <c r="T187" s="505"/>
      <c r="U187" s="505"/>
      <c r="V187" s="505"/>
      <c r="W187" s="506"/>
      <c r="X187" s="504"/>
      <c r="Y187" s="505"/>
      <c r="Z187" s="505"/>
      <c r="AA187" s="505"/>
      <c r="AB187" s="506"/>
      <c r="AC187" s="507"/>
      <c r="AD187" s="508"/>
      <c r="AE187" s="508"/>
      <c r="AF187" s="508"/>
      <c r="AG187" s="508"/>
      <c r="AH187" s="508"/>
      <c r="AI187" s="508"/>
      <c r="AJ187" s="508"/>
      <c r="AK187" s="508"/>
      <c r="AL187" s="508"/>
      <c r="AM187" s="508"/>
      <c r="AN187" s="508"/>
      <c r="AO187" s="508"/>
      <c r="AP187" s="508"/>
      <c r="AQ187" s="508"/>
      <c r="AR187" s="508"/>
      <c r="AS187" s="508"/>
      <c r="AT187" s="508"/>
      <c r="AU187" s="508"/>
      <c r="AV187" s="509"/>
      <c r="AW187" s="806"/>
      <c r="AX187" s="806"/>
      <c r="AY187" s="806"/>
      <c r="AZ187" s="806"/>
      <c r="BA187" s="806"/>
      <c r="BB187" s="806"/>
      <c r="BC187" s="806"/>
      <c r="BD187" s="715" t="s">
        <v>360</v>
      </c>
      <c r="BE187" s="715"/>
      <c r="BF187" s="715"/>
    </row>
    <row r="188" spans="2:58" s="415" customFormat="1" ht="13.5" x14ac:dyDescent="0.4">
      <c r="B188" s="271"/>
      <c r="C188" s="500" t="s">
        <v>208</v>
      </c>
      <c r="D188" s="501"/>
      <c r="E188" s="502" t="s">
        <v>336</v>
      </c>
      <c r="F188" s="502"/>
      <c r="G188" s="502"/>
      <c r="H188" s="502"/>
      <c r="I188" s="502"/>
      <c r="J188" s="502"/>
      <c r="K188" s="502"/>
      <c r="L188" s="502"/>
      <c r="M188" s="502"/>
      <c r="N188" s="502"/>
      <c r="O188" s="502"/>
      <c r="P188" s="502"/>
      <c r="Q188" s="502"/>
      <c r="R188" s="503"/>
      <c r="S188" s="504"/>
      <c r="T188" s="505"/>
      <c r="U188" s="505"/>
      <c r="V188" s="505"/>
      <c r="W188" s="506"/>
      <c r="X188" s="504"/>
      <c r="Y188" s="505"/>
      <c r="Z188" s="505"/>
      <c r="AA188" s="505"/>
      <c r="AB188" s="506"/>
      <c r="AC188" s="507"/>
      <c r="AD188" s="508"/>
      <c r="AE188" s="508"/>
      <c r="AF188" s="508"/>
      <c r="AG188" s="508"/>
      <c r="AH188" s="508"/>
      <c r="AI188" s="508"/>
      <c r="AJ188" s="508"/>
      <c r="AK188" s="508"/>
      <c r="AL188" s="508"/>
      <c r="AM188" s="508"/>
      <c r="AN188" s="508"/>
      <c r="AO188" s="508"/>
      <c r="AP188" s="508"/>
      <c r="AQ188" s="508"/>
      <c r="AR188" s="508"/>
      <c r="AS188" s="508"/>
      <c r="AT188" s="508"/>
      <c r="AU188" s="508"/>
      <c r="AV188" s="509"/>
      <c r="AW188" s="806"/>
      <c r="AX188" s="806"/>
      <c r="AY188" s="806"/>
      <c r="AZ188" s="806"/>
      <c r="BA188" s="806"/>
      <c r="BB188" s="806"/>
      <c r="BC188" s="806"/>
      <c r="BD188" s="715"/>
      <c r="BE188" s="715"/>
      <c r="BF188" s="715"/>
    </row>
    <row r="189" spans="2:58" s="415" customFormat="1" ht="13.5" customHeight="1" x14ac:dyDescent="0.4">
      <c r="B189" s="440" t="s">
        <v>266</v>
      </c>
      <c r="C189" s="512"/>
      <c r="D189" s="512"/>
      <c r="E189" s="512"/>
      <c r="F189" s="512"/>
      <c r="G189" s="512"/>
      <c r="H189" s="512"/>
      <c r="I189" s="512"/>
      <c r="J189" s="512"/>
      <c r="K189" s="512"/>
      <c r="L189" s="512"/>
      <c r="M189" s="512"/>
      <c r="N189" s="512"/>
      <c r="O189" s="512"/>
      <c r="P189" s="512"/>
      <c r="Q189" s="512"/>
      <c r="R189" s="513"/>
      <c r="S189" s="443"/>
      <c r="T189" s="444"/>
      <c r="U189" s="444"/>
      <c r="V189" s="444"/>
      <c r="W189" s="445"/>
      <c r="X189" s="443"/>
      <c r="Y189" s="444"/>
      <c r="Z189" s="444"/>
      <c r="AA189" s="444"/>
      <c r="AB189" s="445"/>
      <c r="AC189" s="446" t="s">
        <v>562</v>
      </c>
      <c r="AD189" s="447"/>
      <c r="AE189" s="447"/>
      <c r="AF189" s="447"/>
      <c r="AG189" s="447"/>
      <c r="AH189" s="447"/>
      <c r="AI189" s="447"/>
      <c r="AJ189" s="447"/>
      <c r="AK189" s="447"/>
      <c r="AL189" s="447"/>
      <c r="AM189" s="447"/>
      <c r="AN189" s="447"/>
      <c r="AO189" s="447"/>
      <c r="AP189" s="447"/>
      <c r="AQ189" s="447"/>
      <c r="AR189" s="447"/>
      <c r="AS189" s="447"/>
      <c r="AT189" s="447"/>
      <c r="AU189" s="447"/>
      <c r="AV189" s="448"/>
      <c r="AW189" s="806"/>
      <c r="AX189" s="806"/>
      <c r="AY189" s="806"/>
      <c r="AZ189" s="806"/>
      <c r="BA189" s="806"/>
      <c r="BB189" s="806"/>
      <c r="BC189" s="806"/>
      <c r="BD189" s="715" t="s">
        <v>575</v>
      </c>
      <c r="BE189" s="715"/>
      <c r="BF189" s="715"/>
    </row>
    <row r="190" spans="2:58" s="415" customFormat="1" ht="13.5" customHeight="1" x14ac:dyDescent="0.4">
      <c r="B190" s="440" t="s">
        <v>568</v>
      </c>
      <c r="C190" s="441"/>
      <c r="D190" s="441"/>
      <c r="E190" s="441"/>
      <c r="F190" s="441"/>
      <c r="G190" s="441"/>
      <c r="H190" s="441"/>
      <c r="I190" s="441"/>
      <c r="J190" s="441"/>
      <c r="K190" s="441"/>
      <c r="L190" s="441"/>
      <c r="M190" s="441"/>
      <c r="N190" s="441"/>
      <c r="O190" s="441"/>
      <c r="P190" s="441"/>
      <c r="Q190" s="441"/>
      <c r="R190" s="442"/>
      <c r="S190" s="684"/>
      <c r="T190" s="685"/>
      <c r="U190" s="685"/>
      <c r="V190" s="685"/>
      <c r="W190" s="686"/>
      <c r="X190" s="684"/>
      <c r="Y190" s="685"/>
      <c r="Z190" s="685"/>
      <c r="AA190" s="685"/>
      <c r="AB190" s="686"/>
      <c r="AC190" s="687" t="s">
        <v>569</v>
      </c>
      <c r="AD190" s="688"/>
      <c r="AE190" s="688"/>
      <c r="AF190" s="688"/>
      <c r="AG190" s="688"/>
      <c r="AH190" s="688"/>
      <c r="AI190" s="688"/>
      <c r="AJ190" s="688"/>
      <c r="AK190" s="688"/>
      <c r="AL190" s="688"/>
      <c r="AM190" s="688"/>
      <c r="AN190" s="688"/>
      <c r="AO190" s="688"/>
      <c r="AP190" s="688"/>
      <c r="AQ190" s="688"/>
      <c r="AR190" s="688"/>
      <c r="AS190" s="688"/>
      <c r="AT190" s="688"/>
      <c r="AU190" s="688"/>
      <c r="AV190" s="689"/>
      <c r="AW190" s="806"/>
      <c r="AX190" s="806"/>
      <c r="AY190" s="806"/>
      <c r="AZ190" s="806"/>
      <c r="BA190" s="806"/>
      <c r="BB190" s="806"/>
      <c r="BC190" s="806"/>
      <c r="BD190" s="715" t="s">
        <v>572</v>
      </c>
      <c r="BE190" s="715"/>
      <c r="BF190" s="715"/>
    </row>
    <row r="191" spans="2:58" s="415" customFormat="1" ht="11.25" customHeight="1" x14ac:dyDescent="0.4">
      <c r="B191" s="440" t="s">
        <v>625</v>
      </c>
      <c r="C191" s="441"/>
      <c r="D191" s="441"/>
      <c r="E191" s="441"/>
      <c r="F191" s="441"/>
      <c r="G191" s="441"/>
      <c r="H191" s="441"/>
      <c r="I191" s="441"/>
      <c r="J191" s="441"/>
      <c r="K191" s="441"/>
      <c r="L191" s="441"/>
      <c r="M191" s="441"/>
      <c r="N191" s="441"/>
      <c r="O191" s="441"/>
      <c r="P191" s="441"/>
      <c r="Q191" s="441"/>
      <c r="R191" s="442"/>
      <c r="S191" s="443"/>
      <c r="T191" s="444"/>
      <c r="U191" s="444"/>
      <c r="V191" s="444"/>
      <c r="W191" s="445"/>
      <c r="X191" s="443"/>
      <c r="Y191" s="444"/>
      <c r="Z191" s="444"/>
      <c r="AA191" s="444"/>
      <c r="AB191" s="445"/>
      <c r="AC191" s="446" t="s">
        <v>564</v>
      </c>
      <c r="AD191" s="447"/>
      <c r="AE191" s="447"/>
      <c r="AF191" s="447"/>
      <c r="AG191" s="447"/>
      <c r="AH191" s="447"/>
      <c r="AI191" s="447"/>
      <c r="AJ191" s="447"/>
      <c r="AK191" s="447"/>
      <c r="AL191" s="447"/>
      <c r="AM191" s="447"/>
      <c r="AN191" s="447"/>
      <c r="AO191" s="447"/>
      <c r="AP191" s="447"/>
      <c r="AQ191" s="447"/>
      <c r="AR191" s="447"/>
      <c r="AS191" s="447"/>
      <c r="AT191" s="447"/>
      <c r="AU191" s="447"/>
      <c r="AV191" s="448"/>
      <c r="AW191" s="806"/>
      <c r="AX191" s="806"/>
      <c r="AY191" s="806"/>
      <c r="AZ191" s="806"/>
      <c r="BA191" s="806"/>
      <c r="BB191" s="806"/>
      <c r="BC191" s="806"/>
      <c r="BD191" s="715"/>
      <c r="BE191" s="715"/>
      <c r="BF191" s="715"/>
    </row>
    <row r="192" spans="2:58" s="415" customFormat="1" ht="13.5" x14ac:dyDescent="0.4">
      <c r="B192" s="28"/>
      <c r="C192" s="500" t="s">
        <v>204</v>
      </c>
      <c r="D192" s="501"/>
      <c r="E192" s="510" t="s">
        <v>337</v>
      </c>
      <c r="F192" s="510"/>
      <c r="G192" s="510"/>
      <c r="H192" s="510"/>
      <c r="I192" s="510"/>
      <c r="J192" s="510"/>
      <c r="K192" s="510"/>
      <c r="L192" s="510"/>
      <c r="M192" s="510"/>
      <c r="N192" s="510"/>
      <c r="O192" s="510"/>
      <c r="P192" s="510"/>
      <c r="Q192" s="510"/>
      <c r="R192" s="511"/>
      <c r="S192" s="443"/>
      <c r="T192" s="444"/>
      <c r="U192" s="444"/>
      <c r="V192" s="444"/>
      <c r="W192" s="445"/>
      <c r="X192" s="443"/>
      <c r="Y192" s="444"/>
      <c r="Z192" s="444"/>
      <c r="AA192" s="444"/>
      <c r="AB192" s="445"/>
      <c r="AC192" s="446"/>
      <c r="AD192" s="447"/>
      <c r="AE192" s="447"/>
      <c r="AF192" s="447"/>
      <c r="AG192" s="447"/>
      <c r="AH192" s="447"/>
      <c r="AI192" s="447"/>
      <c r="AJ192" s="447"/>
      <c r="AK192" s="447"/>
      <c r="AL192" s="447"/>
      <c r="AM192" s="447"/>
      <c r="AN192" s="447"/>
      <c r="AO192" s="447"/>
      <c r="AP192" s="447"/>
      <c r="AQ192" s="447"/>
      <c r="AR192" s="447"/>
      <c r="AS192" s="447"/>
      <c r="AT192" s="447"/>
      <c r="AU192" s="447"/>
      <c r="AV192" s="448"/>
      <c r="AW192" s="806"/>
      <c r="AX192" s="806"/>
      <c r="AY192" s="806"/>
      <c r="AZ192" s="806"/>
      <c r="BA192" s="806"/>
      <c r="BB192" s="806"/>
      <c r="BC192" s="806"/>
      <c r="BD192" s="715" t="s">
        <v>360</v>
      </c>
      <c r="BE192" s="715"/>
      <c r="BF192" s="715"/>
    </row>
    <row r="193" spans="1:257" s="415" customFormat="1" ht="13.5" customHeight="1" x14ac:dyDescent="0.4">
      <c r="B193" s="28"/>
      <c r="C193" s="500" t="s">
        <v>206</v>
      </c>
      <c r="D193" s="501"/>
      <c r="E193" s="510" t="s">
        <v>338</v>
      </c>
      <c r="F193" s="510"/>
      <c r="G193" s="510"/>
      <c r="H193" s="510"/>
      <c r="I193" s="510"/>
      <c r="J193" s="510"/>
      <c r="K193" s="510"/>
      <c r="L193" s="510"/>
      <c r="M193" s="510"/>
      <c r="N193" s="510"/>
      <c r="O193" s="510"/>
      <c r="P193" s="510"/>
      <c r="Q193" s="510"/>
      <c r="R193" s="511"/>
      <c r="S193" s="443"/>
      <c r="T193" s="444"/>
      <c r="U193" s="444"/>
      <c r="V193" s="444"/>
      <c r="W193" s="445"/>
      <c r="X193" s="443"/>
      <c r="Y193" s="444"/>
      <c r="Z193" s="444"/>
      <c r="AA193" s="444"/>
      <c r="AB193" s="445"/>
      <c r="AC193" s="446"/>
      <c r="AD193" s="447"/>
      <c r="AE193" s="447"/>
      <c r="AF193" s="447"/>
      <c r="AG193" s="447"/>
      <c r="AH193" s="447"/>
      <c r="AI193" s="447"/>
      <c r="AJ193" s="447"/>
      <c r="AK193" s="447"/>
      <c r="AL193" s="447"/>
      <c r="AM193" s="447"/>
      <c r="AN193" s="447"/>
      <c r="AO193" s="447"/>
      <c r="AP193" s="447"/>
      <c r="AQ193" s="447"/>
      <c r="AR193" s="447"/>
      <c r="AS193" s="447"/>
      <c r="AT193" s="447"/>
      <c r="AU193" s="447"/>
      <c r="AV193" s="448"/>
      <c r="AW193" s="806"/>
      <c r="AX193" s="806"/>
      <c r="AY193" s="806"/>
      <c r="AZ193" s="806"/>
      <c r="BA193" s="806"/>
      <c r="BB193" s="806"/>
      <c r="BC193" s="806"/>
      <c r="BD193" s="715"/>
      <c r="BE193" s="715"/>
      <c r="BF193" s="715"/>
    </row>
    <row r="194" spans="1:257" s="415" customFormat="1" ht="30.75" customHeight="1" x14ac:dyDescent="0.4">
      <c r="B194" s="28"/>
      <c r="C194" s="500" t="s">
        <v>208</v>
      </c>
      <c r="D194" s="501"/>
      <c r="E194" s="510" t="s">
        <v>339</v>
      </c>
      <c r="F194" s="510"/>
      <c r="G194" s="510"/>
      <c r="H194" s="510"/>
      <c r="I194" s="510"/>
      <c r="J194" s="510"/>
      <c r="K194" s="510"/>
      <c r="L194" s="510"/>
      <c r="M194" s="510"/>
      <c r="N194" s="510"/>
      <c r="O194" s="510"/>
      <c r="P194" s="510"/>
      <c r="Q194" s="510"/>
      <c r="R194" s="511"/>
      <c r="S194" s="716"/>
      <c r="T194" s="717"/>
      <c r="U194" s="717"/>
      <c r="V194" s="717"/>
      <c r="W194" s="718"/>
      <c r="X194" s="716"/>
      <c r="Y194" s="717"/>
      <c r="Z194" s="717"/>
      <c r="AA194" s="717"/>
      <c r="AB194" s="718"/>
      <c r="AC194" s="687"/>
      <c r="AD194" s="688"/>
      <c r="AE194" s="688"/>
      <c r="AF194" s="688"/>
      <c r="AG194" s="688"/>
      <c r="AH194" s="688"/>
      <c r="AI194" s="688"/>
      <c r="AJ194" s="688"/>
      <c r="AK194" s="688"/>
      <c r="AL194" s="688"/>
      <c r="AM194" s="688"/>
      <c r="AN194" s="688"/>
      <c r="AO194" s="688"/>
      <c r="AP194" s="688"/>
      <c r="AQ194" s="688"/>
      <c r="AR194" s="688"/>
      <c r="AS194" s="688"/>
      <c r="AT194" s="688"/>
      <c r="AU194" s="688"/>
      <c r="AV194" s="689"/>
      <c r="AW194" s="806"/>
      <c r="AX194" s="806"/>
      <c r="AY194" s="806"/>
      <c r="AZ194" s="806"/>
      <c r="BA194" s="806"/>
      <c r="BB194" s="806"/>
      <c r="BC194" s="806"/>
      <c r="BD194" s="865" t="s">
        <v>574</v>
      </c>
      <c r="BE194" s="865"/>
      <c r="BF194" s="865"/>
    </row>
    <row r="195" spans="1:257" s="415" customFormat="1" ht="13.5" customHeight="1" x14ac:dyDescent="0.4">
      <c r="B195" s="440" t="s">
        <v>626</v>
      </c>
      <c r="C195" s="441"/>
      <c r="D195" s="441"/>
      <c r="E195" s="441"/>
      <c r="F195" s="441"/>
      <c r="G195" s="441"/>
      <c r="H195" s="441"/>
      <c r="I195" s="441"/>
      <c r="J195" s="441"/>
      <c r="K195" s="441"/>
      <c r="L195" s="441"/>
      <c r="M195" s="441"/>
      <c r="N195" s="441"/>
      <c r="O195" s="441"/>
      <c r="P195" s="441"/>
      <c r="Q195" s="441"/>
      <c r="R195" s="442"/>
      <c r="S195" s="443"/>
      <c r="T195" s="444"/>
      <c r="U195" s="444"/>
      <c r="V195" s="444"/>
      <c r="W195" s="445"/>
      <c r="X195" s="443"/>
      <c r="Y195" s="444"/>
      <c r="Z195" s="444"/>
      <c r="AA195" s="444"/>
      <c r="AB195" s="445"/>
      <c r="AC195" s="446" t="s">
        <v>562</v>
      </c>
      <c r="AD195" s="447"/>
      <c r="AE195" s="447"/>
      <c r="AF195" s="447"/>
      <c r="AG195" s="447"/>
      <c r="AH195" s="447"/>
      <c r="AI195" s="447"/>
      <c r="AJ195" s="447"/>
      <c r="AK195" s="447"/>
      <c r="AL195" s="447"/>
      <c r="AM195" s="447"/>
      <c r="AN195" s="447"/>
      <c r="AO195" s="447"/>
      <c r="AP195" s="447"/>
      <c r="AQ195" s="447"/>
      <c r="AR195" s="447"/>
      <c r="AS195" s="447"/>
      <c r="AT195" s="447"/>
      <c r="AU195" s="447"/>
      <c r="AV195" s="448"/>
      <c r="AW195" s="806"/>
      <c r="AX195" s="806"/>
      <c r="AY195" s="806"/>
      <c r="AZ195" s="806"/>
      <c r="BA195" s="806"/>
      <c r="BB195" s="806"/>
      <c r="BC195" s="806"/>
      <c r="BD195" s="715"/>
      <c r="BE195" s="715"/>
      <c r="BF195" s="715"/>
    </row>
    <row r="196" spans="1:257" s="415" customFormat="1" ht="13.5" customHeight="1" x14ac:dyDescent="0.4">
      <c r="B196" s="308"/>
      <c r="C196" s="309"/>
      <c r="D196" s="273" t="s">
        <v>325</v>
      </c>
      <c r="E196" s="441" t="s">
        <v>566</v>
      </c>
      <c r="F196" s="441"/>
      <c r="G196" s="441"/>
      <c r="H196" s="441"/>
      <c r="I196" s="441"/>
      <c r="J196" s="441"/>
      <c r="K196" s="441"/>
      <c r="L196" s="441"/>
      <c r="M196" s="441"/>
      <c r="N196" s="441"/>
      <c r="O196" s="441"/>
      <c r="P196" s="441"/>
      <c r="Q196" s="441"/>
      <c r="R196" s="442"/>
      <c r="S196" s="684"/>
      <c r="T196" s="685"/>
      <c r="U196" s="685"/>
      <c r="V196" s="685"/>
      <c r="W196" s="686"/>
      <c r="X196" s="684"/>
      <c r="Y196" s="685"/>
      <c r="Z196" s="685"/>
      <c r="AA196" s="685"/>
      <c r="AB196" s="686"/>
      <c r="AC196" s="687"/>
      <c r="AD196" s="688"/>
      <c r="AE196" s="688"/>
      <c r="AF196" s="688"/>
      <c r="AG196" s="688"/>
      <c r="AH196" s="688"/>
      <c r="AI196" s="688"/>
      <c r="AJ196" s="688"/>
      <c r="AK196" s="688"/>
      <c r="AL196" s="688"/>
      <c r="AM196" s="688"/>
      <c r="AN196" s="688"/>
      <c r="AO196" s="688"/>
      <c r="AP196" s="688"/>
      <c r="AQ196" s="688"/>
      <c r="AR196" s="688"/>
      <c r="AS196" s="688"/>
      <c r="AT196" s="688"/>
      <c r="AU196" s="688"/>
      <c r="AV196" s="689"/>
      <c r="AW196" s="806"/>
      <c r="AX196" s="806"/>
      <c r="AY196" s="806"/>
      <c r="AZ196" s="806"/>
      <c r="BA196" s="806"/>
      <c r="BB196" s="806"/>
      <c r="BC196" s="806"/>
      <c r="BD196" s="715" t="s">
        <v>573</v>
      </c>
      <c r="BE196" s="715"/>
      <c r="BF196" s="715"/>
    </row>
    <row r="197" spans="1:257" s="415" customFormat="1" ht="13.5" customHeight="1" x14ac:dyDescent="0.4">
      <c r="B197" s="308"/>
      <c r="C197" s="309"/>
      <c r="D197" s="273" t="s">
        <v>333</v>
      </c>
      <c r="E197" s="441" t="s">
        <v>567</v>
      </c>
      <c r="F197" s="441"/>
      <c r="G197" s="441"/>
      <c r="H197" s="441"/>
      <c r="I197" s="441"/>
      <c r="J197" s="441"/>
      <c r="K197" s="441"/>
      <c r="L197" s="441"/>
      <c r="M197" s="441"/>
      <c r="N197" s="441"/>
      <c r="O197" s="441"/>
      <c r="P197" s="441"/>
      <c r="Q197" s="441"/>
      <c r="R197" s="442"/>
      <c r="S197" s="684"/>
      <c r="T197" s="685"/>
      <c r="U197" s="685"/>
      <c r="V197" s="685"/>
      <c r="W197" s="686"/>
      <c r="X197" s="684"/>
      <c r="Y197" s="685"/>
      <c r="Z197" s="685"/>
      <c r="AA197" s="685"/>
      <c r="AB197" s="686"/>
      <c r="AC197" s="687"/>
      <c r="AD197" s="688"/>
      <c r="AE197" s="688"/>
      <c r="AF197" s="688"/>
      <c r="AG197" s="688"/>
      <c r="AH197" s="688"/>
      <c r="AI197" s="688"/>
      <c r="AJ197" s="688"/>
      <c r="AK197" s="688"/>
      <c r="AL197" s="688"/>
      <c r="AM197" s="688"/>
      <c r="AN197" s="688"/>
      <c r="AO197" s="688"/>
      <c r="AP197" s="688"/>
      <c r="AQ197" s="688"/>
      <c r="AR197" s="688"/>
      <c r="AS197" s="688"/>
      <c r="AT197" s="688"/>
      <c r="AU197" s="688"/>
      <c r="AV197" s="689"/>
      <c r="AW197" s="806"/>
      <c r="AX197" s="806"/>
      <c r="AY197" s="806"/>
      <c r="AZ197" s="806"/>
      <c r="BA197" s="806"/>
      <c r="BB197" s="806"/>
      <c r="BC197" s="806"/>
      <c r="BD197" s="715" t="s">
        <v>575</v>
      </c>
      <c r="BE197" s="715"/>
      <c r="BF197" s="715"/>
    </row>
    <row r="198" spans="1:257" s="415" customFormat="1" ht="39" customHeight="1" x14ac:dyDescent="0.4">
      <c r="B198" s="719" t="s">
        <v>627</v>
      </c>
      <c r="C198" s="720"/>
      <c r="D198" s="720"/>
      <c r="E198" s="720"/>
      <c r="F198" s="720"/>
      <c r="G198" s="720"/>
      <c r="H198" s="720"/>
      <c r="I198" s="720"/>
      <c r="J198" s="720"/>
      <c r="K198" s="720"/>
      <c r="L198" s="720"/>
      <c r="M198" s="720"/>
      <c r="N198" s="720"/>
      <c r="O198" s="720"/>
      <c r="P198" s="720"/>
      <c r="Q198" s="720"/>
      <c r="R198" s="721"/>
      <c r="S198" s="443"/>
      <c r="T198" s="444"/>
      <c r="U198" s="444"/>
      <c r="V198" s="444"/>
      <c r="W198" s="445"/>
      <c r="X198" s="443"/>
      <c r="Y198" s="444"/>
      <c r="Z198" s="444"/>
      <c r="AA198" s="444"/>
      <c r="AB198" s="445"/>
      <c r="AC198" s="446" t="s">
        <v>562</v>
      </c>
      <c r="AD198" s="447"/>
      <c r="AE198" s="447"/>
      <c r="AF198" s="447"/>
      <c r="AG198" s="447"/>
      <c r="AH198" s="447"/>
      <c r="AI198" s="447"/>
      <c r="AJ198" s="447"/>
      <c r="AK198" s="447"/>
      <c r="AL198" s="447"/>
      <c r="AM198" s="447"/>
      <c r="AN198" s="447"/>
      <c r="AO198" s="447"/>
      <c r="AP198" s="447"/>
      <c r="AQ198" s="447"/>
      <c r="AR198" s="447"/>
      <c r="AS198" s="447"/>
      <c r="AT198" s="447"/>
      <c r="AU198" s="447"/>
      <c r="AV198" s="448"/>
      <c r="AW198" s="806"/>
      <c r="AX198" s="806"/>
      <c r="AY198" s="806"/>
      <c r="AZ198" s="806"/>
      <c r="BA198" s="806"/>
      <c r="BB198" s="806"/>
      <c r="BC198" s="806"/>
      <c r="BD198" s="865" t="s">
        <v>577</v>
      </c>
      <c r="BE198" s="715"/>
      <c r="BF198" s="715"/>
    </row>
    <row r="199" spans="1:257" s="415" customFormat="1" ht="13.5" x14ac:dyDescent="0.4">
      <c r="B199" s="595" t="s">
        <v>116</v>
      </c>
      <c r="C199" s="596"/>
      <c r="D199" s="596"/>
      <c r="E199" s="596"/>
      <c r="F199" s="596"/>
      <c r="G199" s="596"/>
      <c r="H199" s="596"/>
      <c r="I199" s="596"/>
      <c r="J199" s="596"/>
      <c r="K199" s="596"/>
      <c r="L199" s="596"/>
      <c r="M199" s="596"/>
      <c r="N199" s="596"/>
      <c r="O199" s="596"/>
      <c r="P199" s="596"/>
      <c r="Q199" s="596"/>
      <c r="R199" s="597"/>
      <c r="S199" s="722"/>
      <c r="T199" s="723"/>
      <c r="U199" s="723"/>
      <c r="V199" s="723"/>
      <c r="W199" s="724"/>
      <c r="X199" s="722"/>
      <c r="Y199" s="723"/>
      <c r="Z199" s="723"/>
      <c r="AA199" s="723"/>
      <c r="AB199" s="724"/>
      <c r="AC199" s="687"/>
      <c r="AD199" s="688"/>
      <c r="AE199" s="688"/>
      <c r="AF199" s="688"/>
      <c r="AG199" s="688"/>
      <c r="AH199" s="688"/>
      <c r="AI199" s="688"/>
      <c r="AJ199" s="688"/>
      <c r="AK199" s="688"/>
      <c r="AL199" s="688"/>
      <c r="AM199" s="688"/>
      <c r="AN199" s="688"/>
      <c r="AO199" s="688"/>
      <c r="AP199" s="688"/>
      <c r="AQ199" s="688"/>
      <c r="AR199" s="688"/>
      <c r="AS199" s="688"/>
      <c r="AT199" s="688"/>
      <c r="AU199" s="688"/>
      <c r="AV199" s="689"/>
      <c r="AW199" s="806"/>
      <c r="AX199" s="806"/>
      <c r="AY199" s="806"/>
      <c r="AZ199" s="806"/>
      <c r="BA199" s="806"/>
      <c r="BB199" s="806"/>
      <c r="BC199" s="806"/>
      <c r="BD199" s="386"/>
      <c r="BE199" s="386"/>
      <c r="BF199" s="387"/>
    </row>
    <row r="200" spans="1:257" s="29" customFormat="1" ht="13.5" customHeight="1" x14ac:dyDescent="0.4">
      <c r="C200" s="100" t="s">
        <v>54</v>
      </c>
      <c r="D200" s="95">
        <v>1</v>
      </c>
      <c r="E200" s="20" t="s">
        <v>117</v>
      </c>
      <c r="G200" s="95"/>
      <c r="H200" s="95"/>
      <c r="I200" s="95"/>
      <c r="J200" s="95"/>
      <c r="K200" s="95"/>
      <c r="L200" s="95"/>
      <c r="M200" s="95"/>
      <c r="N200" s="95"/>
      <c r="O200" s="95"/>
      <c r="P200" s="95"/>
      <c r="Q200" s="95"/>
      <c r="R200" s="95"/>
      <c r="S200" s="95"/>
      <c r="T200" s="95"/>
      <c r="U200" s="95"/>
      <c r="V200" s="95"/>
      <c r="W200" s="95"/>
      <c r="X200" s="95"/>
      <c r="Y200" s="95"/>
      <c r="Z200" s="95"/>
      <c r="AA200" s="95"/>
      <c r="AB200" s="95"/>
      <c r="AC200" s="95"/>
      <c r="AD200" s="95"/>
      <c r="AE200" s="95"/>
      <c r="AF200" s="95"/>
      <c r="AG200" s="95"/>
      <c r="AH200" s="95"/>
      <c r="AI200" s="95"/>
      <c r="AJ200" s="95"/>
      <c r="AK200" s="95"/>
      <c r="AL200" s="95"/>
      <c r="AM200" s="95"/>
      <c r="AN200" s="95"/>
      <c r="AO200" s="95"/>
      <c r="AP200" s="95"/>
      <c r="AQ200" s="95"/>
      <c r="AR200" s="95"/>
      <c r="AS200" s="95"/>
      <c r="AT200" s="95"/>
      <c r="AU200" s="95"/>
      <c r="AV200" s="95"/>
      <c r="AW200" s="95"/>
      <c r="AX200" s="95"/>
      <c r="AY200" s="95"/>
      <c r="AZ200" s="95"/>
      <c r="BA200" s="95"/>
    </row>
    <row r="201" spans="1:257" s="29" customFormat="1" ht="13.5" customHeight="1" x14ac:dyDescent="0.4">
      <c r="B201" s="20"/>
      <c r="C201" s="95"/>
      <c r="D201" s="20">
        <v>2</v>
      </c>
      <c r="E201" s="20" t="s">
        <v>118</v>
      </c>
      <c r="G201" s="95"/>
      <c r="H201" s="95"/>
      <c r="I201" s="95"/>
      <c r="J201" s="95"/>
      <c r="K201" s="95"/>
      <c r="L201" s="95"/>
      <c r="M201" s="95"/>
      <c r="N201" s="95"/>
      <c r="O201" s="95"/>
      <c r="P201" s="95"/>
      <c r="Q201" s="95"/>
      <c r="R201" s="95"/>
      <c r="S201" s="95"/>
      <c r="T201" s="95"/>
      <c r="U201" s="95"/>
      <c r="V201" s="95"/>
      <c r="W201" s="95"/>
      <c r="X201" s="95"/>
      <c r="Y201" s="95"/>
      <c r="Z201" s="95"/>
      <c r="AA201" s="95"/>
      <c r="AB201" s="95"/>
      <c r="AC201" s="95"/>
      <c r="AD201" s="95"/>
      <c r="AE201" s="95"/>
      <c r="AF201" s="95"/>
      <c r="AG201" s="95"/>
      <c r="AH201" s="95"/>
      <c r="AI201" s="95"/>
      <c r="AJ201" s="95"/>
      <c r="AK201" s="95"/>
      <c r="AL201" s="95"/>
      <c r="AM201" s="95"/>
      <c r="AN201" s="95"/>
      <c r="AO201" s="95"/>
      <c r="AP201" s="95"/>
      <c r="AQ201" s="95"/>
      <c r="AR201" s="95"/>
      <c r="AS201" s="95"/>
      <c r="AT201" s="95"/>
      <c r="AU201" s="95"/>
      <c r="AV201" s="95"/>
      <c r="AW201" s="95"/>
      <c r="AX201" s="95"/>
      <c r="AY201" s="95"/>
      <c r="AZ201" s="95"/>
      <c r="BA201" s="95"/>
    </row>
    <row r="202" spans="1:257" s="415" customFormat="1" ht="13.5" x14ac:dyDescent="0.4">
      <c r="A202" s="96"/>
      <c r="B202" s="98"/>
      <c r="C202" s="98"/>
      <c r="D202" s="98"/>
      <c r="E202" s="98"/>
      <c r="F202" s="98"/>
      <c r="G202" s="98"/>
      <c r="H202" s="98"/>
      <c r="I202" s="98"/>
      <c r="J202" s="98"/>
      <c r="K202" s="98"/>
      <c r="L202" s="98"/>
      <c r="M202" s="98"/>
      <c r="N202" s="98"/>
      <c r="O202" s="98"/>
      <c r="P202" s="98"/>
      <c r="Q202" s="98"/>
      <c r="R202" s="98"/>
      <c r="S202" s="98"/>
      <c r="T202" s="98"/>
      <c r="U202" s="98"/>
      <c r="V202" s="98"/>
      <c r="W202" s="98"/>
      <c r="X202" s="98"/>
      <c r="Y202" s="98"/>
      <c r="Z202" s="98"/>
      <c r="AA202" s="98"/>
      <c r="AB202" s="98"/>
      <c r="AC202" s="98"/>
      <c r="AD202" s="98"/>
      <c r="AE202" s="98"/>
      <c r="AF202" s="98"/>
      <c r="AG202" s="98"/>
      <c r="AH202" s="98"/>
      <c r="AI202" s="98"/>
      <c r="AJ202" s="98"/>
      <c r="AK202" s="98"/>
      <c r="AL202" s="98"/>
      <c r="AM202" s="98"/>
      <c r="AN202" s="98"/>
      <c r="AO202" s="98"/>
      <c r="AP202" s="98"/>
      <c r="AQ202" s="98"/>
      <c r="AR202" s="98"/>
      <c r="AS202" s="98"/>
      <c r="AT202" s="98"/>
      <c r="AU202" s="98"/>
      <c r="AV202" s="98"/>
      <c r="AW202" s="98"/>
      <c r="AX202" s="98"/>
      <c r="AY202" s="98"/>
      <c r="AZ202" s="98"/>
      <c r="BA202" s="98"/>
      <c r="BB202" s="98"/>
      <c r="BC202" s="96"/>
      <c r="BD202" s="96"/>
      <c r="BE202" s="96"/>
      <c r="BF202" s="96"/>
      <c r="BG202" s="20"/>
      <c r="BH202" s="20"/>
      <c r="BI202" s="20"/>
      <c r="BJ202" s="20"/>
      <c r="BK202" s="20"/>
      <c r="BL202" s="20"/>
      <c r="BM202" s="20"/>
      <c r="BN202" s="20"/>
      <c r="BO202" s="20"/>
      <c r="BP202" s="20"/>
      <c r="BQ202" s="20"/>
      <c r="BR202" s="20"/>
      <c r="BS202" s="20"/>
      <c r="BT202" s="20"/>
      <c r="BU202" s="20"/>
      <c r="BV202" s="20"/>
      <c r="BW202" s="20"/>
      <c r="BX202" s="20"/>
      <c r="BY202" s="20"/>
      <c r="BZ202" s="20"/>
      <c r="CA202" s="20"/>
      <c r="CB202" s="20"/>
      <c r="CC202" s="20"/>
      <c r="CD202" s="20"/>
      <c r="CE202" s="20"/>
      <c r="CF202" s="20"/>
      <c r="CG202" s="20"/>
      <c r="CH202" s="20"/>
      <c r="CI202" s="20"/>
      <c r="CJ202" s="20"/>
      <c r="CK202" s="20"/>
      <c r="CL202" s="20"/>
      <c r="CM202" s="20"/>
      <c r="CN202" s="20"/>
      <c r="CO202" s="20"/>
      <c r="CP202" s="20"/>
      <c r="CQ202" s="20"/>
      <c r="CR202" s="20"/>
      <c r="CS202" s="20"/>
      <c r="CT202" s="20"/>
      <c r="CU202" s="20"/>
      <c r="CV202" s="20"/>
      <c r="CW202" s="20"/>
      <c r="CX202" s="20"/>
      <c r="CY202" s="20"/>
      <c r="CZ202" s="20"/>
      <c r="DA202" s="20"/>
      <c r="DB202" s="20"/>
      <c r="DC202" s="20"/>
      <c r="DD202" s="20"/>
      <c r="DE202" s="20"/>
      <c r="DF202" s="20"/>
      <c r="DG202" s="20"/>
      <c r="DH202" s="20"/>
      <c r="DI202" s="20"/>
      <c r="DJ202" s="20"/>
      <c r="DK202" s="20"/>
      <c r="DL202" s="20"/>
      <c r="DM202" s="20"/>
      <c r="DN202" s="20"/>
      <c r="DO202" s="20"/>
      <c r="DP202" s="20"/>
      <c r="DQ202" s="20"/>
      <c r="DR202" s="20"/>
      <c r="DS202" s="20"/>
      <c r="DT202" s="20"/>
      <c r="DU202" s="20"/>
      <c r="DV202" s="20"/>
      <c r="DW202" s="20"/>
      <c r="DX202" s="20"/>
      <c r="DY202" s="20"/>
      <c r="DZ202" s="20"/>
      <c r="EA202" s="20"/>
      <c r="EB202" s="20"/>
      <c r="EC202" s="20"/>
      <c r="ED202" s="20"/>
      <c r="EE202" s="20"/>
      <c r="EF202" s="20"/>
      <c r="EG202" s="20"/>
      <c r="EH202" s="20"/>
      <c r="EI202" s="20"/>
      <c r="EJ202" s="20"/>
      <c r="EK202" s="20"/>
      <c r="EL202" s="20"/>
      <c r="EM202" s="20"/>
      <c r="EN202" s="20"/>
      <c r="EO202" s="20"/>
      <c r="EP202" s="20"/>
      <c r="EQ202" s="20"/>
      <c r="ER202" s="20"/>
      <c r="ES202" s="20"/>
      <c r="ET202" s="20"/>
      <c r="EU202" s="20"/>
      <c r="EV202" s="20"/>
      <c r="EW202" s="20"/>
      <c r="EX202" s="20"/>
      <c r="EY202" s="20"/>
      <c r="EZ202" s="20"/>
      <c r="FA202" s="20"/>
      <c r="FB202" s="20"/>
      <c r="FC202" s="20"/>
      <c r="FD202" s="20"/>
      <c r="FE202" s="20"/>
      <c r="FF202" s="20"/>
      <c r="FG202" s="20"/>
      <c r="FH202" s="20"/>
      <c r="FI202" s="20"/>
      <c r="FJ202" s="20"/>
      <c r="FK202" s="20"/>
      <c r="FL202" s="20"/>
      <c r="FM202" s="20"/>
      <c r="FN202" s="20"/>
      <c r="FO202" s="20"/>
      <c r="FP202" s="20"/>
      <c r="FQ202" s="20"/>
      <c r="FR202" s="20"/>
      <c r="FS202" s="20"/>
      <c r="FT202" s="20"/>
      <c r="FU202" s="20"/>
      <c r="FV202" s="20"/>
      <c r="FW202" s="20"/>
      <c r="FX202" s="20"/>
      <c r="FY202" s="20"/>
      <c r="FZ202" s="20"/>
      <c r="GA202" s="20"/>
      <c r="GB202" s="20"/>
      <c r="GC202" s="20"/>
      <c r="GD202" s="20"/>
      <c r="GE202" s="20"/>
      <c r="GF202" s="20"/>
      <c r="GG202" s="20"/>
      <c r="GH202" s="20"/>
      <c r="GI202" s="20"/>
      <c r="GJ202" s="20"/>
      <c r="GK202" s="20"/>
      <c r="GL202" s="20"/>
      <c r="GM202" s="20"/>
      <c r="GN202" s="20"/>
      <c r="GO202" s="20"/>
      <c r="GP202" s="20"/>
      <c r="GQ202" s="20"/>
      <c r="GR202" s="20"/>
      <c r="GS202" s="20"/>
      <c r="GT202" s="20"/>
      <c r="GU202" s="20"/>
      <c r="GV202" s="20"/>
      <c r="GW202" s="20"/>
      <c r="GX202" s="20"/>
      <c r="GY202" s="20"/>
      <c r="GZ202" s="20"/>
      <c r="HA202" s="20"/>
      <c r="HB202" s="20"/>
      <c r="HC202" s="20"/>
      <c r="HD202" s="20"/>
      <c r="HE202" s="20"/>
      <c r="HF202" s="20"/>
      <c r="HG202" s="20"/>
      <c r="HH202" s="20"/>
      <c r="HI202" s="20"/>
      <c r="HJ202" s="20"/>
      <c r="HK202" s="20"/>
      <c r="HL202" s="20"/>
      <c r="HM202" s="20"/>
      <c r="HN202" s="20"/>
      <c r="HO202" s="20"/>
      <c r="HP202" s="20"/>
      <c r="HQ202" s="20"/>
      <c r="HR202" s="20"/>
      <c r="HS202" s="20"/>
      <c r="HT202" s="20"/>
      <c r="HU202" s="20"/>
      <c r="HV202" s="20"/>
      <c r="HW202" s="20"/>
      <c r="HX202" s="20"/>
      <c r="HY202" s="20"/>
      <c r="HZ202" s="20"/>
      <c r="IA202" s="20"/>
      <c r="IB202" s="20"/>
      <c r="IC202" s="20"/>
      <c r="ID202" s="20"/>
      <c r="IE202" s="20"/>
      <c r="IF202" s="20"/>
      <c r="IG202" s="20"/>
      <c r="IH202" s="20"/>
      <c r="II202" s="20"/>
      <c r="IJ202" s="20"/>
      <c r="IK202" s="20"/>
      <c r="IL202" s="20"/>
      <c r="IM202" s="20"/>
      <c r="IN202" s="20"/>
      <c r="IO202" s="20"/>
      <c r="IP202" s="20"/>
      <c r="IQ202" s="20"/>
      <c r="IR202" s="20"/>
      <c r="IS202" s="20"/>
      <c r="IT202" s="20"/>
      <c r="IU202" s="20"/>
      <c r="IV202" s="20"/>
      <c r="IW202" s="20"/>
    </row>
    <row r="203" spans="1:257" s="415" customFormat="1" ht="13.5" x14ac:dyDescent="0.4">
      <c r="A203" s="415" t="s">
        <v>347</v>
      </c>
    </row>
    <row r="204" spans="1:257" s="415" customFormat="1" ht="13.5" x14ac:dyDescent="0.4">
      <c r="B204" s="29" t="s">
        <v>340</v>
      </c>
    </row>
    <row r="205" spans="1:257" s="101" customFormat="1" ht="13.5" x14ac:dyDescent="0.4">
      <c r="B205" s="101" t="s">
        <v>119</v>
      </c>
    </row>
    <row r="206" spans="1:257" s="415" customFormat="1" ht="13.5" x14ac:dyDescent="0.4">
      <c r="B206" s="633" t="s">
        <v>120</v>
      </c>
      <c r="C206" s="634"/>
      <c r="D206" s="634"/>
      <c r="E206" s="634"/>
      <c r="F206" s="634"/>
      <c r="G206" s="634"/>
      <c r="H206" s="634"/>
      <c r="I206" s="635"/>
      <c r="J206" s="725" t="s">
        <v>121</v>
      </c>
      <c r="K206" s="726"/>
      <c r="L206" s="726"/>
      <c r="M206" s="726"/>
      <c r="N206" s="726"/>
      <c r="O206" s="727"/>
      <c r="P206" s="725" t="s">
        <v>122</v>
      </c>
      <c r="Q206" s="726"/>
      <c r="R206" s="726"/>
      <c r="S206" s="726"/>
      <c r="T206" s="726"/>
      <c r="U206" s="726"/>
      <c r="V206" s="727"/>
      <c r="W206" s="725" t="s">
        <v>123</v>
      </c>
      <c r="X206" s="726"/>
      <c r="Y206" s="726"/>
      <c r="Z206" s="726"/>
      <c r="AA206" s="726"/>
      <c r="AB206" s="726"/>
      <c r="AC206" s="727"/>
      <c r="AD206" s="725" t="s">
        <v>124</v>
      </c>
      <c r="AE206" s="726"/>
      <c r="AF206" s="726"/>
      <c r="AG206" s="726"/>
      <c r="AH206" s="726"/>
      <c r="AI206" s="726"/>
      <c r="AJ206" s="727"/>
      <c r="AK206" s="725" t="s">
        <v>125</v>
      </c>
      <c r="AL206" s="726"/>
      <c r="AM206" s="726"/>
      <c r="AN206" s="726"/>
      <c r="AO206" s="726"/>
      <c r="AP206" s="726"/>
      <c r="AQ206" s="727"/>
      <c r="AR206" s="725" t="s">
        <v>126</v>
      </c>
      <c r="AS206" s="726"/>
      <c r="AT206" s="726"/>
      <c r="AU206" s="726"/>
      <c r="AV206" s="726"/>
      <c r="AW206" s="726"/>
      <c r="AX206" s="727"/>
      <c r="AY206" s="633" t="s">
        <v>127</v>
      </c>
      <c r="AZ206" s="634"/>
      <c r="BA206" s="634"/>
      <c r="BB206" s="634"/>
      <c r="BC206" s="634"/>
      <c r="BD206" s="634"/>
      <c r="BE206" s="634"/>
      <c r="BF206" s="635"/>
    </row>
    <row r="207" spans="1:257" s="415" customFormat="1" ht="13.5" x14ac:dyDescent="0.4">
      <c r="B207" s="636"/>
      <c r="C207" s="637"/>
      <c r="D207" s="637"/>
      <c r="E207" s="637"/>
      <c r="F207" s="637"/>
      <c r="G207" s="637"/>
      <c r="H207" s="637"/>
      <c r="I207" s="638"/>
      <c r="J207" s="452" t="s">
        <v>128</v>
      </c>
      <c r="K207" s="453"/>
      <c r="L207" s="453"/>
      <c r="M207" s="453"/>
      <c r="N207" s="453"/>
      <c r="O207" s="454"/>
      <c r="P207" s="452" t="s">
        <v>129</v>
      </c>
      <c r="Q207" s="453"/>
      <c r="R207" s="453"/>
      <c r="S207" s="453"/>
      <c r="T207" s="453"/>
      <c r="U207" s="453"/>
      <c r="V207" s="454"/>
      <c r="W207" s="452" t="s">
        <v>130</v>
      </c>
      <c r="X207" s="453"/>
      <c r="Y207" s="453"/>
      <c r="Z207" s="453"/>
      <c r="AA207" s="453"/>
      <c r="AB207" s="453"/>
      <c r="AC207" s="454"/>
      <c r="AD207" s="452" t="s">
        <v>131</v>
      </c>
      <c r="AE207" s="453"/>
      <c r="AF207" s="453"/>
      <c r="AG207" s="453"/>
      <c r="AH207" s="453"/>
      <c r="AI207" s="453"/>
      <c r="AJ207" s="454"/>
      <c r="AK207" s="452" t="s">
        <v>132</v>
      </c>
      <c r="AL207" s="453"/>
      <c r="AM207" s="453"/>
      <c r="AN207" s="453"/>
      <c r="AO207" s="453"/>
      <c r="AP207" s="453"/>
      <c r="AQ207" s="454"/>
      <c r="AR207" s="452" t="s">
        <v>133</v>
      </c>
      <c r="AS207" s="453"/>
      <c r="AT207" s="453"/>
      <c r="AU207" s="453"/>
      <c r="AV207" s="453"/>
      <c r="AW207" s="453"/>
      <c r="AX207" s="454"/>
      <c r="AY207" s="636"/>
      <c r="AZ207" s="637"/>
      <c r="BA207" s="637"/>
      <c r="BB207" s="637"/>
      <c r="BC207" s="637"/>
      <c r="BD207" s="637"/>
      <c r="BE207" s="637"/>
      <c r="BF207" s="638"/>
    </row>
    <row r="208" spans="1:257" s="415" customFormat="1" ht="13.5" x14ac:dyDescent="0.4">
      <c r="B208" s="455"/>
      <c r="C208" s="456"/>
      <c r="D208" s="456"/>
      <c r="E208" s="456"/>
      <c r="F208" s="456"/>
      <c r="G208" s="456"/>
      <c r="H208" s="456"/>
      <c r="I208" s="457"/>
      <c r="J208" s="464"/>
      <c r="K208" s="465"/>
      <c r="L208" s="465"/>
      <c r="M208" s="465"/>
      <c r="N208" s="465"/>
      <c r="O208" s="466"/>
      <c r="P208" s="464"/>
      <c r="Q208" s="465"/>
      <c r="R208" s="465"/>
      <c r="S208" s="465"/>
      <c r="T208" s="465"/>
      <c r="U208" s="465"/>
      <c r="V208" s="466"/>
      <c r="W208" s="464"/>
      <c r="X208" s="465"/>
      <c r="Y208" s="465"/>
      <c r="Z208" s="465"/>
      <c r="AA208" s="465"/>
      <c r="AB208" s="465"/>
      <c r="AC208" s="466"/>
      <c r="AD208" s="464"/>
      <c r="AE208" s="465"/>
      <c r="AF208" s="465"/>
      <c r="AG208" s="465"/>
      <c r="AH208" s="465"/>
      <c r="AI208" s="465"/>
      <c r="AJ208" s="466"/>
      <c r="AK208" s="464">
        <f>P208*W208*AD208</f>
        <v>0</v>
      </c>
      <c r="AL208" s="465"/>
      <c r="AM208" s="465"/>
      <c r="AN208" s="465"/>
      <c r="AO208" s="465"/>
      <c r="AP208" s="465"/>
      <c r="AQ208" s="466"/>
      <c r="AR208" s="449" t="e">
        <f>J208/AK208</f>
        <v>#DIV/0!</v>
      </c>
      <c r="AS208" s="450"/>
      <c r="AT208" s="450"/>
      <c r="AU208" s="450"/>
      <c r="AV208" s="450"/>
      <c r="AW208" s="450"/>
      <c r="AX208" s="451"/>
      <c r="AY208" s="16"/>
      <c r="AZ208" s="20"/>
      <c r="BA208" s="20"/>
      <c r="BB208" s="20"/>
      <c r="BC208" s="20"/>
      <c r="BD208" s="20"/>
      <c r="BE208" s="20"/>
      <c r="BF208" s="21"/>
    </row>
    <row r="209" spans="2:59" s="101" customFormat="1" ht="13.5" x14ac:dyDescent="0.4">
      <c r="B209" s="458"/>
      <c r="C209" s="459"/>
      <c r="D209" s="459"/>
      <c r="E209" s="459"/>
      <c r="F209" s="459"/>
      <c r="G209" s="459"/>
      <c r="H209" s="459"/>
      <c r="I209" s="460"/>
      <c r="J209" s="102" t="s">
        <v>134</v>
      </c>
      <c r="K209" s="294"/>
      <c r="L209" s="294"/>
      <c r="M209" s="294"/>
      <c r="N209" s="294"/>
      <c r="O209" s="294"/>
      <c r="P209" s="294"/>
      <c r="Q209" s="294"/>
      <c r="R209" s="294"/>
      <c r="S209" s="294"/>
      <c r="T209" s="294"/>
      <c r="U209" s="294"/>
      <c r="V209" s="294"/>
      <c r="W209" s="294"/>
      <c r="X209" s="294"/>
      <c r="Y209" s="294"/>
      <c r="Z209" s="294"/>
      <c r="AA209" s="294"/>
      <c r="AB209" s="294"/>
      <c r="AC209" s="294"/>
      <c r="AD209" s="294"/>
      <c r="AE209" s="294"/>
      <c r="AF209" s="294"/>
      <c r="AG209" s="294"/>
      <c r="AH209" s="294"/>
      <c r="AI209" s="294"/>
      <c r="AJ209" s="294"/>
      <c r="AK209" s="294"/>
      <c r="AL209" s="294"/>
      <c r="AM209" s="294"/>
      <c r="AN209" s="294"/>
      <c r="AO209" s="294"/>
      <c r="AP209" s="294"/>
      <c r="AQ209" s="294"/>
      <c r="AR209" s="294"/>
      <c r="AS209" s="294"/>
      <c r="AT209" s="294"/>
      <c r="AU209" s="294"/>
      <c r="AV209" s="294"/>
      <c r="AW209" s="294"/>
      <c r="AX209" s="294"/>
      <c r="AY209" s="294"/>
      <c r="AZ209" s="294"/>
      <c r="BA209" s="294"/>
      <c r="BB209" s="294"/>
      <c r="BC209" s="294"/>
      <c r="BD209" s="294"/>
      <c r="BE209" s="294"/>
      <c r="BF209" s="103"/>
    </row>
    <row r="210" spans="2:59" s="101" customFormat="1" ht="13.5" x14ac:dyDescent="0.4">
      <c r="B210" s="458"/>
      <c r="C210" s="459"/>
      <c r="D210" s="459"/>
      <c r="E210" s="459"/>
      <c r="F210" s="459"/>
      <c r="G210" s="459"/>
      <c r="H210" s="459"/>
      <c r="I210" s="460"/>
      <c r="J210" s="104"/>
      <c r="K210" s="105"/>
      <c r="L210" s="105"/>
      <c r="M210" s="105"/>
      <c r="N210" s="105"/>
      <c r="O210" s="105"/>
      <c r="P210" s="105"/>
      <c r="Q210" s="105"/>
      <c r="R210" s="105"/>
      <c r="S210" s="105"/>
      <c r="T210" s="105"/>
      <c r="U210" s="105"/>
      <c r="V210" s="105"/>
      <c r="W210" s="105"/>
      <c r="X210" s="105"/>
      <c r="Y210" s="105"/>
      <c r="Z210" s="105"/>
      <c r="AA210" s="105"/>
      <c r="AB210" s="105"/>
      <c r="AC210" s="105"/>
      <c r="AD210" s="105"/>
      <c r="AE210" s="105"/>
      <c r="AF210" s="105"/>
      <c r="AG210" s="105"/>
      <c r="AH210" s="105"/>
      <c r="AI210" s="105"/>
      <c r="AJ210" s="105"/>
      <c r="AK210" s="105"/>
      <c r="AL210" s="105"/>
      <c r="AM210" s="105"/>
      <c r="AN210" s="105"/>
      <c r="AO210" s="105"/>
      <c r="AP210" s="105"/>
      <c r="AQ210" s="105"/>
      <c r="AR210" s="105"/>
      <c r="AS210" s="105"/>
      <c r="AT210" s="105"/>
      <c r="AU210" s="105"/>
      <c r="AV210" s="105"/>
      <c r="AW210" s="105"/>
      <c r="AX210" s="105"/>
      <c r="AY210" s="105"/>
      <c r="AZ210" s="105"/>
      <c r="BA210" s="105"/>
      <c r="BB210" s="105"/>
      <c r="BC210" s="105"/>
      <c r="BD210" s="105"/>
      <c r="BE210" s="105"/>
      <c r="BF210" s="106"/>
    </row>
    <row r="211" spans="2:59" s="101" customFormat="1" ht="13.5" x14ac:dyDescent="0.4">
      <c r="B211" s="458"/>
      <c r="C211" s="459"/>
      <c r="D211" s="459"/>
      <c r="E211" s="459"/>
      <c r="F211" s="459"/>
      <c r="G211" s="459"/>
      <c r="H211" s="459"/>
      <c r="I211" s="460"/>
      <c r="J211" s="104"/>
      <c r="K211" s="105"/>
      <c r="L211" s="105"/>
      <c r="M211" s="105"/>
      <c r="N211" s="105"/>
      <c r="O211" s="105"/>
      <c r="P211" s="105"/>
      <c r="Q211" s="105"/>
      <c r="R211" s="105"/>
      <c r="S211" s="105"/>
      <c r="T211" s="105"/>
      <c r="U211" s="105"/>
      <c r="V211" s="105"/>
      <c r="W211" s="105"/>
      <c r="X211" s="105"/>
      <c r="Y211" s="105"/>
      <c r="Z211" s="105"/>
      <c r="AA211" s="105"/>
      <c r="AB211" s="105"/>
      <c r="AC211" s="105"/>
      <c r="AD211" s="105"/>
      <c r="AE211" s="105"/>
      <c r="AF211" s="105"/>
      <c r="AG211" s="105"/>
      <c r="AH211" s="105"/>
      <c r="AI211" s="105"/>
      <c r="AJ211" s="105"/>
      <c r="AK211" s="105"/>
      <c r="AL211" s="105"/>
      <c r="AM211" s="105"/>
      <c r="AN211" s="105"/>
      <c r="AO211" s="105"/>
      <c r="AP211" s="105"/>
      <c r="AQ211" s="105"/>
      <c r="AR211" s="105"/>
      <c r="AS211" s="105"/>
      <c r="AT211" s="105"/>
      <c r="AU211" s="105"/>
      <c r="AV211" s="105"/>
      <c r="AW211" s="105"/>
      <c r="AX211" s="105"/>
      <c r="AY211" s="105"/>
      <c r="AZ211" s="105"/>
      <c r="BA211" s="105"/>
      <c r="BB211" s="105"/>
      <c r="BC211" s="105"/>
      <c r="BD211" s="105"/>
      <c r="BE211" s="105"/>
      <c r="BF211" s="106"/>
    </row>
    <row r="212" spans="2:59" s="101" customFormat="1" ht="13.5" x14ac:dyDescent="0.4">
      <c r="B212" s="461"/>
      <c r="C212" s="462"/>
      <c r="D212" s="462"/>
      <c r="E212" s="462"/>
      <c r="F212" s="462"/>
      <c r="G212" s="462"/>
      <c r="H212" s="462"/>
      <c r="I212" s="463"/>
      <c r="J212" s="107"/>
      <c r="K212" s="298"/>
      <c r="L212" s="298"/>
      <c r="M212" s="298"/>
      <c r="N212" s="298"/>
      <c r="O212" s="298"/>
      <c r="P212" s="298"/>
      <c r="Q212" s="298"/>
      <c r="R212" s="298"/>
      <c r="S212" s="298"/>
      <c r="T212" s="298"/>
      <c r="U212" s="298"/>
      <c r="V212" s="298"/>
      <c r="W212" s="298"/>
      <c r="X212" s="298"/>
      <c r="Y212" s="298"/>
      <c r="Z212" s="298"/>
      <c r="AA212" s="298"/>
      <c r="AB212" s="298"/>
      <c r="AC212" s="298"/>
      <c r="AD212" s="298"/>
      <c r="AE212" s="298"/>
      <c r="AF212" s="298"/>
      <c r="AG212" s="298"/>
      <c r="AH212" s="298"/>
      <c r="AI212" s="298"/>
      <c r="AJ212" s="298"/>
      <c r="AK212" s="298"/>
      <c r="AL212" s="298"/>
      <c r="AM212" s="298"/>
      <c r="AN212" s="298"/>
      <c r="AO212" s="298"/>
      <c r="AP212" s="298"/>
      <c r="AQ212" s="298"/>
      <c r="AR212" s="298"/>
      <c r="AS212" s="298"/>
      <c r="AT212" s="298"/>
      <c r="AU212" s="298"/>
      <c r="AV212" s="298"/>
      <c r="AW212" s="298"/>
      <c r="AX212" s="298"/>
      <c r="AY212" s="298"/>
      <c r="AZ212" s="298"/>
      <c r="BA212" s="298"/>
      <c r="BB212" s="298"/>
      <c r="BC212" s="298"/>
      <c r="BD212" s="298"/>
      <c r="BE212" s="298"/>
      <c r="BF212" s="108"/>
    </row>
    <row r="213" spans="2:59" s="415" customFormat="1" ht="13.5" x14ac:dyDescent="0.4">
      <c r="B213" s="455"/>
      <c r="C213" s="456"/>
      <c r="D213" s="456"/>
      <c r="E213" s="456"/>
      <c r="F213" s="456"/>
      <c r="G213" s="456"/>
      <c r="H213" s="456"/>
      <c r="I213" s="457"/>
      <c r="J213" s="464"/>
      <c r="K213" s="465"/>
      <c r="L213" s="465"/>
      <c r="M213" s="465"/>
      <c r="N213" s="465"/>
      <c r="O213" s="466"/>
      <c r="P213" s="464"/>
      <c r="Q213" s="465"/>
      <c r="R213" s="465"/>
      <c r="S213" s="465"/>
      <c r="T213" s="465"/>
      <c r="U213" s="465"/>
      <c r="V213" s="466"/>
      <c r="W213" s="464"/>
      <c r="X213" s="465"/>
      <c r="Y213" s="465"/>
      <c r="Z213" s="465"/>
      <c r="AA213" s="465"/>
      <c r="AB213" s="465"/>
      <c r="AC213" s="466"/>
      <c r="AD213" s="464"/>
      <c r="AE213" s="465"/>
      <c r="AF213" s="465"/>
      <c r="AG213" s="465"/>
      <c r="AH213" s="465"/>
      <c r="AI213" s="465"/>
      <c r="AJ213" s="466"/>
      <c r="AK213" s="464">
        <f>P213*W213*AD213</f>
        <v>0</v>
      </c>
      <c r="AL213" s="465"/>
      <c r="AM213" s="465"/>
      <c r="AN213" s="465"/>
      <c r="AO213" s="465"/>
      <c r="AP213" s="465"/>
      <c r="AQ213" s="466"/>
      <c r="AR213" s="449" t="e">
        <f>J213/AK213</f>
        <v>#DIV/0!</v>
      </c>
      <c r="AS213" s="450"/>
      <c r="AT213" s="450"/>
      <c r="AU213" s="450"/>
      <c r="AV213" s="450"/>
      <c r="AW213" s="450"/>
      <c r="AX213" s="451"/>
      <c r="AY213" s="16"/>
      <c r="AZ213" s="20"/>
      <c r="BA213" s="20"/>
      <c r="BB213" s="20"/>
      <c r="BC213" s="20"/>
      <c r="BD213" s="20"/>
      <c r="BE213" s="20"/>
      <c r="BF213" s="21"/>
    </row>
    <row r="214" spans="2:59" s="101" customFormat="1" ht="13.5" x14ac:dyDescent="0.4">
      <c r="B214" s="458"/>
      <c r="C214" s="459"/>
      <c r="D214" s="459"/>
      <c r="E214" s="459"/>
      <c r="F214" s="459"/>
      <c r="G214" s="459"/>
      <c r="H214" s="459"/>
      <c r="I214" s="460"/>
      <c r="J214" s="102" t="s">
        <v>134</v>
      </c>
      <c r="K214" s="294"/>
      <c r="L214" s="294"/>
      <c r="M214" s="294"/>
      <c r="N214" s="294"/>
      <c r="O214" s="294"/>
      <c r="P214" s="294"/>
      <c r="Q214" s="294"/>
      <c r="R214" s="294"/>
      <c r="S214" s="294"/>
      <c r="T214" s="294"/>
      <c r="U214" s="294"/>
      <c r="V214" s="294"/>
      <c r="W214" s="294"/>
      <c r="X214" s="294"/>
      <c r="Y214" s="294"/>
      <c r="Z214" s="294"/>
      <c r="AA214" s="294"/>
      <c r="AB214" s="294"/>
      <c r="AC214" s="294"/>
      <c r="AD214" s="294"/>
      <c r="AE214" s="294"/>
      <c r="AF214" s="294"/>
      <c r="AG214" s="294"/>
      <c r="AH214" s="294"/>
      <c r="AI214" s="294"/>
      <c r="AJ214" s="294"/>
      <c r="AK214" s="294"/>
      <c r="AL214" s="294"/>
      <c r="AM214" s="294"/>
      <c r="AN214" s="294"/>
      <c r="AO214" s="294"/>
      <c r="AP214" s="294"/>
      <c r="AQ214" s="294"/>
      <c r="AR214" s="294"/>
      <c r="AS214" s="294"/>
      <c r="AT214" s="294"/>
      <c r="AU214" s="294"/>
      <c r="AV214" s="294"/>
      <c r="AW214" s="294"/>
      <c r="AX214" s="294"/>
      <c r="AY214" s="294"/>
      <c r="AZ214" s="294"/>
      <c r="BA214" s="294"/>
      <c r="BB214" s="294"/>
      <c r="BC214" s="294"/>
      <c r="BD214" s="294"/>
      <c r="BE214" s="294"/>
      <c r="BF214" s="103"/>
    </row>
    <row r="215" spans="2:59" s="101" customFormat="1" ht="13.5" x14ac:dyDescent="0.4">
      <c r="B215" s="458"/>
      <c r="C215" s="459"/>
      <c r="D215" s="459"/>
      <c r="E215" s="459"/>
      <c r="F215" s="459"/>
      <c r="G215" s="459"/>
      <c r="H215" s="459"/>
      <c r="I215" s="460"/>
      <c r="J215" s="104"/>
      <c r="K215" s="105"/>
      <c r="L215" s="105"/>
      <c r="M215" s="105"/>
      <c r="N215" s="105"/>
      <c r="O215" s="105"/>
      <c r="P215" s="105"/>
      <c r="Q215" s="105"/>
      <c r="R215" s="105"/>
      <c r="S215" s="105"/>
      <c r="T215" s="105"/>
      <c r="U215" s="105"/>
      <c r="V215" s="105"/>
      <c r="W215" s="105"/>
      <c r="X215" s="105"/>
      <c r="Y215" s="105"/>
      <c r="Z215" s="105"/>
      <c r="AA215" s="105"/>
      <c r="AB215" s="105"/>
      <c r="AC215" s="105"/>
      <c r="AD215" s="105"/>
      <c r="AE215" s="105"/>
      <c r="AF215" s="105"/>
      <c r="AG215" s="105"/>
      <c r="AH215" s="105"/>
      <c r="AI215" s="105"/>
      <c r="AJ215" s="105"/>
      <c r="AK215" s="105"/>
      <c r="AL215" s="105"/>
      <c r="AM215" s="105"/>
      <c r="AN215" s="105"/>
      <c r="AO215" s="105"/>
      <c r="AP215" s="105"/>
      <c r="AQ215" s="105"/>
      <c r="AR215" s="105"/>
      <c r="AS215" s="105"/>
      <c r="AT215" s="105"/>
      <c r="AU215" s="105"/>
      <c r="AV215" s="105"/>
      <c r="AW215" s="105"/>
      <c r="AX215" s="105"/>
      <c r="AY215" s="105"/>
      <c r="AZ215" s="105"/>
      <c r="BA215" s="105"/>
      <c r="BB215" s="105"/>
      <c r="BC215" s="105"/>
      <c r="BD215" s="105"/>
      <c r="BE215" s="105"/>
      <c r="BF215" s="106"/>
    </row>
    <row r="216" spans="2:59" s="101" customFormat="1" ht="13.5" x14ac:dyDescent="0.4">
      <c r="B216" s="458"/>
      <c r="C216" s="459"/>
      <c r="D216" s="459"/>
      <c r="E216" s="459"/>
      <c r="F216" s="459"/>
      <c r="G216" s="459"/>
      <c r="H216" s="459"/>
      <c r="I216" s="460"/>
      <c r="J216" s="104"/>
      <c r="K216" s="105"/>
      <c r="L216" s="105"/>
      <c r="M216" s="105"/>
      <c r="N216" s="105"/>
      <c r="O216" s="105"/>
      <c r="P216" s="105"/>
      <c r="Q216" s="105"/>
      <c r="R216" s="105"/>
      <c r="S216" s="105"/>
      <c r="T216" s="105"/>
      <c r="U216" s="105"/>
      <c r="V216" s="105"/>
      <c r="W216" s="105"/>
      <c r="X216" s="105"/>
      <c r="Y216" s="105"/>
      <c r="Z216" s="105"/>
      <c r="AA216" s="105"/>
      <c r="AB216" s="105"/>
      <c r="AC216" s="105"/>
      <c r="AD216" s="105"/>
      <c r="AE216" s="105"/>
      <c r="AF216" s="105"/>
      <c r="AG216" s="105"/>
      <c r="AH216" s="105"/>
      <c r="AI216" s="105"/>
      <c r="AJ216" s="105"/>
      <c r="AK216" s="105"/>
      <c r="AL216" s="105"/>
      <c r="AM216" s="105"/>
      <c r="AN216" s="105"/>
      <c r="AO216" s="105"/>
      <c r="AP216" s="105"/>
      <c r="AQ216" s="105"/>
      <c r="AR216" s="105"/>
      <c r="AS216" s="105"/>
      <c r="AT216" s="105"/>
      <c r="AU216" s="105"/>
      <c r="AV216" s="105"/>
      <c r="AW216" s="105"/>
      <c r="AX216" s="105"/>
      <c r="AY216" s="105"/>
      <c r="AZ216" s="105"/>
      <c r="BA216" s="105"/>
      <c r="BB216" s="105"/>
      <c r="BC216" s="105"/>
      <c r="BD216" s="105"/>
      <c r="BE216" s="105"/>
      <c r="BF216" s="106"/>
    </row>
    <row r="217" spans="2:59" s="101" customFormat="1" ht="13.5" x14ac:dyDescent="0.4">
      <c r="B217" s="461"/>
      <c r="C217" s="462"/>
      <c r="D217" s="462"/>
      <c r="E217" s="462"/>
      <c r="F217" s="462"/>
      <c r="G217" s="462"/>
      <c r="H217" s="462"/>
      <c r="I217" s="463"/>
      <c r="J217" s="107"/>
      <c r="K217" s="298"/>
      <c r="L217" s="298"/>
      <c r="M217" s="298"/>
      <c r="N217" s="298"/>
      <c r="O217" s="298"/>
      <c r="P217" s="298"/>
      <c r="Q217" s="298"/>
      <c r="R217" s="298"/>
      <c r="S217" s="298"/>
      <c r="T217" s="298"/>
      <c r="U217" s="298"/>
      <c r="V217" s="298"/>
      <c r="W217" s="298"/>
      <c r="X217" s="298"/>
      <c r="Y217" s="298"/>
      <c r="Z217" s="298"/>
      <c r="AA217" s="298"/>
      <c r="AB217" s="298"/>
      <c r="AC217" s="298"/>
      <c r="AD217" s="298"/>
      <c r="AE217" s="298"/>
      <c r="AF217" s="298"/>
      <c r="AG217" s="298"/>
      <c r="AH217" s="298"/>
      <c r="AI217" s="298"/>
      <c r="AJ217" s="298"/>
      <c r="AK217" s="298"/>
      <c r="AL217" s="298"/>
      <c r="AM217" s="298"/>
      <c r="AN217" s="298"/>
      <c r="AO217" s="298"/>
      <c r="AP217" s="298"/>
      <c r="AQ217" s="298"/>
      <c r="AR217" s="298"/>
      <c r="AS217" s="298"/>
      <c r="AT217" s="298"/>
      <c r="AU217" s="298"/>
      <c r="AV217" s="298"/>
      <c r="AW217" s="298"/>
      <c r="AX217" s="298"/>
      <c r="AY217" s="298"/>
      <c r="AZ217" s="298"/>
      <c r="BA217" s="298"/>
      <c r="BB217" s="298"/>
      <c r="BC217" s="298"/>
      <c r="BD217" s="298"/>
      <c r="BE217" s="298"/>
      <c r="BF217" s="108"/>
    </row>
    <row r="218" spans="2:59" s="415" customFormat="1" ht="13.5" x14ac:dyDescent="0.4"/>
    <row r="219" spans="2:59" s="101" customFormat="1" ht="13.5" x14ac:dyDescent="0.4">
      <c r="B219" s="101" t="s">
        <v>135</v>
      </c>
    </row>
    <row r="220" spans="2:59" s="101" customFormat="1" ht="13.5" x14ac:dyDescent="0.4">
      <c r="B220" s="728" t="s">
        <v>136</v>
      </c>
      <c r="C220" s="729"/>
      <c r="D220" s="729"/>
      <c r="E220" s="729"/>
      <c r="F220" s="729"/>
      <c r="G220" s="729"/>
      <c r="H220" s="729"/>
      <c r="I220" s="730"/>
      <c r="J220" s="728" t="s">
        <v>137</v>
      </c>
      <c r="K220" s="729"/>
      <c r="L220" s="729"/>
      <c r="M220" s="729"/>
      <c r="N220" s="729"/>
      <c r="O220" s="729"/>
      <c r="P220" s="729"/>
      <c r="Q220" s="729"/>
      <c r="R220" s="729"/>
      <c r="S220" s="729"/>
      <c r="T220" s="729"/>
      <c r="U220" s="729"/>
      <c r="V220" s="729"/>
      <c r="W220" s="729"/>
      <c r="X220" s="729"/>
      <c r="Y220" s="729"/>
      <c r="Z220" s="729"/>
      <c r="AA220" s="729"/>
      <c r="AB220" s="729"/>
      <c r="AC220" s="729"/>
      <c r="AD220" s="729"/>
      <c r="AE220" s="729"/>
      <c r="AF220" s="729"/>
      <c r="AG220" s="729"/>
      <c r="AH220" s="729"/>
      <c r="AI220" s="729"/>
      <c r="AJ220" s="729"/>
      <c r="AK220" s="729"/>
      <c r="AL220" s="729"/>
      <c r="AM220" s="730"/>
      <c r="AN220" s="728" t="s">
        <v>138</v>
      </c>
      <c r="AO220" s="729"/>
      <c r="AP220" s="729"/>
      <c r="AQ220" s="729"/>
      <c r="AR220" s="729"/>
      <c r="AS220" s="729"/>
      <c r="AT220" s="729"/>
      <c r="AU220" s="729"/>
      <c r="AV220" s="729"/>
      <c r="AW220" s="729"/>
      <c r="AX220" s="730"/>
      <c r="AY220" s="728" t="s">
        <v>139</v>
      </c>
      <c r="AZ220" s="729"/>
      <c r="BA220" s="729"/>
      <c r="BB220" s="729"/>
      <c r="BC220" s="729"/>
      <c r="BD220" s="729"/>
      <c r="BE220" s="729"/>
      <c r="BF220" s="730"/>
      <c r="BG220" s="109"/>
    </row>
    <row r="221" spans="2:59" s="101" customFormat="1" ht="13.5" x14ac:dyDescent="0.4">
      <c r="B221" s="731"/>
      <c r="C221" s="732"/>
      <c r="D221" s="732"/>
      <c r="E221" s="732"/>
      <c r="F221" s="732"/>
      <c r="G221" s="732"/>
      <c r="H221" s="732"/>
      <c r="I221" s="733"/>
      <c r="J221" s="731"/>
      <c r="K221" s="732"/>
      <c r="L221" s="732"/>
      <c r="M221" s="732"/>
      <c r="N221" s="732"/>
      <c r="O221" s="732"/>
      <c r="P221" s="732"/>
      <c r="Q221" s="732"/>
      <c r="R221" s="732"/>
      <c r="S221" s="732"/>
      <c r="T221" s="732"/>
      <c r="U221" s="732"/>
      <c r="V221" s="732"/>
      <c r="W221" s="732"/>
      <c r="X221" s="732"/>
      <c r="Y221" s="732"/>
      <c r="Z221" s="732"/>
      <c r="AA221" s="732"/>
      <c r="AB221" s="732"/>
      <c r="AC221" s="732"/>
      <c r="AD221" s="732"/>
      <c r="AE221" s="732"/>
      <c r="AF221" s="732"/>
      <c r="AG221" s="732"/>
      <c r="AH221" s="732"/>
      <c r="AI221" s="732"/>
      <c r="AJ221" s="732"/>
      <c r="AK221" s="732"/>
      <c r="AL221" s="732"/>
      <c r="AM221" s="733"/>
      <c r="AN221" s="731"/>
      <c r="AO221" s="732"/>
      <c r="AP221" s="732"/>
      <c r="AQ221" s="732"/>
      <c r="AR221" s="732"/>
      <c r="AS221" s="732"/>
      <c r="AT221" s="732"/>
      <c r="AU221" s="732"/>
      <c r="AV221" s="732"/>
      <c r="AW221" s="732"/>
      <c r="AX221" s="733"/>
      <c r="AY221" s="731"/>
      <c r="AZ221" s="732"/>
      <c r="BA221" s="732"/>
      <c r="BB221" s="732"/>
      <c r="BC221" s="732"/>
      <c r="BD221" s="732"/>
      <c r="BE221" s="732"/>
      <c r="BF221" s="733"/>
      <c r="BG221" s="109"/>
    </row>
    <row r="222" spans="2:59" s="101" customFormat="1" ht="13.5" x14ac:dyDescent="0.4">
      <c r="B222" s="734"/>
      <c r="C222" s="735"/>
      <c r="D222" s="735"/>
      <c r="E222" s="735"/>
      <c r="F222" s="735"/>
      <c r="G222" s="735"/>
      <c r="H222" s="735"/>
      <c r="I222" s="736"/>
      <c r="J222" s="734"/>
      <c r="K222" s="735"/>
      <c r="L222" s="735"/>
      <c r="M222" s="735"/>
      <c r="N222" s="735"/>
      <c r="O222" s="735"/>
      <c r="P222" s="735"/>
      <c r="Q222" s="735"/>
      <c r="R222" s="735"/>
      <c r="S222" s="735"/>
      <c r="T222" s="735"/>
      <c r="U222" s="735"/>
      <c r="V222" s="735"/>
      <c r="W222" s="735"/>
      <c r="X222" s="735"/>
      <c r="Y222" s="735"/>
      <c r="Z222" s="735"/>
      <c r="AA222" s="735"/>
      <c r="AB222" s="735"/>
      <c r="AC222" s="735"/>
      <c r="AD222" s="735"/>
      <c r="AE222" s="735"/>
      <c r="AF222" s="735"/>
      <c r="AG222" s="735"/>
      <c r="AH222" s="735"/>
      <c r="AI222" s="735"/>
      <c r="AJ222" s="735"/>
      <c r="AK222" s="735"/>
      <c r="AL222" s="735"/>
      <c r="AM222" s="736"/>
      <c r="AN222" s="734"/>
      <c r="AO222" s="735"/>
      <c r="AP222" s="735"/>
      <c r="AQ222" s="729" t="s">
        <v>140</v>
      </c>
      <c r="AR222" s="729"/>
      <c r="AS222" s="735"/>
      <c r="AT222" s="735"/>
      <c r="AU222" s="735"/>
      <c r="AV222" s="735"/>
      <c r="AW222" s="729" t="s">
        <v>141</v>
      </c>
      <c r="AX222" s="730"/>
      <c r="AY222" s="734"/>
      <c r="AZ222" s="735"/>
      <c r="BA222" s="735"/>
      <c r="BB222" s="735"/>
      <c r="BC222" s="735"/>
      <c r="BD222" s="735"/>
      <c r="BE222" s="735"/>
      <c r="BF222" s="736"/>
      <c r="BG222" s="109"/>
    </row>
    <row r="223" spans="2:59" s="101" customFormat="1" ht="13.5" x14ac:dyDescent="0.4">
      <c r="B223" s="737"/>
      <c r="C223" s="738"/>
      <c r="D223" s="738"/>
      <c r="E223" s="738"/>
      <c r="F223" s="738"/>
      <c r="G223" s="738"/>
      <c r="H223" s="738"/>
      <c r="I223" s="739"/>
      <c r="J223" s="737"/>
      <c r="K223" s="738"/>
      <c r="L223" s="738"/>
      <c r="M223" s="738"/>
      <c r="N223" s="738"/>
      <c r="O223" s="738"/>
      <c r="P223" s="738"/>
      <c r="Q223" s="738"/>
      <c r="R223" s="738"/>
      <c r="S223" s="738"/>
      <c r="T223" s="738"/>
      <c r="U223" s="738"/>
      <c r="V223" s="738"/>
      <c r="W223" s="738"/>
      <c r="X223" s="738"/>
      <c r="Y223" s="738"/>
      <c r="Z223" s="738"/>
      <c r="AA223" s="738"/>
      <c r="AB223" s="738"/>
      <c r="AC223" s="738"/>
      <c r="AD223" s="738"/>
      <c r="AE223" s="738"/>
      <c r="AF223" s="738"/>
      <c r="AG223" s="738"/>
      <c r="AH223" s="738"/>
      <c r="AI223" s="738"/>
      <c r="AJ223" s="738"/>
      <c r="AK223" s="738"/>
      <c r="AL223" s="738"/>
      <c r="AM223" s="739"/>
      <c r="AN223" s="737"/>
      <c r="AO223" s="738"/>
      <c r="AP223" s="738"/>
      <c r="AQ223" s="732"/>
      <c r="AR223" s="732"/>
      <c r="AS223" s="738"/>
      <c r="AT223" s="738"/>
      <c r="AU223" s="738"/>
      <c r="AV223" s="738"/>
      <c r="AW223" s="732"/>
      <c r="AX223" s="733"/>
      <c r="AY223" s="737"/>
      <c r="AZ223" s="738"/>
      <c r="BA223" s="738"/>
      <c r="BB223" s="738"/>
      <c r="BC223" s="738"/>
      <c r="BD223" s="738"/>
      <c r="BE223" s="738"/>
      <c r="BF223" s="739"/>
      <c r="BG223" s="109"/>
    </row>
    <row r="224" spans="2:59" s="101" customFormat="1" ht="13.5" x14ac:dyDescent="0.4"/>
    <row r="225" spans="2:76" s="101" customFormat="1" ht="13.5" x14ac:dyDescent="0.4">
      <c r="B225" s="101" t="s">
        <v>142</v>
      </c>
    </row>
    <row r="226" spans="2:76" s="101" customFormat="1" ht="13.5" x14ac:dyDescent="0.4">
      <c r="B226" s="747"/>
      <c r="C226" s="748"/>
      <c r="D226" s="748"/>
      <c r="E226" s="748"/>
      <c r="F226" s="748"/>
      <c r="G226" s="748"/>
      <c r="H226" s="748"/>
      <c r="I226" s="748"/>
      <c r="J226" s="748"/>
      <c r="K226" s="748"/>
      <c r="L226" s="748"/>
      <c r="M226" s="748"/>
      <c r="N226" s="748"/>
      <c r="O226" s="748"/>
      <c r="P226" s="748"/>
      <c r="Q226" s="748"/>
      <c r="R226" s="748"/>
      <c r="S226" s="748"/>
      <c r="T226" s="748"/>
      <c r="U226" s="748"/>
      <c r="V226" s="748"/>
      <c r="W226" s="748"/>
      <c r="X226" s="748"/>
      <c r="Y226" s="748"/>
      <c r="Z226" s="748"/>
      <c r="AA226" s="748"/>
      <c r="AB226" s="748"/>
      <c r="AC226" s="748"/>
      <c r="AD226" s="748"/>
      <c r="AE226" s="748"/>
      <c r="AF226" s="748"/>
      <c r="AG226" s="748"/>
      <c r="AH226" s="748"/>
      <c r="AI226" s="748"/>
      <c r="AJ226" s="748"/>
      <c r="AK226" s="748"/>
      <c r="AL226" s="748"/>
      <c r="AM226" s="748"/>
      <c r="AN226" s="748"/>
      <c r="AO226" s="748"/>
      <c r="AP226" s="748"/>
      <c r="AQ226" s="748"/>
      <c r="AR226" s="748"/>
      <c r="AS226" s="748"/>
      <c r="AT226" s="748"/>
      <c r="AU226" s="748"/>
      <c r="AV226" s="748"/>
      <c r="AW226" s="748"/>
      <c r="AX226" s="748"/>
      <c r="AY226" s="748"/>
      <c r="AZ226" s="748"/>
      <c r="BA226" s="748"/>
      <c r="BB226" s="748"/>
      <c r="BC226" s="748"/>
      <c r="BD226" s="748"/>
      <c r="BE226" s="748"/>
      <c r="BF226" s="749"/>
      <c r="BG226" s="110"/>
      <c r="BH226" s="111"/>
      <c r="BI226" s="111"/>
      <c r="BJ226" s="111"/>
      <c r="BK226" s="111"/>
      <c r="BL226" s="111"/>
      <c r="BM226" s="111"/>
      <c r="BN226" s="111"/>
      <c r="BO226" s="111"/>
      <c r="BP226" s="111"/>
      <c r="BQ226" s="111"/>
      <c r="BR226" s="111"/>
      <c r="BS226" s="111"/>
      <c r="BT226" s="111"/>
      <c r="BU226" s="111"/>
      <c r="BV226" s="111"/>
      <c r="BW226" s="111"/>
      <c r="BX226" s="111"/>
    </row>
    <row r="227" spans="2:76" s="101" customFormat="1" ht="13.5" x14ac:dyDescent="0.4">
      <c r="B227" s="750"/>
      <c r="C227" s="751"/>
      <c r="D227" s="751"/>
      <c r="E227" s="751"/>
      <c r="F227" s="751"/>
      <c r="G227" s="751"/>
      <c r="H227" s="751"/>
      <c r="I227" s="751"/>
      <c r="J227" s="751"/>
      <c r="K227" s="751"/>
      <c r="L227" s="751"/>
      <c r="M227" s="751"/>
      <c r="N227" s="751"/>
      <c r="O227" s="751"/>
      <c r="P227" s="751"/>
      <c r="Q227" s="751"/>
      <c r="R227" s="751"/>
      <c r="S227" s="751"/>
      <c r="T227" s="751"/>
      <c r="U227" s="751"/>
      <c r="V227" s="751"/>
      <c r="W227" s="751"/>
      <c r="X227" s="751"/>
      <c r="Y227" s="751"/>
      <c r="Z227" s="751"/>
      <c r="AA227" s="751"/>
      <c r="AB227" s="751"/>
      <c r="AC227" s="751"/>
      <c r="AD227" s="751"/>
      <c r="AE227" s="751"/>
      <c r="AF227" s="751"/>
      <c r="AG227" s="751"/>
      <c r="AH227" s="751"/>
      <c r="AI227" s="751"/>
      <c r="AJ227" s="751"/>
      <c r="AK227" s="751"/>
      <c r="AL227" s="751"/>
      <c r="AM227" s="751"/>
      <c r="AN227" s="751"/>
      <c r="AO227" s="751"/>
      <c r="AP227" s="751"/>
      <c r="AQ227" s="751"/>
      <c r="AR227" s="751"/>
      <c r="AS227" s="751"/>
      <c r="AT227" s="751"/>
      <c r="AU227" s="751"/>
      <c r="AV227" s="751"/>
      <c r="AW227" s="751"/>
      <c r="AX227" s="751"/>
      <c r="AY227" s="751"/>
      <c r="AZ227" s="751"/>
      <c r="BA227" s="751"/>
      <c r="BB227" s="751"/>
      <c r="BC227" s="751"/>
      <c r="BD227" s="751"/>
      <c r="BE227" s="751"/>
      <c r="BF227" s="752"/>
      <c r="BG227" s="110"/>
      <c r="BH227" s="111"/>
      <c r="BI227" s="111"/>
      <c r="BJ227" s="111"/>
      <c r="BK227" s="111"/>
      <c r="BL227" s="111"/>
      <c r="BM227" s="111"/>
      <c r="BN227" s="111"/>
      <c r="BO227" s="111"/>
      <c r="BP227" s="111"/>
      <c r="BQ227" s="111"/>
      <c r="BR227" s="111"/>
      <c r="BS227" s="111"/>
      <c r="BT227" s="111"/>
      <c r="BU227" s="111"/>
      <c r="BV227" s="111"/>
      <c r="BW227" s="111"/>
      <c r="BX227" s="111"/>
    </row>
    <row r="228" spans="2:76" s="101" customFormat="1" ht="13.5" x14ac:dyDescent="0.4"/>
    <row r="229" spans="2:76" s="101" customFormat="1" ht="13.5" x14ac:dyDescent="0.4">
      <c r="B229" s="101" t="s">
        <v>143</v>
      </c>
    </row>
    <row r="230" spans="2:76" s="101" customFormat="1" ht="13.5" customHeight="1" x14ac:dyDescent="0.4">
      <c r="B230" s="753" t="s">
        <v>144</v>
      </c>
      <c r="C230" s="754"/>
      <c r="D230" s="754"/>
      <c r="E230" s="754"/>
      <c r="F230" s="754"/>
      <c r="G230" s="754"/>
      <c r="H230" s="754"/>
      <c r="I230" s="754"/>
      <c r="J230" s="754"/>
      <c r="K230" s="754"/>
      <c r="L230" s="754"/>
      <c r="M230" s="754"/>
      <c r="N230" s="754"/>
      <c r="O230" s="754"/>
      <c r="P230" s="754"/>
      <c r="Q230" s="754"/>
      <c r="R230" s="754"/>
      <c r="S230" s="754"/>
      <c r="T230" s="754"/>
      <c r="U230" s="754"/>
      <c r="V230" s="754"/>
      <c r="W230" s="754"/>
      <c r="X230" s="754"/>
      <c r="Y230" s="754"/>
      <c r="Z230" s="754"/>
      <c r="AA230" s="754"/>
      <c r="AB230" s="754"/>
      <c r="AC230" s="754"/>
      <c r="AD230" s="754"/>
      <c r="AE230" s="754"/>
      <c r="AF230" s="754"/>
      <c r="AG230" s="754"/>
      <c r="AH230" s="754"/>
      <c r="AI230" s="754"/>
      <c r="AJ230" s="754"/>
      <c r="AK230" s="754"/>
      <c r="AL230" s="754"/>
      <c r="AM230" s="754"/>
      <c r="AN230" s="754"/>
      <c r="AO230" s="754"/>
      <c r="AP230" s="754"/>
      <c r="AQ230" s="754"/>
      <c r="AR230" s="754"/>
      <c r="AS230" s="754"/>
      <c r="AT230" s="754"/>
      <c r="AU230" s="754"/>
      <c r="AV230" s="754"/>
      <c r="AW230" s="754"/>
      <c r="AX230" s="754"/>
      <c r="AY230" s="754"/>
      <c r="AZ230" s="754"/>
      <c r="BA230" s="754"/>
      <c r="BB230" s="754"/>
      <c r="BC230" s="754"/>
      <c r="BD230" s="754"/>
      <c r="BE230" s="754"/>
      <c r="BF230" s="755"/>
      <c r="BG230" s="293"/>
      <c r="BH230" s="112"/>
      <c r="BI230" s="112"/>
      <c r="BJ230" s="112"/>
      <c r="BK230" s="112"/>
      <c r="BL230" s="112"/>
      <c r="BM230" s="112"/>
      <c r="BN230" s="112"/>
      <c r="BO230" s="112"/>
      <c r="BP230" s="112"/>
      <c r="BQ230" s="112"/>
      <c r="BR230" s="112"/>
      <c r="BS230" s="112"/>
      <c r="BT230" s="112"/>
      <c r="BU230" s="112"/>
      <c r="BV230" s="112"/>
      <c r="BW230" s="112"/>
      <c r="BX230" s="112"/>
    </row>
    <row r="231" spans="2:76" s="101" customFormat="1" ht="13.5" x14ac:dyDescent="0.4">
      <c r="B231" s="756"/>
      <c r="C231" s="757"/>
      <c r="D231" s="757"/>
      <c r="E231" s="757"/>
      <c r="F231" s="757"/>
      <c r="G231" s="757"/>
      <c r="H231" s="757"/>
      <c r="I231" s="757"/>
      <c r="J231" s="757"/>
      <c r="K231" s="757"/>
      <c r="L231" s="757"/>
      <c r="M231" s="757"/>
      <c r="N231" s="757"/>
      <c r="O231" s="757"/>
      <c r="P231" s="757"/>
      <c r="Q231" s="757"/>
      <c r="R231" s="757"/>
      <c r="S231" s="757"/>
      <c r="T231" s="757"/>
      <c r="U231" s="757"/>
      <c r="V231" s="757"/>
      <c r="W231" s="757"/>
      <c r="X231" s="757"/>
      <c r="Y231" s="757"/>
      <c r="Z231" s="757"/>
      <c r="AA231" s="757"/>
      <c r="AB231" s="757"/>
      <c r="AC231" s="757"/>
      <c r="AD231" s="757"/>
      <c r="AE231" s="757"/>
      <c r="AF231" s="757"/>
      <c r="AG231" s="757"/>
      <c r="AH231" s="757"/>
      <c r="AI231" s="757"/>
      <c r="AJ231" s="757"/>
      <c r="AK231" s="757"/>
      <c r="AL231" s="757"/>
      <c r="AM231" s="757"/>
      <c r="AN231" s="757"/>
      <c r="AO231" s="757"/>
      <c r="AP231" s="757"/>
      <c r="AQ231" s="757"/>
      <c r="AR231" s="757"/>
      <c r="AS231" s="757"/>
      <c r="AT231" s="757"/>
      <c r="AU231" s="757"/>
      <c r="AV231" s="757"/>
      <c r="AW231" s="757"/>
      <c r="AX231" s="757"/>
      <c r="AY231" s="757"/>
      <c r="AZ231" s="757"/>
      <c r="BA231" s="757"/>
      <c r="BB231" s="757"/>
      <c r="BC231" s="757"/>
      <c r="BD231" s="757"/>
      <c r="BE231" s="757"/>
      <c r="BF231" s="758"/>
      <c r="BG231" s="293"/>
      <c r="BH231" s="112"/>
      <c r="BI231" s="112"/>
      <c r="BJ231" s="112"/>
      <c r="BK231" s="112"/>
      <c r="BL231" s="112"/>
      <c r="BM231" s="112"/>
      <c r="BN231" s="112"/>
      <c r="BO231" s="112"/>
      <c r="BP231" s="112"/>
      <c r="BQ231" s="112"/>
      <c r="BR231" s="112"/>
      <c r="BS231" s="112"/>
      <c r="BT231" s="112"/>
      <c r="BU231" s="112"/>
      <c r="BV231" s="112"/>
      <c r="BW231" s="112"/>
      <c r="BX231" s="112"/>
    </row>
    <row r="232" spans="2:76" s="101" customFormat="1" ht="13.5" x14ac:dyDescent="0.4">
      <c r="B232" s="759"/>
      <c r="C232" s="760"/>
      <c r="D232" s="760"/>
      <c r="E232" s="760"/>
      <c r="F232" s="760"/>
      <c r="G232" s="760"/>
      <c r="H232" s="760"/>
      <c r="I232" s="760"/>
      <c r="J232" s="760"/>
      <c r="K232" s="760"/>
      <c r="L232" s="760"/>
      <c r="M232" s="760"/>
      <c r="N232" s="760"/>
      <c r="O232" s="760"/>
      <c r="P232" s="760"/>
      <c r="Q232" s="760"/>
      <c r="R232" s="760"/>
      <c r="S232" s="760"/>
      <c r="T232" s="760"/>
      <c r="U232" s="760"/>
      <c r="V232" s="760"/>
      <c r="W232" s="760"/>
      <c r="X232" s="760"/>
      <c r="Y232" s="760"/>
      <c r="Z232" s="760"/>
      <c r="AA232" s="760"/>
      <c r="AB232" s="760"/>
      <c r="AC232" s="760"/>
      <c r="AD232" s="760"/>
      <c r="AE232" s="760"/>
      <c r="AF232" s="760"/>
      <c r="AG232" s="760"/>
      <c r="AH232" s="760"/>
      <c r="AI232" s="760"/>
      <c r="AJ232" s="760"/>
      <c r="AK232" s="760"/>
      <c r="AL232" s="760"/>
      <c r="AM232" s="760"/>
      <c r="AN232" s="760"/>
      <c r="AO232" s="760"/>
      <c r="AP232" s="760"/>
      <c r="AQ232" s="760"/>
      <c r="AR232" s="760"/>
      <c r="AS232" s="760"/>
      <c r="AT232" s="760"/>
      <c r="AU232" s="760"/>
      <c r="AV232" s="760"/>
      <c r="AW232" s="760"/>
      <c r="AX232" s="760"/>
      <c r="AY232" s="760"/>
      <c r="AZ232" s="760"/>
      <c r="BA232" s="760"/>
      <c r="BB232" s="760"/>
      <c r="BC232" s="760"/>
      <c r="BD232" s="760"/>
      <c r="BE232" s="760"/>
      <c r="BF232" s="761"/>
      <c r="BG232" s="293"/>
      <c r="BH232" s="112"/>
      <c r="BI232" s="112"/>
      <c r="BJ232" s="112"/>
      <c r="BK232" s="112"/>
      <c r="BL232" s="112"/>
      <c r="BM232" s="112"/>
      <c r="BN232" s="112"/>
      <c r="BO232" s="112"/>
      <c r="BP232" s="112"/>
      <c r="BQ232" s="112"/>
      <c r="BR232" s="112"/>
      <c r="BS232" s="112"/>
      <c r="BT232" s="112"/>
      <c r="BU232" s="112"/>
      <c r="BV232" s="112"/>
      <c r="BW232" s="112"/>
      <c r="BX232" s="112"/>
    </row>
    <row r="233" spans="2:76" s="101" customFormat="1" ht="13.5" x14ac:dyDescent="0.4">
      <c r="B233" s="762"/>
      <c r="C233" s="763"/>
      <c r="D233" s="763"/>
      <c r="E233" s="763"/>
      <c r="F233" s="763"/>
      <c r="G233" s="763"/>
      <c r="H233" s="763"/>
      <c r="I233" s="763"/>
      <c r="J233" s="763"/>
      <c r="K233" s="763"/>
      <c r="L233" s="763"/>
      <c r="M233" s="763"/>
      <c r="N233" s="763"/>
      <c r="O233" s="763"/>
      <c r="P233" s="763"/>
      <c r="Q233" s="763"/>
      <c r="R233" s="763"/>
      <c r="S233" s="763"/>
      <c r="T233" s="763"/>
      <c r="U233" s="763"/>
      <c r="V233" s="763"/>
      <c r="W233" s="763"/>
      <c r="X233" s="763"/>
      <c r="Y233" s="763"/>
      <c r="Z233" s="763"/>
      <c r="AA233" s="763"/>
      <c r="AB233" s="763"/>
      <c r="AC233" s="763"/>
      <c r="AD233" s="763"/>
      <c r="AE233" s="763"/>
      <c r="AF233" s="763"/>
      <c r="AG233" s="763"/>
      <c r="AH233" s="763"/>
      <c r="AI233" s="763"/>
      <c r="AJ233" s="763"/>
      <c r="AK233" s="763"/>
      <c r="AL233" s="763"/>
      <c r="AM233" s="763"/>
      <c r="AN233" s="763"/>
      <c r="AO233" s="763"/>
      <c r="AP233" s="763"/>
      <c r="AQ233" s="763"/>
      <c r="AR233" s="763"/>
      <c r="AS233" s="763"/>
      <c r="AT233" s="763"/>
      <c r="AU233" s="763"/>
      <c r="AV233" s="763"/>
      <c r="AW233" s="763"/>
      <c r="AX233" s="763"/>
      <c r="AY233" s="763"/>
      <c r="AZ233" s="763"/>
      <c r="BA233" s="763"/>
      <c r="BB233" s="763"/>
      <c r="BC233" s="763"/>
      <c r="BD233" s="763"/>
      <c r="BE233" s="763"/>
      <c r="BF233" s="764"/>
      <c r="BG233" s="293"/>
      <c r="BH233" s="112"/>
      <c r="BI233" s="112"/>
      <c r="BJ233" s="112"/>
      <c r="BK233" s="112"/>
      <c r="BL233" s="112"/>
      <c r="BM233" s="112"/>
      <c r="BN233" s="112"/>
      <c r="BO233" s="112"/>
      <c r="BP233" s="112"/>
      <c r="BQ233" s="112"/>
      <c r="BR233" s="112"/>
      <c r="BS233" s="112"/>
      <c r="BT233" s="112"/>
      <c r="BU233" s="112"/>
      <c r="BV233" s="112"/>
      <c r="BW233" s="112"/>
      <c r="BX233" s="112"/>
    </row>
    <row r="234" spans="2:76" s="101" customFormat="1" ht="13.5" x14ac:dyDescent="0.4">
      <c r="B234" s="765"/>
      <c r="C234" s="766"/>
      <c r="D234" s="766"/>
      <c r="E234" s="766"/>
      <c r="F234" s="766"/>
      <c r="G234" s="766"/>
      <c r="H234" s="766"/>
      <c r="I234" s="766"/>
      <c r="J234" s="766"/>
      <c r="K234" s="766"/>
      <c r="L234" s="766"/>
      <c r="M234" s="766"/>
      <c r="N234" s="766"/>
      <c r="O234" s="766"/>
      <c r="P234" s="766"/>
      <c r="Q234" s="766"/>
      <c r="R234" s="766"/>
      <c r="S234" s="766"/>
      <c r="T234" s="766"/>
      <c r="U234" s="766"/>
      <c r="V234" s="766"/>
      <c r="W234" s="766"/>
      <c r="X234" s="766"/>
      <c r="Y234" s="766"/>
      <c r="Z234" s="766"/>
      <c r="AA234" s="766"/>
      <c r="AB234" s="766"/>
      <c r="AC234" s="766"/>
      <c r="AD234" s="766"/>
      <c r="AE234" s="766"/>
      <c r="AF234" s="766"/>
      <c r="AG234" s="766"/>
      <c r="AH234" s="766"/>
      <c r="AI234" s="766"/>
      <c r="AJ234" s="766"/>
      <c r="AK234" s="766"/>
      <c r="AL234" s="766"/>
      <c r="AM234" s="766"/>
      <c r="AN234" s="766"/>
      <c r="AO234" s="766"/>
      <c r="AP234" s="766"/>
      <c r="AQ234" s="766"/>
      <c r="AR234" s="766"/>
      <c r="AS234" s="766"/>
      <c r="AT234" s="766"/>
      <c r="AU234" s="766"/>
      <c r="AV234" s="766"/>
      <c r="AW234" s="766"/>
      <c r="AX234" s="766"/>
      <c r="AY234" s="766"/>
      <c r="AZ234" s="766"/>
      <c r="BA234" s="766"/>
      <c r="BB234" s="766"/>
      <c r="BC234" s="766"/>
      <c r="BD234" s="766"/>
      <c r="BE234" s="766"/>
      <c r="BF234" s="767"/>
      <c r="BG234" s="293"/>
      <c r="BH234" s="112"/>
      <c r="BI234" s="112"/>
      <c r="BJ234" s="112"/>
      <c r="BK234" s="112"/>
      <c r="BL234" s="112"/>
      <c r="BM234" s="112"/>
      <c r="BN234" s="112"/>
      <c r="BO234" s="112"/>
      <c r="BP234" s="112"/>
      <c r="BQ234" s="112"/>
      <c r="BR234" s="112"/>
      <c r="BS234" s="112"/>
      <c r="BT234" s="112"/>
      <c r="BU234" s="112"/>
      <c r="BV234" s="112"/>
      <c r="BW234" s="112"/>
      <c r="BX234" s="112"/>
    </row>
    <row r="235" spans="2:76" s="101" customFormat="1" ht="13.5" x14ac:dyDescent="0.4">
      <c r="B235" s="105" t="s">
        <v>145</v>
      </c>
      <c r="D235" s="768" t="s">
        <v>146</v>
      </c>
      <c r="E235" s="768"/>
      <c r="F235" s="768"/>
      <c r="G235" s="768"/>
      <c r="H235" s="768"/>
      <c r="I235" s="768"/>
      <c r="J235" s="768"/>
      <c r="K235" s="768"/>
      <c r="L235" s="768"/>
      <c r="M235" s="768"/>
      <c r="N235" s="768"/>
      <c r="O235" s="768"/>
      <c r="P235" s="768"/>
      <c r="Q235" s="768"/>
      <c r="R235" s="768"/>
      <c r="S235" s="768"/>
      <c r="T235" s="768"/>
      <c r="U235" s="768"/>
      <c r="V235" s="768"/>
      <c r="W235" s="768"/>
      <c r="X235" s="768"/>
      <c r="Y235" s="768"/>
      <c r="Z235" s="768"/>
      <c r="AA235" s="768"/>
      <c r="AB235" s="768"/>
      <c r="AC235" s="768"/>
      <c r="AD235" s="768"/>
      <c r="AE235" s="768"/>
      <c r="AF235" s="768"/>
      <c r="AG235" s="768"/>
      <c r="AH235" s="768"/>
      <c r="AI235" s="768"/>
      <c r="AJ235" s="768"/>
      <c r="AK235" s="768"/>
      <c r="AL235" s="768"/>
      <c r="AM235" s="768"/>
      <c r="AN235" s="768"/>
      <c r="AO235" s="768"/>
      <c r="AP235" s="768"/>
      <c r="AQ235" s="768"/>
      <c r="AR235" s="768"/>
      <c r="AS235" s="768"/>
      <c r="AT235" s="768"/>
      <c r="AU235" s="768"/>
      <c r="AV235" s="768"/>
      <c r="AW235" s="768"/>
      <c r="AX235" s="768"/>
      <c r="AY235" s="768"/>
      <c r="AZ235" s="768"/>
      <c r="BA235" s="768"/>
      <c r="BB235" s="768"/>
      <c r="BC235" s="768"/>
      <c r="BD235" s="768"/>
      <c r="BE235" s="768"/>
      <c r="BF235" s="768"/>
    </row>
    <row r="236" spans="2:76" s="415" customFormat="1" ht="13.5" x14ac:dyDescent="0.4"/>
    <row r="237" spans="2:76" s="101" customFormat="1" ht="13.5" x14ac:dyDescent="0.4">
      <c r="B237" s="101" t="s">
        <v>147</v>
      </c>
    </row>
    <row r="238" spans="2:76" s="101" customFormat="1" ht="13.5" x14ac:dyDescent="0.4">
      <c r="B238" s="743" t="s">
        <v>148</v>
      </c>
      <c r="C238" s="745"/>
      <c r="D238" s="745"/>
      <c r="E238" s="745"/>
      <c r="F238" s="745"/>
      <c r="G238" s="745"/>
      <c r="H238" s="745"/>
      <c r="I238" s="745"/>
      <c r="J238" s="745"/>
      <c r="K238" s="769"/>
      <c r="L238" s="770"/>
      <c r="M238" s="770"/>
      <c r="N238" s="770"/>
      <c r="O238" s="770"/>
      <c r="P238" s="770"/>
      <c r="Q238" s="770"/>
      <c r="R238" s="770"/>
      <c r="S238" s="770"/>
      <c r="T238" s="770"/>
      <c r="U238" s="770"/>
      <c r="V238" s="770"/>
      <c r="W238" s="770"/>
      <c r="X238" s="770"/>
      <c r="Y238" s="770"/>
      <c r="Z238" s="770"/>
      <c r="AA238" s="770"/>
      <c r="AB238" s="770"/>
      <c r="AC238" s="770"/>
      <c r="AD238" s="770"/>
      <c r="AE238" s="770"/>
      <c r="AF238" s="771"/>
      <c r="AG238" s="772" t="s">
        <v>149</v>
      </c>
      <c r="AH238" s="772"/>
      <c r="AI238" s="772"/>
      <c r="AJ238" s="772"/>
      <c r="AK238" s="772"/>
      <c r="AL238" s="772"/>
      <c r="AM238" s="772"/>
      <c r="AN238" s="772"/>
      <c r="AO238" s="772"/>
      <c r="AP238" s="772"/>
      <c r="AQ238" s="772"/>
      <c r="AR238" s="772"/>
      <c r="AS238" s="772"/>
      <c r="AT238" s="772"/>
      <c r="AU238" s="772"/>
      <c r="AV238" s="772"/>
      <c r="AW238" s="772"/>
      <c r="AX238" s="772"/>
      <c r="AY238" s="772"/>
      <c r="AZ238" s="772"/>
      <c r="BA238" s="772"/>
      <c r="BB238" s="772"/>
      <c r="BC238" s="772"/>
      <c r="BD238" s="772"/>
      <c r="BE238" s="772"/>
      <c r="BF238" s="773"/>
      <c r="BG238" s="113"/>
      <c r="BH238" s="114"/>
      <c r="BI238" s="114"/>
      <c r="BJ238" s="114"/>
      <c r="BK238" s="114"/>
    </row>
    <row r="239" spans="2:76" s="101" customFormat="1" ht="13.5" x14ac:dyDescent="0.4">
      <c r="B239" s="778" t="s">
        <v>150</v>
      </c>
      <c r="C239" s="772"/>
      <c r="D239" s="772"/>
      <c r="E239" s="772"/>
      <c r="F239" s="773"/>
      <c r="G239" s="769" t="s">
        <v>151</v>
      </c>
      <c r="H239" s="770"/>
      <c r="I239" s="770"/>
      <c r="J239" s="770"/>
      <c r="K239" s="770"/>
      <c r="L239" s="770"/>
      <c r="M239" s="770"/>
      <c r="N239" s="770"/>
      <c r="O239" s="770"/>
      <c r="P239" s="770"/>
      <c r="Q239" s="770"/>
      <c r="R239" s="770"/>
      <c r="S239" s="743"/>
      <c r="T239" s="745"/>
      <c r="U239" s="745"/>
      <c r="V239" s="744"/>
      <c r="W239" s="291" t="s">
        <v>152</v>
      </c>
      <c r="X239" s="743"/>
      <c r="Y239" s="745"/>
      <c r="Z239" s="745"/>
      <c r="AA239" s="744"/>
      <c r="AB239" s="743"/>
      <c r="AC239" s="744"/>
      <c r="AD239" s="746" t="s">
        <v>153</v>
      </c>
      <c r="AE239" s="746"/>
      <c r="AF239" s="746"/>
      <c r="AG239" s="774"/>
      <c r="AH239" s="774"/>
      <c r="AI239" s="774"/>
      <c r="AJ239" s="774"/>
      <c r="AK239" s="774"/>
      <c r="AL239" s="774"/>
      <c r="AM239" s="774"/>
      <c r="AN239" s="774"/>
      <c r="AO239" s="774"/>
      <c r="AP239" s="774"/>
      <c r="AQ239" s="774"/>
      <c r="AR239" s="774"/>
      <c r="AS239" s="774"/>
      <c r="AT239" s="774"/>
      <c r="AU239" s="774"/>
      <c r="AV239" s="774"/>
      <c r="AW239" s="774"/>
      <c r="AX239" s="774"/>
      <c r="AY239" s="774"/>
      <c r="AZ239" s="774"/>
      <c r="BA239" s="774"/>
      <c r="BB239" s="774"/>
      <c r="BC239" s="774"/>
      <c r="BD239" s="774"/>
      <c r="BE239" s="774"/>
      <c r="BF239" s="775"/>
    </row>
    <row r="240" spans="2:76" s="101" customFormat="1" ht="13.5" x14ac:dyDescent="0.4">
      <c r="B240" s="779"/>
      <c r="C240" s="776"/>
      <c r="D240" s="776"/>
      <c r="E240" s="776"/>
      <c r="F240" s="777"/>
      <c r="G240" s="769" t="s">
        <v>154</v>
      </c>
      <c r="H240" s="770"/>
      <c r="I240" s="770"/>
      <c r="J240" s="770"/>
      <c r="K240" s="770"/>
      <c r="L240" s="770"/>
      <c r="M240" s="770"/>
      <c r="N240" s="770"/>
      <c r="O240" s="770"/>
      <c r="P240" s="770"/>
      <c r="Q240" s="770"/>
      <c r="R240" s="771"/>
      <c r="S240" s="743"/>
      <c r="T240" s="745"/>
      <c r="U240" s="745"/>
      <c r="V240" s="745"/>
      <c r="W240" s="745"/>
      <c r="X240" s="745"/>
      <c r="Y240" s="745"/>
      <c r="Z240" s="745"/>
      <c r="AA240" s="745"/>
      <c r="AB240" s="745"/>
      <c r="AC240" s="744"/>
      <c r="AD240" s="746" t="s">
        <v>155</v>
      </c>
      <c r="AE240" s="746"/>
      <c r="AF240" s="746"/>
      <c r="AG240" s="776"/>
      <c r="AH240" s="776"/>
      <c r="AI240" s="776"/>
      <c r="AJ240" s="776"/>
      <c r="AK240" s="776"/>
      <c r="AL240" s="776"/>
      <c r="AM240" s="776"/>
      <c r="AN240" s="776"/>
      <c r="AO240" s="776"/>
      <c r="AP240" s="776"/>
      <c r="AQ240" s="776"/>
      <c r="AR240" s="776"/>
      <c r="AS240" s="776"/>
      <c r="AT240" s="776"/>
      <c r="AU240" s="776"/>
      <c r="AV240" s="776"/>
      <c r="AW240" s="776"/>
      <c r="AX240" s="776"/>
      <c r="AY240" s="776"/>
      <c r="AZ240" s="776"/>
      <c r="BA240" s="776"/>
      <c r="BB240" s="776"/>
      <c r="BC240" s="776"/>
      <c r="BD240" s="776"/>
      <c r="BE240" s="776"/>
      <c r="BF240" s="777"/>
    </row>
    <row r="241" spans="1:76" s="101" customFormat="1" ht="13.5" x14ac:dyDescent="0.4">
      <c r="B241" s="741" t="s">
        <v>156</v>
      </c>
      <c r="C241" s="740"/>
      <c r="D241" s="740"/>
      <c r="E241" s="740"/>
      <c r="F241" s="740"/>
      <c r="G241" s="740"/>
      <c r="H241" s="740"/>
      <c r="I241" s="740"/>
      <c r="J241" s="740"/>
      <c r="K241" s="740"/>
      <c r="L241" s="740"/>
      <c r="M241" s="740"/>
      <c r="N241" s="740"/>
      <c r="O241" s="740"/>
      <c r="P241" s="742"/>
      <c r="Q241" s="743" t="s">
        <v>157</v>
      </c>
      <c r="R241" s="744"/>
      <c r="S241" s="743"/>
      <c r="T241" s="745"/>
      <c r="U241" s="745"/>
      <c r="V241" s="745"/>
      <c r="W241" s="745"/>
      <c r="X241" s="745"/>
      <c r="Y241" s="745"/>
      <c r="Z241" s="745"/>
      <c r="AA241" s="745"/>
      <c r="AB241" s="745"/>
      <c r="AC241" s="744"/>
      <c r="AD241" s="746" t="s">
        <v>158</v>
      </c>
      <c r="AE241" s="746"/>
      <c r="AF241" s="746"/>
      <c r="AG241" s="291" t="s">
        <v>159</v>
      </c>
      <c r="AH241" s="290"/>
      <c r="AI241" s="290"/>
      <c r="AJ241" s="290"/>
      <c r="AK241" s="740"/>
      <c r="AL241" s="740"/>
      <c r="AM241" s="740"/>
      <c r="AN241" s="740"/>
      <c r="AO241" s="740"/>
      <c r="AP241" s="290" t="s">
        <v>32</v>
      </c>
      <c r="AQ241" s="290"/>
      <c r="AR241" s="290"/>
      <c r="AS241" s="290"/>
      <c r="AT241" s="290"/>
      <c r="AU241" s="290"/>
      <c r="AV241" s="290"/>
      <c r="AW241" s="290"/>
      <c r="AX241" s="290"/>
      <c r="AY241" s="290"/>
      <c r="AZ241" s="290"/>
      <c r="BA241" s="290"/>
      <c r="BB241" s="290"/>
      <c r="BC241" s="290"/>
      <c r="BD241" s="290"/>
      <c r="BE241" s="290"/>
      <c r="BF241" s="292"/>
    </row>
    <row r="242" spans="1:76" s="101" customFormat="1" ht="13.5" x14ac:dyDescent="0.4">
      <c r="B242" s="741" t="s">
        <v>160</v>
      </c>
      <c r="C242" s="740"/>
      <c r="D242" s="740"/>
      <c r="E242" s="740"/>
      <c r="F242" s="740"/>
      <c r="G242" s="740"/>
      <c r="H242" s="740"/>
      <c r="I242" s="740"/>
      <c r="J242" s="740"/>
      <c r="K242" s="740"/>
      <c r="L242" s="740"/>
      <c r="M242" s="740"/>
      <c r="N242" s="740"/>
      <c r="O242" s="740"/>
      <c r="P242" s="742"/>
      <c r="Q242" s="743" t="s">
        <v>161</v>
      </c>
      <c r="R242" s="744"/>
      <c r="S242" s="743"/>
      <c r="T242" s="745"/>
      <c r="U242" s="745"/>
      <c r="V242" s="745"/>
      <c r="W242" s="745"/>
      <c r="X242" s="745"/>
      <c r="Y242" s="745"/>
      <c r="Z242" s="745"/>
      <c r="AA242" s="745"/>
      <c r="AB242" s="745"/>
      <c r="AC242" s="744"/>
      <c r="AD242" s="746" t="s">
        <v>158</v>
      </c>
      <c r="AE242" s="746"/>
      <c r="AF242" s="746"/>
      <c r="AG242" s="291"/>
      <c r="AH242" s="290"/>
      <c r="AI242" s="290"/>
      <c r="AJ242" s="290"/>
      <c r="AK242" s="290"/>
      <c r="AL242" s="290"/>
      <c r="AM242" s="290"/>
      <c r="AN242" s="290"/>
      <c r="AO242" s="290"/>
      <c r="AP242" s="290"/>
      <c r="AQ242" s="290"/>
      <c r="AR242" s="290"/>
      <c r="AS242" s="290"/>
      <c r="AT242" s="290"/>
      <c r="AU242" s="290"/>
      <c r="AV242" s="290"/>
      <c r="AW242" s="290"/>
      <c r="AX242" s="290"/>
      <c r="AY242" s="290"/>
      <c r="AZ242" s="290"/>
      <c r="BA242" s="290"/>
      <c r="BB242" s="290"/>
      <c r="BC242" s="290"/>
      <c r="BD242" s="290"/>
      <c r="BE242" s="290"/>
      <c r="BF242" s="292"/>
    </row>
    <row r="243" spans="1:76" s="101" customFormat="1" ht="13.5" x14ac:dyDescent="0.4">
      <c r="B243" s="741" t="s">
        <v>162</v>
      </c>
      <c r="C243" s="740"/>
      <c r="D243" s="740"/>
      <c r="E243" s="740"/>
      <c r="F243" s="740"/>
      <c r="G243" s="740"/>
      <c r="H243" s="740"/>
      <c r="I243" s="740"/>
      <c r="J243" s="740"/>
      <c r="K243" s="740"/>
      <c r="L243" s="740"/>
      <c r="M243" s="740"/>
      <c r="N243" s="740"/>
      <c r="O243" s="740"/>
      <c r="P243" s="742"/>
      <c r="Q243" s="743" t="s">
        <v>163</v>
      </c>
      <c r="R243" s="744"/>
      <c r="S243" s="743"/>
      <c r="T243" s="745"/>
      <c r="U243" s="745"/>
      <c r="V243" s="745"/>
      <c r="W243" s="745"/>
      <c r="X243" s="745"/>
      <c r="Y243" s="745"/>
      <c r="Z243" s="745"/>
      <c r="AA243" s="745"/>
      <c r="AB243" s="745"/>
      <c r="AC243" s="744"/>
      <c r="AD243" s="746" t="s">
        <v>158</v>
      </c>
      <c r="AE243" s="746"/>
      <c r="AF243" s="746"/>
      <c r="AG243" s="102" t="s">
        <v>164</v>
      </c>
      <c r="AH243" s="294"/>
      <c r="AI243" s="294"/>
      <c r="AJ243" s="294"/>
      <c r="AK243" s="294"/>
      <c r="AL243" s="294"/>
      <c r="AM243" s="294"/>
      <c r="AN243" s="294"/>
      <c r="AO243" s="294"/>
      <c r="AP243" s="294"/>
      <c r="AQ243" s="294"/>
      <c r="AR243" s="294"/>
      <c r="AS243" s="294"/>
      <c r="AT243" s="294"/>
      <c r="AU243" s="294"/>
      <c r="AV243" s="294"/>
      <c r="AW243" s="294"/>
      <c r="AX243" s="294"/>
      <c r="AY243" s="294"/>
      <c r="AZ243" s="294"/>
      <c r="BA243" s="294"/>
      <c r="BB243" s="294"/>
      <c r="BC243" s="294"/>
      <c r="BD243" s="294"/>
      <c r="BE243" s="294"/>
      <c r="BF243" s="103"/>
    </row>
    <row r="244" spans="1:76" s="101" customFormat="1" ht="13.5" x14ac:dyDescent="0.4">
      <c r="B244" s="741" t="s">
        <v>165</v>
      </c>
      <c r="C244" s="740"/>
      <c r="D244" s="740"/>
      <c r="E244" s="740"/>
      <c r="F244" s="740"/>
      <c r="G244" s="740"/>
      <c r="H244" s="740"/>
      <c r="I244" s="740"/>
      <c r="J244" s="740"/>
      <c r="K244" s="740"/>
      <c r="L244" s="740"/>
      <c r="M244" s="740"/>
      <c r="N244" s="740"/>
      <c r="O244" s="740"/>
      <c r="P244" s="742"/>
      <c r="Q244" s="743" t="s">
        <v>166</v>
      </c>
      <c r="R244" s="744"/>
      <c r="S244" s="743"/>
      <c r="T244" s="745"/>
      <c r="U244" s="745"/>
      <c r="V244" s="745"/>
      <c r="W244" s="745"/>
      <c r="X244" s="745"/>
      <c r="Y244" s="745"/>
      <c r="Z244" s="745"/>
      <c r="AA244" s="745"/>
      <c r="AB244" s="745"/>
      <c r="AC244" s="744"/>
      <c r="AD244" s="746" t="s">
        <v>158</v>
      </c>
      <c r="AE244" s="746"/>
      <c r="AF244" s="746"/>
      <c r="AG244" s="104" t="s">
        <v>167</v>
      </c>
      <c r="AH244" s="105"/>
      <c r="AI244" s="105"/>
      <c r="AJ244" s="105"/>
      <c r="AK244" s="786"/>
      <c r="AL244" s="786"/>
      <c r="AM244" s="786"/>
      <c r="AN244" s="786"/>
      <c r="AO244" s="786"/>
      <c r="AP244" s="105" t="s">
        <v>168</v>
      </c>
      <c r="AQ244" s="105"/>
      <c r="AR244" s="105" t="s">
        <v>169</v>
      </c>
      <c r="AS244" s="105"/>
      <c r="AT244" s="105"/>
      <c r="AU244" s="105"/>
      <c r="AV244" s="105"/>
      <c r="AW244" s="105"/>
      <c r="AX244" s="786"/>
      <c r="AY244" s="786"/>
      <c r="AZ244" s="786"/>
      <c r="BA244" s="786"/>
      <c r="BB244" s="786"/>
      <c r="BC244" s="105" t="s">
        <v>168</v>
      </c>
      <c r="BD244" s="105"/>
      <c r="BE244" s="105"/>
      <c r="BF244" s="106"/>
    </row>
    <row r="245" spans="1:76" s="101" customFormat="1" ht="13.5" x14ac:dyDescent="0.4">
      <c r="B245" s="741" t="s">
        <v>170</v>
      </c>
      <c r="C245" s="740"/>
      <c r="D245" s="740"/>
      <c r="E245" s="740"/>
      <c r="F245" s="740"/>
      <c r="G245" s="740"/>
      <c r="H245" s="740"/>
      <c r="I245" s="740"/>
      <c r="J245" s="740"/>
      <c r="K245" s="740"/>
      <c r="L245" s="740"/>
      <c r="M245" s="740"/>
      <c r="N245" s="740"/>
      <c r="O245" s="740"/>
      <c r="P245" s="742"/>
      <c r="Q245" s="743" t="s">
        <v>171</v>
      </c>
      <c r="R245" s="744"/>
      <c r="S245" s="743"/>
      <c r="T245" s="745"/>
      <c r="U245" s="745"/>
      <c r="V245" s="745"/>
      <c r="W245" s="745"/>
      <c r="X245" s="745"/>
      <c r="Y245" s="745"/>
      <c r="Z245" s="745"/>
      <c r="AA245" s="745"/>
      <c r="AB245" s="745"/>
      <c r="AC245" s="744"/>
      <c r="AD245" s="746" t="s">
        <v>158</v>
      </c>
      <c r="AE245" s="746"/>
      <c r="AF245" s="746"/>
      <c r="AG245" s="107" t="s">
        <v>172</v>
      </c>
      <c r="AH245" s="298"/>
      <c r="AI245" s="298"/>
      <c r="AJ245" s="298"/>
      <c r="AK245" s="787"/>
      <c r="AL245" s="787"/>
      <c r="AM245" s="787"/>
      <c r="AN245" s="787"/>
      <c r="AO245" s="787"/>
      <c r="AP245" s="298" t="s">
        <v>168</v>
      </c>
      <c r="AQ245" s="298"/>
      <c r="AR245" s="298" t="s">
        <v>159</v>
      </c>
      <c r="AS245" s="298"/>
      <c r="AT245" s="298"/>
      <c r="AU245" s="298"/>
      <c r="AV245" s="298"/>
      <c r="AW245" s="298"/>
      <c r="AX245" s="787"/>
      <c r="AY245" s="787"/>
      <c r="AZ245" s="787"/>
      <c r="BA245" s="787"/>
      <c r="BB245" s="787"/>
      <c r="BC245" s="298" t="s">
        <v>168</v>
      </c>
      <c r="BD245" s="298"/>
      <c r="BE245" s="298"/>
      <c r="BF245" s="108"/>
    </row>
    <row r="246" spans="1:76" s="101" customFormat="1" ht="13.5" x14ac:dyDescent="0.4">
      <c r="B246" s="105" t="s">
        <v>173</v>
      </c>
      <c r="C246" s="105"/>
      <c r="D246" s="105">
        <v>1</v>
      </c>
      <c r="E246" s="768" t="s">
        <v>174</v>
      </c>
      <c r="F246" s="768"/>
      <c r="G246" s="768"/>
      <c r="H246" s="768"/>
      <c r="I246" s="768"/>
      <c r="J246" s="768"/>
      <c r="K246" s="768"/>
      <c r="L246" s="768"/>
      <c r="M246" s="768"/>
      <c r="N246" s="768"/>
      <c r="O246" s="768"/>
      <c r="P246" s="768"/>
      <c r="Q246" s="768"/>
      <c r="R246" s="768"/>
      <c r="S246" s="768"/>
      <c r="T246" s="768"/>
      <c r="U246" s="768"/>
      <c r="V246" s="768"/>
      <c r="W246" s="768"/>
      <c r="X246" s="768"/>
      <c r="Y246" s="768"/>
      <c r="Z246" s="768"/>
      <c r="AA246" s="768"/>
      <c r="AB246" s="768"/>
      <c r="AC246" s="768"/>
      <c r="AD246" s="768"/>
      <c r="AE246" s="768"/>
      <c r="AF246" s="768"/>
      <c r="AG246" s="768"/>
      <c r="AH246" s="768"/>
      <c r="AI246" s="768"/>
      <c r="AJ246" s="768"/>
      <c r="AK246" s="768"/>
      <c r="AL246" s="768"/>
      <c r="AM246" s="768"/>
      <c r="AN246" s="768"/>
      <c r="AO246" s="768"/>
      <c r="AP246" s="768"/>
      <c r="AQ246" s="768"/>
      <c r="AR246" s="768"/>
      <c r="AS246" s="768"/>
      <c r="AT246" s="768"/>
      <c r="AU246" s="768"/>
      <c r="AV246" s="768"/>
      <c r="AW246" s="768"/>
      <c r="AX246" s="768"/>
      <c r="AY246" s="768"/>
      <c r="AZ246" s="768"/>
      <c r="BA246" s="768"/>
      <c r="BB246" s="768"/>
      <c r="BC246" s="768"/>
      <c r="BD246" s="768"/>
      <c r="BE246" s="768"/>
      <c r="BF246" s="768"/>
      <c r="BG246" s="105"/>
      <c r="BH246" s="105"/>
      <c r="BI246" s="105"/>
      <c r="BJ246" s="105"/>
      <c r="BK246" s="105"/>
      <c r="BL246" s="105"/>
      <c r="BM246" s="105"/>
      <c r="BN246" s="105"/>
      <c r="BO246" s="105"/>
      <c r="BP246" s="105"/>
      <c r="BQ246" s="105"/>
      <c r="BR246" s="105"/>
      <c r="BS246" s="105"/>
      <c r="BT246" s="105"/>
      <c r="BU246" s="105"/>
      <c r="BV246" s="105"/>
      <c r="BW246" s="105"/>
      <c r="BX246" s="105"/>
    </row>
    <row r="247" spans="1:76" s="101" customFormat="1" ht="13.5" x14ac:dyDescent="0.4">
      <c r="B247" s="105"/>
      <c r="C247" s="105"/>
      <c r="D247" s="105">
        <v>2</v>
      </c>
      <c r="E247" s="786" t="s">
        <v>175</v>
      </c>
      <c r="F247" s="786"/>
      <c r="G247" s="786"/>
      <c r="H247" s="786"/>
      <c r="I247" s="786"/>
      <c r="J247" s="786"/>
      <c r="K247" s="786"/>
      <c r="L247" s="786"/>
      <c r="M247" s="786"/>
      <c r="N247" s="786"/>
      <c r="O247" s="786"/>
      <c r="P247" s="786"/>
      <c r="Q247" s="786"/>
      <c r="R247" s="786"/>
      <c r="S247" s="786"/>
      <c r="T247" s="786"/>
      <c r="U247" s="786"/>
      <c r="V247" s="786"/>
      <c r="W247" s="786"/>
      <c r="X247" s="786"/>
      <c r="Y247" s="786"/>
      <c r="Z247" s="786"/>
      <c r="AA247" s="786"/>
      <c r="AB247" s="786"/>
      <c r="AC247" s="786"/>
      <c r="AD247" s="786"/>
      <c r="AE247" s="786"/>
      <c r="AF247" s="786"/>
      <c r="AG247" s="786"/>
      <c r="AH247" s="786"/>
      <c r="AI247" s="786"/>
      <c r="AJ247" s="786"/>
      <c r="AK247" s="786"/>
      <c r="AL247" s="786"/>
      <c r="AM247" s="786"/>
      <c r="AN247" s="786"/>
      <c r="AO247" s="786"/>
      <c r="AP247" s="786"/>
      <c r="AQ247" s="786"/>
      <c r="AR247" s="786"/>
      <c r="AS247" s="786"/>
      <c r="AT247" s="786"/>
      <c r="AU247" s="786"/>
      <c r="AV247" s="786"/>
      <c r="AW247" s="786"/>
      <c r="AX247" s="786"/>
      <c r="AY247" s="786"/>
      <c r="AZ247" s="786"/>
      <c r="BA247" s="786"/>
      <c r="BB247" s="786"/>
      <c r="BC247" s="786"/>
      <c r="BD247" s="786"/>
      <c r="BE247" s="786"/>
      <c r="BF247" s="786"/>
      <c r="BG247" s="105"/>
      <c r="BH247" s="105"/>
      <c r="BI247" s="105"/>
      <c r="BJ247" s="105"/>
      <c r="BK247" s="105"/>
      <c r="BL247" s="105"/>
      <c r="BM247" s="105"/>
      <c r="BN247" s="105"/>
      <c r="BO247" s="105"/>
      <c r="BP247" s="105"/>
      <c r="BQ247" s="105"/>
      <c r="BR247" s="105"/>
      <c r="BS247" s="105"/>
      <c r="BT247" s="105"/>
      <c r="BU247" s="105"/>
      <c r="BV247" s="105"/>
      <c r="BW247" s="105"/>
      <c r="BX247" s="105"/>
    </row>
    <row r="248" spans="1:76" s="101" customFormat="1" ht="13.5" x14ac:dyDescent="0.4">
      <c r="B248" s="105"/>
      <c r="C248" s="105"/>
      <c r="D248" s="105"/>
      <c r="E248" s="786" t="s">
        <v>176</v>
      </c>
      <c r="F248" s="786"/>
      <c r="G248" s="786"/>
      <c r="H248" s="786"/>
      <c r="I248" s="786"/>
      <c r="J248" s="786"/>
      <c r="K248" s="786"/>
      <c r="L248" s="786"/>
      <c r="M248" s="786"/>
      <c r="N248" s="786"/>
      <c r="O248" s="786"/>
      <c r="P248" s="786"/>
      <c r="Q248" s="786"/>
      <c r="R248" s="786"/>
      <c r="S248" s="786"/>
      <c r="T248" s="786"/>
      <c r="U248" s="786"/>
      <c r="V248" s="786"/>
      <c r="W248" s="786"/>
      <c r="X248" s="786"/>
      <c r="Y248" s="786"/>
      <c r="Z248" s="786"/>
      <c r="AA248" s="786"/>
      <c r="AB248" s="786"/>
      <c r="AC248" s="786"/>
      <c r="AD248" s="786"/>
      <c r="AE248" s="786"/>
      <c r="AF248" s="786"/>
      <c r="AG248" s="786"/>
      <c r="AH248" s="786"/>
      <c r="AI248" s="786"/>
      <c r="AJ248" s="786"/>
      <c r="AK248" s="786"/>
      <c r="AL248" s="786"/>
      <c r="AM248" s="786"/>
      <c r="AN248" s="786"/>
      <c r="AO248" s="786"/>
      <c r="AP248" s="786"/>
      <c r="AQ248" s="786"/>
      <c r="AR248" s="786"/>
      <c r="AS248" s="786"/>
      <c r="AT248" s="786"/>
      <c r="AU248" s="786"/>
      <c r="AV248" s="786"/>
      <c r="AW248" s="786"/>
      <c r="AX248" s="786"/>
      <c r="AY248" s="786"/>
      <c r="AZ248" s="786"/>
      <c r="BA248" s="786"/>
      <c r="BB248" s="786"/>
      <c r="BC248" s="786"/>
      <c r="BD248" s="786"/>
      <c r="BE248" s="786"/>
      <c r="BF248" s="786"/>
      <c r="BG248" s="115"/>
      <c r="BH248" s="115"/>
      <c r="BI248" s="115"/>
      <c r="BJ248" s="115"/>
      <c r="BK248" s="115"/>
      <c r="BL248" s="115"/>
      <c r="BM248" s="115"/>
      <c r="BN248" s="115"/>
      <c r="BO248" s="115"/>
      <c r="BP248" s="115"/>
      <c r="BQ248" s="115"/>
      <c r="BR248" s="115"/>
      <c r="BS248" s="115"/>
      <c r="BT248" s="115"/>
      <c r="BU248" s="115"/>
      <c r="BV248" s="115"/>
      <c r="BW248" s="115"/>
      <c r="BX248" s="115"/>
    </row>
    <row r="249" spans="1:76" s="101" customFormat="1" ht="13.5" x14ac:dyDescent="0.4">
      <c r="B249" s="105"/>
      <c r="C249" s="105"/>
      <c r="D249" s="105"/>
      <c r="E249" s="786" t="s">
        <v>177</v>
      </c>
      <c r="F249" s="786"/>
      <c r="G249" s="786"/>
      <c r="H249" s="786"/>
      <c r="I249" s="786"/>
      <c r="J249" s="786"/>
      <c r="K249" s="786"/>
      <c r="L249" s="786"/>
      <c r="M249" s="786"/>
      <c r="N249" s="786"/>
      <c r="O249" s="786"/>
      <c r="P249" s="786"/>
      <c r="Q249" s="786"/>
      <c r="R249" s="786"/>
      <c r="S249" s="786"/>
      <c r="T249" s="786"/>
      <c r="U249" s="786"/>
      <c r="V249" s="786"/>
      <c r="W249" s="786"/>
      <c r="X249" s="786"/>
      <c r="Y249" s="786"/>
      <c r="Z249" s="786"/>
      <c r="AA249" s="786"/>
      <c r="AB249" s="786"/>
      <c r="AC249" s="786"/>
      <c r="AD249" s="786"/>
      <c r="AE249" s="786"/>
      <c r="AF249" s="786"/>
      <c r="AG249" s="786"/>
      <c r="AH249" s="786"/>
      <c r="AI249" s="786"/>
      <c r="AJ249" s="786"/>
      <c r="AK249" s="786"/>
      <c r="AL249" s="786"/>
      <c r="AM249" s="786"/>
      <c r="AN249" s="786"/>
      <c r="AO249" s="786"/>
      <c r="AP249" s="786"/>
      <c r="AQ249" s="786"/>
      <c r="AR249" s="786"/>
      <c r="AS249" s="786"/>
      <c r="AT249" s="786"/>
      <c r="AU249" s="786"/>
      <c r="AV249" s="786"/>
      <c r="AW249" s="786"/>
      <c r="AX249" s="786"/>
      <c r="AY249" s="786"/>
      <c r="AZ249" s="786"/>
      <c r="BA249" s="786"/>
      <c r="BB249" s="786"/>
      <c r="BC249" s="786"/>
      <c r="BD249" s="786"/>
      <c r="BE249" s="786"/>
      <c r="BF249" s="786"/>
      <c r="BG249" s="115"/>
      <c r="BH249" s="115"/>
      <c r="BI249" s="115"/>
      <c r="BJ249" s="115"/>
      <c r="BK249" s="115"/>
      <c r="BL249" s="115"/>
      <c r="BM249" s="115"/>
      <c r="BN249" s="115"/>
      <c r="BO249" s="115"/>
      <c r="BP249" s="115"/>
      <c r="BQ249" s="115"/>
      <c r="BR249" s="115"/>
      <c r="BS249" s="115"/>
      <c r="BT249" s="115"/>
      <c r="BU249" s="115"/>
      <c r="BV249" s="115"/>
      <c r="BW249" s="115"/>
      <c r="BX249" s="115"/>
    </row>
    <row r="250" spans="1:76" s="101" customFormat="1" ht="13.5" x14ac:dyDescent="0.4">
      <c r="B250" s="105"/>
      <c r="C250" s="105"/>
      <c r="D250" s="105">
        <v>3</v>
      </c>
      <c r="E250" s="786" t="s">
        <v>178</v>
      </c>
      <c r="F250" s="786"/>
      <c r="G250" s="786"/>
      <c r="H250" s="786"/>
      <c r="I250" s="786"/>
      <c r="J250" s="786"/>
      <c r="K250" s="786"/>
      <c r="L250" s="786"/>
      <c r="M250" s="786"/>
      <c r="N250" s="786"/>
      <c r="O250" s="786"/>
      <c r="P250" s="786"/>
      <c r="Q250" s="786"/>
      <c r="R250" s="786"/>
      <c r="S250" s="786"/>
      <c r="T250" s="786"/>
      <c r="U250" s="786"/>
      <c r="V250" s="786"/>
      <c r="W250" s="786"/>
      <c r="X250" s="786"/>
      <c r="Y250" s="786"/>
      <c r="Z250" s="786"/>
      <c r="AA250" s="786"/>
      <c r="AB250" s="786"/>
      <c r="AC250" s="786"/>
      <c r="AD250" s="786"/>
      <c r="AE250" s="786"/>
      <c r="AF250" s="786"/>
      <c r="AG250" s="786"/>
      <c r="AH250" s="786"/>
      <c r="AI250" s="786"/>
      <c r="AJ250" s="786"/>
      <c r="AK250" s="786"/>
      <c r="AL250" s="786"/>
      <c r="AM250" s="786"/>
      <c r="AN250" s="786"/>
      <c r="AO250" s="786"/>
      <c r="AP250" s="786"/>
      <c r="AQ250" s="786"/>
      <c r="AR250" s="786"/>
      <c r="AS250" s="786"/>
      <c r="AT250" s="786"/>
      <c r="AU250" s="786"/>
      <c r="AV250" s="786"/>
      <c r="AW250" s="786"/>
      <c r="AX250" s="786"/>
      <c r="AY250" s="786"/>
      <c r="AZ250" s="786"/>
      <c r="BA250" s="786"/>
      <c r="BB250" s="786"/>
      <c r="BC250" s="786"/>
      <c r="BD250" s="786"/>
      <c r="BE250" s="786"/>
      <c r="BF250" s="786"/>
      <c r="BG250" s="105"/>
      <c r="BH250" s="105"/>
      <c r="BI250" s="105"/>
      <c r="BJ250" s="105"/>
      <c r="BK250" s="105"/>
      <c r="BL250" s="105"/>
      <c r="BM250" s="105"/>
      <c r="BN250" s="105"/>
      <c r="BO250" s="105"/>
      <c r="BP250" s="105"/>
      <c r="BQ250" s="105"/>
      <c r="BR250" s="105"/>
      <c r="BS250" s="105"/>
      <c r="BT250" s="105"/>
      <c r="BU250" s="105"/>
      <c r="BV250" s="105"/>
      <c r="BW250" s="105"/>
      <c r="BX250" s="105"/>
    </row>
    <row r="251" spans="1:76" s="101" customFormat="1" ht="13.5" x14ac:dyDescent="0.4">
      <c r="B251" s="105"/>
      <c r="C251" s="105"/>
      <c r="D251" s="105">
        <v>4</v>
      </c>
      <c r="E251" s="786" t="s">
        <v>179</v>
      </c>
      <c r="F251" s="786"/>
      <c r="G251" s="786"/>
      <c r="H251" s="786"/>
      <c r="I251" s="786"/>
      <c r="J251" s="786"/>
      <c r="K251" s="786"/>
      <c r="L251" s="786"/>
      <c r="M251" s="786"/>
      <c r="N251" s="786"/>
      <c r="O251" s="786"/>
      <c r="P251" s="786"/>
      <c r="Q251" s="786"/>
      <c r="R251" s="786"/>
      <c r="S251" s="786"/>
      <c r="T251" s="786"/>
      <c r="U251" s="786"/>
      <c r="V251" s="786"/>
      <c r="W251" s="786"/>
      <c r="X251" s="786"/>
      <c r="Y251" s="786"/>
      <c r="Z251" s="786"/>
      <c r="AA251" s="786"/>
      <c r="AB251" s="786"/>
      <c r="AC251" s="786"/>
      <c r="AD251" s="786"/>
      <c r="AE251" s="786"/>
      <c r="AF251" s="786"/>
      <c r="AG251" s="786"/>
      <c r="AH251" s="786"/>
      <c r="AI251" s="786"/>
      <c r="AJ251" s="786"/>
      <c r="AK251" s="786"/>
      <c r="AL251" s="786"/>
      <c r="AM251" s="786"/>
      <c r="AN251" s="786"/>
      <c r="AO251" s="786"/>
      <c r="AP251" s="786"/>
      <c r="AQ251" s="786"/>
      <c r="AR251" s="786"/>
      <c r="AS251" s="786"/>
      <c r="AT251" s="786"/>
      <c r="AU251" s="786"/>
      <c r="AV251" s="786"/>
      <c r="AW251" s="786"/>
      <c r="AX251" s="786"/>
      <c r="AY251" s="786"/>
      <c r="AZ251" s="786"/>
      <c r="BA251" s="786"/>
      <c r="BB251" s="786"/>
      <c r="BC251" s="786"/>
      <c r="BD251" s="786"/>
      <c r="BE251" s="786"/>
      <c r="BF251" s="786"/>
      <c r="BG251" s="105"/>
      <c r="BH251" s="105"/>
      <c r="BI251" s="105"/>
      <c r="BJ251" s="105"/>
      <c r="BK251" s="105"/>
      <c r="BL251" s="105"/>
      <c r="BM251" s="105"/>
      <c r="BN251" s="105"/>
      <c r="BO251" s="105"/>
      <c r="BP251" s="105"/>
      <c r="BQ251" s="105"/>
      <c r="BR251" s="105"/>
      <c r="BS251" s="105"/>
      <c r="BT251" s="105"/>
      <c r="BU251" s="105"/>
      <c r="BV251" s="105"/>
      <c r="BW251" s="105"/>
      <c r="BX251" s="105"/>
    </row>
    <row r="252" spans="1:76" s="101" customFormat="1" ht="13.5" x14ac:dyDescent="0.4">
      <c r="B252" s="105"/>
      <c r="C252" s="105"/>
      <c r="D252" s="105"/>
      <c r="E252" s="105"/>
      <c r="F252" s="105"/>
      <c r="G252" s="105"/>
      <c r="H252" s="105"/>
      <c r="I252" s="105"/>
      <c r="J252" s="105"/>
      <c r="K252" s="105"/>
      <c r="L252" s="105"/>
      <c r="M252" s="105"/>
      <c r="N252" s="105"/>
      <c r="O252" s="105"/>
      <c r="P252" s="105"/>
      <c r="Q252" s="105"/>
      <c r="R252" s="105"/>
      <c r="S252" s="105"/>
      <c r="T252" s="105"/>
      <c r="U252" s="105"/>
      <c r="V252" s="105"/>
      <c r="W252" s="105"/>
      <c r="X252" s="105"/>
      <c r="Y252" s="105"/>
      <c r="Z252" s="105"/>
      <c r="AA252" s="105"/>
      <c r="AB252" s="105"/>
      <c r="AC252" s="105"/>
      <c r="AD252" s="105"/>
      <c r="AE252" s="105"/>
      <c r="AF252" s="105"/>
      <c r="AG252" s="105"/>
      <c r="AH252" s="105"/>
      <c r="AI252" s="105"/>
      <c r="AJ252" s="105"/>
      <c r="AK252" s="105"/>
      <c r="AL252" s="105"/>
      <c r="AM252" s="105"/>
      <c r="AN252" s="105"/>
      <c r="AO252" s="105"/>
      <c r="AP252" s="105"/>
      <c r="AQ252" s="105"/>
      <c r="AR252" s="105"/>
      <c r="AS252" s="105"/>
      <c r="AT252" s="105"/>
      <c r="AU252" s="105"/>
      <c r="AV252" s="105"/>
      <c r="AW252" s="105"/>
      <c r="AX252" s="105"/>
      <c r="AY252" s="105"/>
      <c r="AZ252" s="105"/>
      <c r="BA252" s="105"/>
      <c r="BB252" s="105"/>
      <c r="BC252" s="105"/>
      <c r="BD252" s="105"/>
      <c r="BE252" s="105"/>
      <c r="BF252" s="105"/>
      <c r="BG252" s="105"/>
      <c r="BH252" s="105"/>
      <c r="BI252" s="105"/>
      <c r="BJ252" s="105"/>
      <c r="BK252" s="105"/>
      <c r="BL252" s="105"/>
      <c r="BM252" s="105"/>
      <c r="BN252" s="105"/>
      <c r="BO252" s="105"/>
      <c r="BP252" s="105"/>
      <c r="BQ252" s="105"/>
      <c r="BR252" s="105"/>
      <c r="BS252" s="105"/>
      <c r="BT252" s="105"/>
      <c r="BU252" s="105"/>
      <c r="BV252" s="105"/>
      <c r="BW252" s="105"/>
      <c r="BX252" s="105"/>
    </row>
    <row r="253" spans="1:76" s="117" customFormat="1" ht="21.75" customHeight="1" x14ac:dyDescent="0.4">
      <c r="A253" s="116"/>
      <c r="B253" s="117" t="s">
        <v>180</v>
      </c>
      <c r="F253" s="118"/>
      <c r="G253" s="118"/>
      <c r="H253" s="118"/>
      <c r="I253" s="118"/>
      <c r="J253" s="118"/>
      <c r="K253" s="118"/>
      <c r="L253" s="118"/>
      <c r="M253" s="118"/>
      <c r="N253" s="118"/>
      <c r="O253" s="118"/>
      <c r="P253" s="118"/>
      <c r="Q253" s="118"/>
      <c r="R253" s="118"/>
      <c r="S253" s="118"/>
      <c r="T253" s="118"/>
      <c r="U253" s="118"/>
      <c r="V253" s="118"/>
      <c r="W253" s="118"/>
      <c r="X253" s="118"/>
      <c r="Y253" s="118"/>
      <c r="Z253" s="118"/>
      <c r="AA253" s="118"/>
      <c r="AB253" s="118"/>
      <c r="AC253" s="118"/>
      <c r="AD253" s="118"/>
      <c r="AE253" s="118"/>
      <c r="AF253" s="118"/>
      <c r="AG253" s="118"/>
      <c r="AH253" s="118"/>
      <c r="AI253" s="118"/>
      <c r="AJ253" s="118"/>
      <c r="AK253" s="118"/>
      <c r="AL253" s="118"/>
      <c r="AM253" s="118"/>
      <c r="AN253" s="118"/>
      <c r="AO253" s="118"/>
      <c r="AP253" s="118"/>
      <c r="AQ253" s="118"/>
      <c r="AR253" s="118"/>
      <c r="AS253" s="118"/>
      <c r="AT253" s="118"/>
      <c r="AU253" s="118"/>
      <c r="AV253" s="118"/>
      <c r="AW253" s="118"/>
      <c r="AX253" s="118"/>
      <c r="AY253" s="118"/>
      <c r="AZ253" s="118"/>
      <c r="BA253" s="118"/>
      <c r="BB253" s="118"/>
      <c r="BC253" s="118"/>
      <c r="BD253" s="118"/>
      <c r="BE253" s="118"/>
      <c r="BF253" s="118"/>
      <c r="BG253" s="118"/>
      <c r="BH253" s="118"/>
      <c r="BI253" s="118"/>
      <c r="BJ253" s="118"/>
      <c r="BK253" s="118"/>
      <c r="BL253" s="118"/>
      <c r="BM253" s="118"/>
      <c r="BN253" s="118"/>
      <c r="BO253" s="118"/>
      <c r="BP253" s="118"/>
      <c r="BQ253" s="118"/>
      <c r="BR253" s="118"/>
      <c r="BS253" s="118"/>
      <c r="BT253" s="118"/>
      <c r="BU253" s="118"/>
      <c r="BV253" s="118"/>
      <c r="BW253" s="118"/>
      <c r="BX253" s="118"/>
    </row>
    <row r="254" spans="1:76" s="117" customFormat="1" ht="30" customHeight="1" x14ac:dyDescent="0.4">
      <c r="A254" s="116"/>
      <c r="B254" s="119"/>
      <c r="C254" s="780" t="s">
        <v>181</v>
      </c>
      <c r="D254" s="780"/>
      <c r="E254" s="780"/>
      <c r="F254" s="780"/>
      <c r="G254" s="780"/>
      <c r="H254" s="780"/>
      <c r="I254" s="780"/>
      <c r="J254" s="780"/>
      <c r="K254" s="780"/>
      <c r="L254" s="780"/>
      <c r="M254" s="780"/>
      <c r="N254" s="780"/>
      <c r="O254" s="780"/>
      <c r="P254" s="780"/>
      <c r="Q254" s="780"/>
      <c r="R254" s="780"/>
      <c r="S254" s="780"/>
      <c r="T254" s="780"/>
      <c r="U254" s="780"/>
      <c r="V254" s="780"/>
      <c r="W254" s="780"/>
      <c r="X254" s="780"/>
      <c r="Y254" s="780"/>
      <c r="Z254" s="780"/>
      <c r="AA254" s="780"/>
      <c r="AB254" s="780"/>
      <c r="AC254" s="780"/>
      <c r="AD254" s="780"/>
      <c r="AE254" s="780"/>
      <c r="AF254" s="780"/>
      <c r="AG254" s="780"/>
      <c r="AH254" s="780"/>
      <c r="AI254" s="780"/>
      <c r="AJ254" s="780"/>
      <c r="AK254" s="780"/>
      <c r="AL254" s="780"/>
      <c r="AM254" s="780"/>
      <c r="AN254" s="780"/>
      <c r="AO254" s="780"/>
      <c r="AP254" s="780"/>
      <c r="AQ254" s="780"/>
      <c r="AR254" s="780"/>
      <c r="AS254" s="780"/>
      <c r="AT254" s="780"/>
      <c r="AU254" s="780"/>
      <c r="AV254" s="780"/>
      <c r="AW254" s="780"/>
      <c r="AX254" s="780"/>
      <c r="AY254" s="780"/>
      <c r="AZ254" s="780"/>
      <c r="BA254" s="780"/>
      <c r="BB254" s="780"/>
      <c r="BC254" s="780"/>
      <c r="BD254" s="780"/>
      <c r="BE254" s="780"/>
      <c r="BF254" s="781"/>
      <c r="BG254" s="120"/>
      <c r="BH254" s="120"/>
      <c r="BI254" s="120"/>
      <c r="BJ254" s="120"/>
      <c r="BK254" s="120"/>
      <c r="BL254" s="120"/>
      <c r="BM254" s="120"/>
      <c r="BN254" s="120"/>
      <c r="BO254" s="120"/>
      <c r="BP254" s="120"/>
      <c r="BQ254" s="120"/>
      <c r="BR254" s="120"/>
      <c r="BS254" s="120"/>
      <c r="BT254" s="120"/>
      <c r="BU254" s="120"/>
      <c r="BV254" s="120"/>
      <c r="BW254" s="120"/>
      <c r="BX254" s="118"/>
    </row>
    <row r="255" spans="1:76" s="117" customFormat="1" ht="20.100000000000001" customHeight="1" x14ac:dyDescent="0.4">
      <c r="A255" s="116"/>
      <c r="B255" s="121"/>
      <c r="C255" s="122"/>
      <c r="D255" s="122" t="s">
        <v>182</v>
      </c>
      <c r="E255" s="122"/>
      <c r="F255" s="123"/>
      <c r="G255" s="123"/>
      <c r="H255" s="123"/>
      <c r="I255" s="123"/>
      <c r="J255" s="123"/>
      <c r="K255" s="123"/>
      <c r="L255" s="123"/>
      <c r="M255" s="123"/>
      <c r="N255" s="123"/>
      <c r="O255" s="123"/>
      <c r="P255" s="123"/>
      <c r="Q255" s="123"/>
      <c r="R255" s="123"/>
      <c r="S255" s="123"/>
      <c r="T255" s="123"/>
      <c r="U255" s="123"/>
      <c r="V255" s="123"/>
      <c r="W255" s="123"/>
      <c r="X255" s="123"/>
      <c r="Y255" s="123"/>
      <c r="Z255" s="123"/>
      <c r="AA255" s="123"/>
      <c r="AB255" s="123"/>
      <c r="AC255" s="123"/>
      <c r="AD255" s="123"/>
      <c r="AE255" s="123"/>
      <c r="AF255" s="123"/>
      <c r="AG255" s="123"/>
      <c r="AH255" s="123"/>
      <c r="AI255" s="123"/>
      <c r="AJ255" s="123"/>
      <c r="AK255" s="123"/>
      <c r="AL255" s="123"/>
      <c r="AM255" s="123"/>
      <c r="AN255" s="123"/>
      <c r="AO255" s="123"/>
      <c r="AP255" s="123"/>
      <c r="AQ255" s="123"/>
      <c r="AR255" s="123"/>
      <c r="AS255" s="123"/>
      <c r="AT255" s="123"/>
      <c r="AU255" s="123"/>
      <c r="AV255" s="123"/>
      <c r="AW255" s="123"/>
      <c r="AX255" s="123"/>
      <c r="AY255" s="123"/>
      <c r="AZ255" s="123"/>
      <c r="BA255" s="123"/>
      <c r="BB255" s="123"/>
      <c r="BC255" s="123"/>
      <c r="BD255" s="123"/>
      <c r="BE255" s="123"/>
      <c r="BF255" s="124"/>
      <c r="BG255" s="123"/>
      <c r="BH255" s="123"/>
      <c r="BI255" s="123"/>
      <c r="BJ255" s="123"/>
      <c r="BK255" s="123"/>
      <c r="BL255" s="123"/>
      <c r="BM255" s="123"/>
      <c r="BN255" s="123"/>
      <c r="BO255" s="123"/>
      <c r="BP255" s="123"/>
      <c r="BQ255" s="123"/>
      <c r="BR255" s="123"/>
      <c r="BS255" s="123"/>
      <c r="BT255" s="123"/>
      <c r="BU255" s="123"/>
      <c r="BV255" s="123"/>
      <c r="BW255" s="123"/>
      <c r="BX255" s="118"/>
    </row>
    <row r="256" spans="1:76" s="117" customFormat="1" ht="20.100000000000001" customHeight="1" x14ac:dyDescent="0.4">
      <c r="A256" s="116"/>
      <c r="B256" s="121"/>
      <c r="C256" s="122"/>
      <c r="D256" s="122" t="s">
        <v>183</v>
      </c>
      <c r="E256" s="122"/>
      <c r="F256" s="123"/>
      <c r="G256" s="123"/>
      <c r="H256" s="123"/>
      <c r="I256" s="123"/>
      <c r="J256" s="123"/>
      <c r="K256" s="123"/>
      <c r="L256" s="123"/>
      <c r="M256" s="123"/>
      <c r="N256" s="123"/>
      <c r="O256" s="123"/>
      <c r="P256" s="123"/>
      <c r="Q256" s="123"/>
      <c r="R256" s="123"/>
      <c r="S256" s="123"/>
      <c r="T256" s="123"/>
      <c r="U256" s="123"/>
      <c r="V256" s="123"/>
      <c r="W256" s="123"/>
      <c r="X256" s="123"/>
      <c r="Y256" s="123"/>
      <c r="Z256" s="123"/>
      <c r="AA256" s="123"/>
      <c r="AB256" s="123"/>
      <c r="AC256" s="123"/>
      <c r="AD256" s="123"/>
      <c r="AE256" s="123"/>
      <c r="AF256" s="123"/>
      <c r="AG256" s="123"/>
      <c r="AH256" s="123"/>
      <c r="AI256" s="123"/>
      <c r="AJ256" s="123"/>
      <c r="AK256" s="123"/>
      <c r="AL256" s="123"/>
      <c r="AM256" s="123"/>
      <c r="AN256" s="123"/>
      <c r="AO256" s="123"/>
      <c r="AP256" s="123"/>
      <c r="AQ256" s="123"/>
      <c r="AR256" s="123"/>
      <c r="AS256" s="123"/>
      <c r="AT256" s="123"/>
      <c r="AU256" s="123"/>
      <c r="AV256" s="123"/>
      <c r="AW256" s="123"/>
      <c r="AX256" s="123"/>
      <c r="AY256" s="123"/>
      <c r="AZ256" s="123"/>
      <c r="BA256" s="123"/>
      <c r="BB256" s="123"/>
      <c r="BC256" s="123"/>
      <c r="BD256" s="123"/>
      <c r="BE256" s="123"/>
      <c r="BF256" s="124"/>
      <c r="BG256" s="123"/>
      <c r="BH256" s="123"/>
      <c r="BI256" s="123"/>
      <c r="BJ256" s="123"/>
      <c r="BK256" s="123"/>
      <c r="BL256" s="123"/>
      <c r="BM256" s="123"/>
      <c r="BN256" s="123"/>
      <c r="BO256" s="123"/>
      <c r="BP256" s="123"/>
      <c r="BQ256" s="123"/>
      <c r="BR256" s="123"/>
      <c r="BS256" s="123"/>
      <c r="BT256" s="123"/>
      <c r="BU256" s="123"/>
      <c r="BV256" s="123"/>
      <c r="BW256" s="123"/>
      <c r="BX256" s="118"/>
    </row>
    <row r="257" spans="1:76" s="117" customFormat="1" ht="90" customHeight="1" x14ac:dyDescent="0.4">
      <c r="A257" s="116"/>
      <c r="B257" s="125"/>
      <c r="C257" s="126"/>
      <c r="D257" s="782" t="s">
        <v>184</v>
      </c>
      <c r="E257" s="782"/>
      <c r="F257" s="782"/>
      <c r="G257" s="782"/>
      <c r="H257" s="782"/>
      <c r="I257" s="782"/>
      <c r="J257" s="782"/>
      <c r="K257" s="782"/>
      <c r="L257" s="782"/>
      <c r="M257" s="782"/>
      <c r="N257" s="782"/>
      <c r="O257" s="782"/>
      <c r="P257" s="782"/>
      <c r="Q257" s="782"/>
      <c r="R257" s="782"/>
      <c r="S257" s="782"/>
      <c r="T257" s="782"/>
      <c r="U257" s="782"/>
      <c r="V257" s="782"/>
      <c r="W257" s="782"/>
      <c r="X257" s="782"/>
      <c r="Y257" s="782"/>
      <c r="Z257" s="782"/>
      <c r="AA257" s="782"/>
      <c r="AB257" s="782"/>
      <c r="AC257" s="782"/>
      <c r="AD257" s="782"/>
      <c r="AE257" s="782"/>
      <c r="AF257" s="782"/>
      <c r="AG257" s="782"/>
      <c r="AH257" s="782"/>
      <c r="AI257" s="782"/>
      <c r="AJ257" s="782"/>
      <c r="AK257" s="782"/>
      <c r="AL257" s="782"/>
      <c r="AM257" s="782"/>
      <c r="AN257" s="782"/>
      <c r="AO257" s="782"/>
      <c r="AP257" s="782"/>
      <c r="AQ257" s="782"/>
      <c r="AR257" s="782"/>
      <c r="AS257" s="782"/>
      <c r="AT257" s="782"/>
      <c r="AU257" s="782"/>
      <c r="AV257" s="782"/>
      <c r="AW257" s="782"/>
      <c r="AX257" s="782"/>
      <c r="AY257" s="782"/>
      <c r="AZ257" s="782"/>
      <c r="BA257" s="782"/>
      <c r="BB257" s="782"/>
      <c r="BC257" s="782"/>
      <c r="BD257" s="127"/>
      <c r="BE257" s="127"/>
      <c r="BF257" s="128"/>
      <c r="BG257" s="120"/>
      <c r="BH257" s="120"/>
      <c r="BI257" s="120"/>
      <c r="BJ257" s="120"/>
      <c r="BK257" s="120"/>
      <c r="BL257" s="120"/>
      <c r="BM257" s="120"/>
      <c r="BN257" s="120"/>
      <c r="BO257" s="120"/>
      <c r="BP257" s="120"/>
      <c r="BQ257" s="120"/>
      <c r="BR257" s="120"/>
      <c r="BS257" s="120"/>
      <c r="BT257" s="120"/>
      <c r="BU257" s="120"/>
      <c r="BV257" s="120"/>
      <c r="BW257" s="122"/>
      <c r="BX257" s="118"/>
    </row>
    <row r="258" spans="1:76" s="117" customFormat="1" ht="20.100000000000001" customHeight="1" x14ac:dyDescent="0.4">
      <c r="A258" s="116"/>
      <c r="B258" s="783" t="s">
        <v>145</v>
      </c>
      <c r="C258" s="783"/>
      <c r="D258" s="783"/>
      <c r="E258" s="784" t="s">
        <v>185</v>
      </c>
      <c r="F258" s="784"/>
      <c r="G258" s="784"/>
      <c r="H258" s="784"/>
      <c r="I258" s="784"/>
      <c r="J258" s="784"/>
      <c r="K258" s="784"/>
      <c r="L258" s="784"/>
      <c r="M258" s="784"/>
      <c r="N258" s="784"/>
      <c r="O258" s="784"/>
      <c r="P258" s="784"/>
      <c r="Q258" s="784"/>
      <c r="R258" s="784"/>
      <c r="S258" s="784"/>
      <c r="T258" s="784"/>
      <c r="U258" s="784"/>
      <c r="V258" s="784"/>
      <c r="W258" s="784"/>
      <c r="X258" s="784"/>
      <c r="Y258" s="784"/>
      <c r="Z258" s="784"/>
      <c r="AA258" s="784"/>
      <c r="AB258" s="784"/>
      <c r="AC258" s="784"/>
      <c r="AD258" s="784"/>
      <c r="AE258" s="784"/>
      <c r="AF258" s="784"/>
      <c r="AG258" s="784"/>
      <c r="AH258" s="784"/>
      <c r="AI258" s="784"/>
      <c r="AJ258" s="784"/>
      <c r="AK258" s="784"/>
      <c r="AL258" s="784"/>
      <c r="AM258" s="784"/>
      <c r="AN258" s="784"/>
      <c r="AO258" s="784"/>
      <c r="AP258" s="784"/>
      <c r="AQ258" s="784"/>
      <c r="AR258" s="784"/>
      <c r="AS258" s="784"/>
      <c r="AT258" s="784"/>
      <c r="AU258" s="784"/>
      <c r="AV258" s="784"/>
      <c r="AW258" s="784"/>
      <c r="AX258" s="784"/>
      <c r="AY258" s="784"/>
      <c r="AZ258" s="784"/>
      <c r="BA258" s="784"/>
      <c r="BB258" s="784"/>
      <c r="BC258" s="784"/>
      <c r="BD258" s="784"/>
      <c r="BE258" s="784"/>
      <c r="BF258" s="784"/>
      <c r="BG258" s="129"/>
      <c r="BH258" s="129"/>
      <c r="BI258" s="129"/>
      <c r="BJ258" s="129"/>
      <c r="BK258" s="129"/>
      <c r="BL258" s="129"/>
      <c r="BM258" s="129"/>
      <c r="BN258" s="129"/>
      <c r="BO258" s="129"/>
      <c r="BP258" s="129"/>
      <c r="BQ258" s="129"/>
      <c r="BR258" s="129"/>
      <c r="BS258" s="129"/>
      <c r="BT258" s="129"/>
      <c r="BU258" s="129"/>
      <c r="BV258" s="129"/>
      <c r="BW258" s="129"/>
      <c r="BX258" s="129"/>
    </row>
    <row r="259" spans="1:76" s="117" customFormat="1" ht="20.100000000000001" customHeight="1" x14ac:dyDescent="0.4">
      <c r="A259" s="116"/>
      <c r="E259" s="785"/>
      <c r="F259" s="785"/>
      <c r="G259" s="785"/>
      <c r="H259" s="785"/>
      <c r="I259" s="785"/>
      <c r="J259" s="785"/>
      <c r="K259" s="785"/>
      <c r="L259" s="785"/>
      <c r="M259" s="785"/>
      <c r="N259" s="785"/>
      <c r="O259" s="785"/>
      <c r="P259" s="785"/>
      <c r="Q259" s="785"/>
      <c r="R259" s="785"/>
      <c r="S259" s="785"/>
      <c r="T259" s="785"/>
      <c r="U259" s="785"/>
      <c r="V259" s="785"/>
      <c r="W259" s="785"/>
      <c r="X259" s="785"/>
      <c r="Y259" s="785"/>
      <c r="Z259" s="785"/>
      <c r="AA259" s="785"/>
      <c r="AB259" s="785"/>
      <c r="AC259" s="785"/>
      <c r="AD259" s="785"/>
      <c r="AE259" s="785"/>
      <c r="AF259" s="785"/>
      <c r="AG259" s="785"/>
      <c r="AH259" s="785"/>
      <c r="AI259" s="785"/>
      <c r="AJ259" s="785"/>
      <c r="AK259" s="785"/>
      <c r="AL259" s="785"/>
      <c r="AM259" s="785"/>
      <c r="AN259" s="785"/>
      <c r="AO259" s="785"/>
      <c r="AP259" s="785"/>
      <c r="AQ259" s="785"/>
      <c r="AR259" s="785"/>
      <c r="AS259" s="785"/>
      <c r="AT259" s="785"/>
      <c r="AU259" s="785"/>
      <c r="AV259" s="785"/>
      <c r="AW259" s="785"/>
      <c r="AX259" s="785"/>
      <c r="AY259" s="785"/>
      <c r="AZ259" s="785"/>
      <c r="BA259" s="785"/>
      <c r="BB259" s="785"/>
      <c r="BC259" s="785"/>
      <c r="BD259" s="785"/>
      <c r="BE259" s="785"/>
      <c r="BF259" s="785"/>
      <c r="BG259" s="129"/>
      <c r="BH259" s="129"/>
      <c r="BI259" s="129"/>
      <c r="BJ259" s="129"/>
      <c r="BK259" s="129"/>
      <c r="BL259" s="129"/>
      <c r="BM259" s="129"/>
      <c r="BN259" s="129"/>
      <c r="BO259" s="129"/>
      <c r="BP259" s="129"/>
      <c r="BQ259" s="129"/>
      <c r="BR259" s="129"/>
      <c r="BS259" s="129"/>
      <c r="BT259" s="129"/>
      <c r="BU259" s="129"/>
      <c r="BV259" s="129"/>
      <c r="BW259" s="129"/>
      <c r="BX259" s="129"/>
    </row>
    <row r="260" spans="1:76" s="101" customFormat="1" ht="13.5" x14ac:dyDescent="0.4">
      <c r="B260" s="55"/>
      <c r="C260" s="55"/>
      <c r="D260" s="55"/>
      <c r="E260" s="55"/>
      <c r="F260" s="55"/>
      <c r="G260" s="55"/>
      <c r="H260" s="55"/>
      <c r="I260" s="55"/>
      <c r="J260" s="55"/>
      <c r="K260" s="55"/>
      <c r="L260" s="55"/>
      <c r="M260" s="55"/>
      <c r="N260" s="55"/>
      <c r="O260" s="55"/>
      <c r="P260" s="55"/>
      <c r="Q260" s="55"/>
      <c r="R260" s="55"/>
      <c r="S260" s="55"/>
      <c r="T260" s="55"/>
      <c r="U260" s="55"/>
      <c r="V260" s="55"/>
      <c r="W260" s="55"/>
      <c r="X260" s="55"/>
      <c r="Y260" s="55"/>
      <c r="Z260" s="55"/>
      <c r="AA260" s="55"/>
      <c r="AB260" s="55"/>
      <c r="AC260" s="55"/>
      <c r="AD260" s="55"/>
      <c r="AE260" s="55"/>
      <c r="AF260" s="55"/>
      <c r="AG260" s="55"/>
      <c r="AH260" s="55"/>
      <c r="AI260" s="55"/>
      <c r="AJ260" s="55"/>
      <c r="AK260" s="55"/>
      <c r="AL260" s="55"/>
      <c r="AM260" s="55"/>
      <c r="AN260" s="55"/>
      <c r="AO260" s="55"/>
      <c r="AP260" s="55"/>
      <c r="AQ260" s="55"/>
      <c r="AR260" s="55"/>
      <c r="AS260" s="55"/>
      <c r="AT260" s="55"/>
      <c r="AU260" s="55"/>
      <c r="AV260" s="55"/>
      <c r="AW260" s="55"/>
      <c r="AX260" s="55"/>
      <c r="AY260" s="55"/>
      <c r="AZ260" s="55"/>
      <c r="BA260" s="55"/>
      <c r="BB260" s="55"/>
      <c r="BC260" s="55"/>
      <c r="BD260" s="55"/>
      <c r="BE260" s="55"/>
      <c r="BF260" s="55"/>
      <c r="BG260" s="55"/>
      <c r="BH260" s="55"/>
      <c r="BI260" s="55"/>
      <c r="BJ260" s="55"/>
      <c r="BK260" s="55"/>
      <c r="BL260" s="55"/>
      <c r="BM260" s="55"/>
      <c r="BN260" s="55"/>
      <c r="BO260" s="55"/>
      <c r="BP260" s="55"/>
      <c r="BQ260" s="55"/>
      <c r="BR260" s="55"/>
      <c r="BS260" s="55"/>
      <c r="BT260" s="55"/>
      <c r="BU260" s="55"/>
      <c r="BV260" s="55"/>
      <c r="BW260" s="55"/>
      <c r="BX260" s="55"/>
    </row>
    <row r="261" spans="1:76" s="415" customFormat="1" ht="13.5" x14ac:dyDescent="0.4">
      <c r="A261" s="415" t="s">
        <v>186</v>
      </c>
      <c r="D261" s="416"/>
      <c r="E261" s="416"/>
      <c r="F261" s="416"/>
      <c r="G261" s="416"/>
      <c r="H261" s="416"/>
      <c r="I261" s="416"/>
      <c r="J261" s="416"/>
      <c r="K261" s="416"/>
      <c r="L261" s="416"/>
      <c r="M261" s="416"/>
      <c r="N261" s="416"/>
      <c r="O261" s="416"/>
      <c r="P261" s="416"/>
      <c r="Q261" s="416"/>
      <c r="R261" s="416"/>
      <c r="S261" s="416"/>
      <c r="T261" s="416"/>
      <c r="U261" s="416"/>
      <c r="V261" s="416"/>
      <c r="W261" s="416"/>
      <c r="X261" s="416"/>
      <c r="Y261" s="416"/>
      <c r="Z261" s="416"/>
      <c r="AA261" s="416"/>
      <c r="AB261" s="416"/>
      <c r="AC261" s="416"/>
      <c r="AD261" s="416"/>
      <c r="AE261" s="416"/>
      <c r="AF261" s="416"/>
      <c r="AG261" s="416"/>
      <c r="AH261" s="416"/>
      <c r="AI261" s="416"/>
      <c r="AJ261" s="416"/>
      <c r="AK261" s="416"/>
      <c r="AL261" s="416"/>
      <c r="AM261" s="416"/>
      <c r="AN261" s="416"/>
      <c r="AO261" s="416"/>
      <c r="AP261" s="416"/>
      <c r="AQ261" s="416"/>
      <c r="AR261" s="416"/>
      <c r="AS261" s="416"/>
      <c r="AT261" s="416"/>
      <c r="AU261" s="416"/>
      <c r="AV261" s="416"/>
      <c r="AW261" s="416"/>
      <c r="AX261" s="416"/>
      <c r="AY261" s="416"/>
      <c r="AZ261" s="416"/>
      <c r="BA261" s="416"/>
      <c r="BB261" s="416"/>
      <c r="BC261" s="416"/>
      <c r="BD261" s="416"/>
      <c r="BE261" s="416"/>
      <c r="BF261" s="416"/>
    </row>
    <row r="262" spans="1:76" s="415" customFormat="1" ht="13.5" customHeight="1" x14ac:dyDescent="0.4">
      <c r="B262" s="541" t="s">
        <v>187</v>
      </c>
      <c r="C262" s="542"/>
      <c r="D262" s="542"/>
      <c r="E262" s="542"/>
      <c r="F262" s="542"/>
      <c r="G262" s="542"/>
      <c r="H262" s="542"/>
      <c r="I262" s="542"/>
      <c r="J262" s="542"/>
      <c r="K262" s="542"/>
      <c r="L262" s="542"/>
      <c r="M262" s="542"/>
      <c r="N262" s="542"/>
      <c r="O262" s="542"/>
      <c r="P262" s="542"/>
      <c r="Q262" s="545"/>
      <c r="R262" s="541" t="s">
        <v>188</v>
      </c>
      <c r="S262" s="542"/>
      <c r="T262" s="542"/>
      <c r="U262" s="542"/>
      <c r="V262" s="542"/>
      <c r="W262" s="542"/>
      <c r="X262" s="542"/>
      <c r="Y262" s="545"/>
      <c r="Z262" s="582" t="s">
        <v>21</v>
      </c>
      <c r="AA262" s="583"/>
      <c r="AB262" s="583"/>
      <c r="AC262" s="583"/>
      <c r="AD262" s="583"/>
      <c r="AE262" s="583"/>
      <c r="AF262" s="583"/>
      <c r="AG262" s="583"/>
      <c r="AH262" s="583"/>
      <c r="AI262" s="583"/>
      <c r="AJ262" s="583"/>
      <c r="AK262" s="583"/>
      <c r="AL262" s="583"/>
      <c r="AM262" s="583"/>
      <c r="AN262" s="583"/>
      <c r="AO262" s="583"/>
      <c r="AP262" s="583"/>
      <c r="AQ262" s="583"/>
      <c r="AR262" s="583"/>
      <c r="AS262" s="583"/>
      <c r="AT262" s="583"/>
      <c r="AU262" s="583"/>
      <c r="AV262" s="583"/>
      <c r="AW262" s="584"/>
      <c r="AX262" s="547" t="s">
        <v>22</v>
      </c>
      <c r="AY262" s="548"/>
      <c r="AZ262" s="548"/>
      <c r="BA262" s="548"/>
      <c r="BB262" s="548"/>
      <c r="BC262" s="548"/>
      <c r="BD262" s="548"/>
      <c r="BE262" s="548"/>
      <c r="BF262" s="549"/>
    </row>
    <row r="263" spans="1:76" s="415" customFormat="1" ht="13.5" x14ac:dyDescent="0.4">
      <c r="B263" s="543"/>
      <c r="C263" s="544"/>
      <c r="D263" s="544"/>
      <c r="E263" s="544"/>
      <c r="F263" s="544"/>
      <c r="G263" s="544"/>
      <c r="H263" s="544"/>
      <c r="I263" s="544"/>
      <c r="J263" s="544"/>
      <c r="K263" s="544"/>
      <c r="L263" s="544"/>
      <c r="M263" s="544"/>
      <c r="N263" s="544"/>
      <c r="O263" s="544"/>
      <c r="P263" s="544"/>
      <c r="Q263" s="546"/>
      <c r="R263" s="543"/>
      <c r="S263" s="544"/>
      <c r="T263" s="544"/>
      <c r="U263" s="544"/>
      <c r="V263" s="544"/>
      <c r="W263" s="544"/>
      <c r="X263" s="544"/>
      <c r="Y263" s="546"/>
      <c r="Z263" s="788" t="s">
        <v>189</v>
      </c>
      <c r="AA263" s="789"/>
      <c r="AB263" s="789"/>
      <c r="AC263" s="789"/>
      <c r="AD263" s="789"/>
      <c r="AE263" s="789"/>
      <c r="AF263" s="789"/>
      <c r="AG263" s="790"/>
      <c r="AH263" s="788" t="s">
        <v>190</v>
      </c>
      <c r="AI263" s="789"/>
      <c r="AJ263" s="789"/>
      <c r="AK263" s="789"/>
      <c r="AL263" s="789"/>
      <c r="AM263" s="789"/>
      <c r="AN263" s="789"/>
      <c r="AO263" s="790"/>
      <c r="AP263" s="788" t="s">
        <v>191</v>
      </c>
      <c r="AQ263" s="789"/>
      <c r="AR263" s="789"/>
      <c r="AS263" s="789"/>
      <c r="AT263" s="789"/>
      <c r="AU263" s="789"/>
      <c r="AV263" s="789"/>
      <c r="AW263" s="790"/>
      <c r="AX263" s="550"/>
      <c r="AY263" s="551"/>
      <c r="AZ263" s="551"/>
      <c r="BA263" s="551"/>
      <c r="BB263" s="551"/>
      <c r="BC263" s="551"/>
      <c r="BD263" s="551"/>
      <c r="BE263" s="551"/>
      <c r="BF263" s="552"/>
    </row>
    <row r="264" spans="1:76" s="415" customFormat="1" ht="13.5" x14ac:dyDescent="0.4">
      <c r="B264" s="302"/>
      <c r="C264" s="303"/>
      <c r="D264" s="303"/>
      <c r="E264" s="303"/>
      <c r="F264" s="303"/>
      <c r="G264" s="303"/>
      <c r="H264" s="303"/>
      <c r="I264" s="303"/>
      <c r="J264" s="303"/>
      <c r="K264" s="303"/>
      <c r="L264" s="303"/>
      <c r="M264" s="303"/>
      <c r="N264" s="130"/>
      <c r="O264" s="130"/>
      <c r="P264" s="130"/>
      <c r="Q264" s="303"/>
      <c r="R264" s="791" t="s">
        <v>32</v>
      </c>
      <c r="S264" s="792"/>
      <c r="T264" s="792"/>
      <c r="U264" s="792"/>
      <c r="V264" s="792"/>
      <c r="W264" s="792"/>
      <c r="X264" s="792"/>
      <c r="Y264" s="793"/>
      <c r="Z264" s="791" t="s">
        <v>32</v>
      </c>
      <c r="AA264" s="792"/>
      <c r="AB264" s="792"/>
      <c r="AC264" s="792"/>
      <c r="AD264" s="792"/>
      <c r="AE264" s="792"/>
      <c r="AF264" s="792"/>
      <c r="AG264" s="793"/>
      <c r="AH264" s="791" t="s">
        <v>32</v>
      </c>
      <c r="AI264" s="792"/>
      <c r="AJ264" s="792"/>
      <c r="AK264" s="792"/>
      <c r="AL264" s="792"/>
      <c r="AM264" s="792"/>
      <c r="AN264" s="792"/>
      <c r="AO264" s="793"/>
      <c r="AP264" s="791" t="s">
        <v>32</v>
      </c>
      <c r="AQ264" s="792"/>
      <c r="AR264" s="792"/>
      <c r="AS264" s="792"/>
      <c r="AT264" s="792"/>
      <c r="AU264" s="792"/>
      <c r="AV264" s="792"/>
      <c r="AW264" s="793"/>
      <c r="AX264" s="791"/>
      <c r="AY264" s="792"/>
      <c r="AZ264" s="792"/>
      <c r="BA264" s="792"/>
      <c r="BB264" s="792"/>
      <c r="BC264" s="792"/>
      <c r="BD264" s="792"/>
      <c r="BE264" s="792"/>
      <c r="BF264" s="793"/>
    </row>
    <row r="265" spans="1:76" s="415" customFormat="1" ht="13.5" x14ac:dyDescent="0.4">
      <c r="B265" s="681" t="s">
        <v>192</v>
      </c>
      <c r="C265" s="682"/>
      <c r="D265" s="682"/>
      <c r="E265" s="682"/>
      <c r="F265" s="682"/>
      <c r="G265" s="682"/>
      <c r="H265" s="682"/>
      <c r="I265" s="682"/>
      <c r="J265" s="682"/>
      <c r="K265" s="682"/>
      <c r="L265" s="682"/>
      <c r="M265" s="682"/>
      <c r="N265" s="682"/>
      <c r="O265" s="682"/>
      <c r="P265" s="682"/>
      <c r="Q265" s="683"/>
      <c r="R265" s="794"/>
      <c r="S265" s="795"/>
      <c r="T265" s="795"/>
      <c r="U265" s="795"/>
      <c r="V265" s="795"/>
      <c r="W265" s="795"/>
      <c r="X265" s="795"/>
      <c r="Y265" s="796"/>
      <c r="Z265" s="794"/>
      <c r="AA265" s="795"/>
      <c r="AB265" s="795"/>
      <c r="AC265" s="795"/>
      <c r="AD265" s="795"/>
      <c r="AE265" s="795"/>
      <c r="AF265" s="795"/>
      <c r="AG265" s="796"/>
      <c r="AH265" s="794"/>
      <c r="AI265" s="795"/>
      <c r="AJ265" s="795"/>
      <c r="AK265" s="795"/>
      <c r="AL265" s="795"/>
      <c r="AM265" s="795"/>
      <c r="AN265" s="795"/>
      <c r="AO265" s="796"/>
      <c r="AP265" s="794"/>
      <c r="AQ265" s="795"/>
      <c r="AR265" s="795"/>
      <c r="AS265" s="795"/>
      <c r="AT265" s="795"/>
      <c r="AU265" s="795"/>
      <c r="AV265" s="795"/>
      <c r="AW265" s="796"/>
      <c r="AX265" s="797"/>
      <c r="AY265" s="798"/>
      <c r="AZ265" s="798"/>
      <c r="BA265" s="798"/>
      <c r="BB265" s="798"/>
      <c r="BC265" s="798"/>
      <c r="BD265" s="798"/>
      <c r="BE265" s="798"/>
      <c r="BF265" s="799"/>
    </row>
    <row r="266" spans="1:76" s="415" customFormat="1" ht="13.5" x14ac:dyDescent="0.4">
      <c r="B266" s="275"/>
      <c r="C266" s="29"/>
      <c r="D266" s="131"/>
      <c r="E266" s="131"/>
      <c r="F266" s="131"/>
      <c r="G266" s="131"/>
      <c r="H266" s="131"/>
      <c r="I266" s="131"/>
      <c r="J266" s="131"/>
      <c r="K266" s="131"/>
      <c r="L266" s="131"/>
      <c r="M266" s="131"/>
      <c r="N266" s="131"/>
      <c r="O266" s="131"/>
      <c r="P266" s="131"/>
      <c r="Q266" s="131"/>
      <c r="R266" s="299"/>
      <c r="S266" s="300"/>
      <c r="T266" s="300"/>
      <c r="U266" s="300"/>
      <c r="V266" s="300"/>
      <c r="W266" s="300"/>
      <c r="X266" s="300"/>
      <c r="Y266" s="301"/>
      <c r="Z266" s="299"/>
      <c r="AA266" s="300"/>
      <c r="AB266" s="300"/>
      <c r="AC266" s="300"/>
      <c r="AD266" s="300"/>
      <c r="AE266" s="300"/>
      <c r="AF266" s="300"/>
      <c r="AG266" s="301"/>
      <c r="AH266" s="299"/>
      <c r="AI266" s="300"/>
      <c r="AJ266" s="300"/>
      <c r="AK266" s="300"/>
      <c r="AL266" s="300"/>
      <c r="AM266" s="300"/>
      <c r="AN266" s="300"/>
      <c r="AO266" s="301"/>
      <c r="AP266" s="299"/>
      <c r="AQ266" s="300"/>
      <c r="AR266" s="300"/>
      <c r="AS266" s="300"/>
      <c r="AT266" s="300"/>
      <c r="AU266" s="300"/>
      <c r="AV266" s="300"/>
      <c r="AW266" s="301"/>
      <c r="AX266" s="299"/>
      <c r="AY266" s="300"/>
      <c r="AZ266" s="300"/>
      <c r="BA266" s="300"/>
      <c r="BB266" s="300"/>
      <c r="BC266" s="300"/>
      <c r="BD266" s="300"/>
      <c r="BE266" s="300"/>
      <c r="BF266" s="301"/>
    </row>
    <row r="267" spans="1:76" s="415" customFormat="1" ht="13.5" x14ac:dyDescent="0.4">
      <c r="B267" s="595" t="s">
        <v>193</v>
      </c>
      <c r="C267" s="596"/>
      <c r="D267" s="596"/>
      <c r="E267" s="596"/>
      <c r="F267" s="596"/>
      <c r="G267" s="596"/>
      <c r="H267" s="596"/>
      <c r="I267" s="596"/>
      <c r="J267" s="596"/>
      <c r="K267" s="596"/>
      <c r="L267" s="596"/>
      <c r="M267" s="596"/>
      <c r="N267" s="596"/>
      <c r="O267" s="596"/>
      <c r="P267" s="596"/>
      <c r="Q267" s="597"/>
      <c r="R267" s="800"/>
      <c r="S267" s="801"/>
      <c r="T267" s="801"/>
      <c r="U267" s="801"/>
      <c r="V267" s="801"/>
      <c r="W267" s="801"/>
      <c r="X267" s="801"/>
      <c r="Y267" s="802"/>
      <c r="Z267" s="800"/>
      <c r="AA267" s="801"/>
      <c r="AB267" s="801"/>
      <c r="AC267" s="801"/>
      <c r="AD267" s="801"/>
      <c r="AE267" s="801"/>
      <c r="AF267" s="801"/>
      <c r="AG267" s="802"/>
      <c r="AH267" s="800"/>
      <c r="AI267" s="801"/>
      <c r="AJ267" s="801"/>
      <c r="AK267" s="801"/>
      <c r="AL267" s="801"/>
      <c r="AM267" s="801"/>
      <c r="AN267" s="801"/>
      <c r="AO267" s="802"/>
      <c r="AP267" s="800"/>
      <c r="AQ267" s="801"/>
      <c r="AR267" s="801"/>
      <c r="AS267" s="801"/>
      <c r="AT267" s="801"/>
      <c r="AU267" s="801"/>
      <c r="AV267" s="801"/>
      <c r="AW267" s="802"/>
      <c r="AX267" s="800"/>
      <c r="AY267" s="801"/>
      <c r="AZ267" s="801"/>
      <c r="BA267" s="801"/>
      <c r="BB267" s="801"/>
      <c r="BC267" s="801"/>
      <c r="BD267" s="801"/>
      <c r="BE267" s="801"/>
      <c r="BF267" s="802"/>
    </row>
    <row r="268" spans="1:76" s="29" customFormat="1" ht="13.5" customHeight="1" x14ac:dyDescent="0.4">
      <c r="B268" s="283" t="s">
        <v>54</v>
      </c>
      <c r="C268" s="24"/>
      <c r="D268" s="803" t="s">
        <v>194</v>
      </c>
      <c r="E268" s="803"/>
      <c r="F268" s="803"/>
      <c r="G268" s="803"/>
      <c r="H268" s="803"/>
      <c r="I268" s="803"/>
      <c r="J268" s="803"/>
      <c r="K268" s="803"/>
      <c r="L268" s="803"/>
      <c r="M268" s="803"/>
      <c r="N268" s="803"/>
      <c r="O268" s="803"/>
      <c r="P268" s="803"/>
      <c r="Q268" s="803"/>
      <c r="R268" s="803"/>
      <c r="S268" s="803"/>
      <c r="T268" s="803"/>
      <c r="U268" s="803"/>
      <c r="V268" s="803"/>
      <c r="W268" s="803"/>
      <c r="X268" s="803"/>
      <c r="Y268" s="803"/>
      <c r="Z268" s="803"/>
      <c r="AA268" s="803"/>
      <c r="AB268" s="803"/>
      <c r="AC268" s="803"/>
      <c r="AD268" s="803"/>
      <c r="AE268" s="803"/>
      <c r="AF268" s="803"/>
      <c r="AG268" s="803"/>
      <c r="AH268" s="803"/>
      <c r="AI268" s="803"/>
      <c r="AJ268" s="803"/>
      <c r="AK268" s="803"/>
      <c r="AL268" s="803"/>
      <c r="AM268" s="803"/>
      <c r="AN268" s="803"/>
      <c r="AO268" s="803"/>
      <c r="AP268" s="803"/>
      <c r="AQ268" s="803"/>
      <c r="AR268" s="803"/>
      <c r="AS268" s="803"/>
      <c r="AT268" s="803"/>
      <c r="AU268" s="803"/>
      <c r="AV268" s="803"/>
      <c r="AW268" s="803"/>
      <c r="AX268" s="803"/>
      <c r="AY268" s="803"/>
      <c r="AZ268" s="803"/>
      <c r="BA268" s="803"/>
      <c r="BB268" s="803"/>
      <c r="BC268" s="803"/>
      <c r="BD268" s="803"/>
      <c r="BE268" s="803"/>
      <c r="BF268" s="803"/>
    </row>
    <row r="269" spans="1:76" s="29" customFormat="1" ht="13.5" customHeight="1" x14ac:dyDescent="0.4">
      <c r="B269" s="95"/>
      <c r="C269" s="95"/>
      <c r="D269" s="804"/>
      <c r="E269" s="804"/>
      <c r="F269" s="804"/>
      <c r="G269" s="804"/>
      <c r="H269" s="804"/>
      <c r="I269" s="804"/>
      <c r="J269" s="804"/>
      <c r="K269" s="804"/>
      <c r="L269" s="804"/>
      <c r="M269" s="804"/>
      <c r="N269" s="804"/>
      <c r="O269" s="804"/>
      <c r="P269" s="804"/>
      <c r="Q269" s="804"/>
      <c r="R269" s="804"/>
      <c r="S269" s="804"/>
      <c r="T269" s="804"/>
      <c r="U269" s="804"/>
      <c r="V269" s="804"/>
      <c r="W269" s="804"/>
      <c r="X269" s="804"/>
      <c r="Y269" s="804"/>
      <c r="Z269" s="804"/>
      <c r="AA269" s="804"/>
      <c r="AB269" s="804"/>
      <c r="AC269" s="804"/>
      <c r="AD269" s="804"/>
      <c r="AE269" s="804"/>
      <c r="AF269" s="804"/>
      <c r="AG269" s="804"/>
      <c r="AH269" s="804"/>
      <c r="AI269" s="804"/>
      <c r="AJ269" s="804"/>
      <c r="AK269" s="804"/>
      <c r="AL269" s="804"/>
      <c r="AM269" s="804"/>
      <c r="AN269" s="804"/>
      <c r="AO269" s="804"/>
      <c r="AP269" s="804"/>
      <c r="AQ269" s="804"/>
      <c r="AR269" s="804"/>
      <c r="AS269" s="804"/>
      <c r="AT269" s="804"/>
      <c r="AU269" s="804"/>
      <c r="AV269" s="804"/>
      <c r="AW269" s="804"/>
      <c r="AX269" s="804"/>
      <c r="AY269" s="804"/>
      <c r="AZ269" s="804"/>
      <c r="BA269" s="804"/>
      <c r="BB269" s="804"/>
      <c r="BC269" s="804"/>
      <c r="BD269" s="804"/>
      <c r="BE269" s="804"/>
      <c r="BF269" s="804"/>
    </row>
    <row r="270" spans="1:76" s="29" customFormat="1" ht="13.5" customHeight="1" x14ac:dyDescent="0.4">
      <c r="B270" s="94"/>
      <c r="C270" s="94"/>
      <c r="D270" s="98"/>
      <c r="E270" s="98"/>
      <c r="F270" s="98"/>
      <c r="G270" s="98"/>
      <c r="H270" s="98"/>
      <c r="I270" s="98"/>
      <c r="J270" s="98"/>
      <c r="K270" s="98"/>
      <c r="L270" s="98"/>
      <c r="M270" s="98"/>
      <c r="N270" s="98"/>
      <c r="O270" s="98"/>
      <c r="P270" s="98"/>
      <c r="Q270" s="98"/>
      <c r="R270" s="98"/>
      <c r="S270" s="98"/>
      <c r="T270" s="98"/>
      <c r="U270" s="98"/>
      <c r="V270" s="98"/>
      <c r="W270" s="98"/>
      <c r="X270" s="98"/>
      <c r="Y270" s="98"/>
      <c r="Z270" s="98"/>
      <c r="AA270" s="98"/>
      <c r="AB270" s="98"/>
      <c r="AC270" s="98"/>
      <c r="AD270" s="98"/>
      <c r="AE270" s="98"/>
      <c r="AF270" s="98"/>
      <c r="AG270" s="98"/>
      <c r="AH270" s="98"/>
      <c r="AI270" s="98"/>
      <c r="AJ270" s="98"/>
      <c r="AK270" s="98"/>
      <c r="AL270" s="98"/>
      <c r="AM270" s="98"/>
      <c r="AN270" s="98"/>
      <c r="AO270" s="98"/>
      <c r="AP270" s="98"/>
      <c r="AQ270" s="98"/>
      <c r="AR270" s="98"/>
      <c r="AS270" s="98"/>
      <c r="AT270" s="98"/>
      <c r="AU270" s="98"/>
      <c r="AV270" s="98"/>
      <c r="AW270" s="98"/>
      <c r="AX270" s="98"/>
      <c r="AY270" s="98"/>
      <c r="AZ270" s="98"/>
      <c r="BA270" s="98"/>
      <c r="BB270" s="98"/>
      <c r="BC270" s="98"/>
      <c r="BD270" s="98"/>
      <c r="BE270" s="98"/>
      <c r="BF270" s="98"/>
    </row>
    <row r="271" spans="1:76" s="415" customFormat="1" ht="13.5" x14ac:dyDescent="0.4">
      <c r="A271" s="415" t="s">
        <v>195</v>
      </c>
      <c r="AE271" s="425"/>
      <c r="AF271" s="426"/>
      <c r="AG271" s="426"/>
      <c r="AH271" s="426"/>
      <c r="AI271" s="426"/>
      <c r="AJ271" s="426"/>
      <c r="AK271" s="426"/>
      <c r="AL271" s="426"/>
      <c r="AM271" s="426"/>
      <c r="AN271" s="426"/>
      <c r="AO271" s="426"/>
      <c r="AP271" s="426"/>
      <c r="AQ271" s="426"/>
      <c r="AR271" s="426"/>
      <c r="AS271" s="426"/>
      <c r="AT271" s="426"/>
      <c r="AU271" s="426"/>
      <c r="AV271" s="426"/>
      <c r="AW271" s="426"/>
      <c r="AX271" s="426"/>
      <c r="AY271" s="426"/>
      <c r="AZ271" s="426"/>
      <c r="BA271" s="426"/>
    </row>
    <row r="272" spans="1:76" s="415" customFormat="1" ht="13.5" x14ac:dyDescent="0.4">
      <c r="B272" s="415" t="s">
        <v>196</v>
      </c>
      <c r="AE272" s="425"/>
      <c r="AF272" s="426"/>
      <c r="AG272" s="426"/>
      <c r="AH272" s="426"/>
      <c r="AI272" s="426"/>
      <c r="AJ272" s="426"/>
      <c r="AK272" s="426"/>
      <c r="AL272" s="426"/>
      <c r="AM272" s="426"/>
      <c r="AN272" s="426"/>
      <c r="AO272" s="426"/>
      <c r="AP272" s="426"/>
      <c r="AQ272" s="426"/>
      <c r="AR272" s="426"/>
      <c r="AS272" s="426"/>
      <c r="AT272" s="426"/>
      <c r="AU272" s="426"/>
      <c r="AV272" s="426"/>
      <c r="AW272" s="426"/>
      <c r="AX272" s="426"/>
      <c r="AY272" s="426"/>
      <c r="AZ272" s="426"/>
      <c r="BA272" s="426"/>
    </row>
    <row r="273" spans="2:58" s="415" customFormat="1" ht="13.5" customHeight="1" x14ac:dyDescent="0.4">
      <c r="B273" s="805" t="s">
        <v>89</v>
      </c>
      <c r="C273" s="805"/>
      <c r="D273" s="805"/>
      <c r="E273" s="805"/>
      <c r="F273" s="805"/>
      <c r="G273" s="805"/>
      <c r="H273" s="805"/>
      <c r="I273" s="805"/>
      <c r="J273" s="805"/>
      <c r="K273" s="805"/>
      <c r="L273" s="805"/>
      <c r="M273" s="805"/>
      <c r="N273" s="805"/>
      <c r="O273" s="805"/>
      <c r="P273" s="805"/>
      <c r="Q273" s="805"/>
      <c r="R273" s="805" t="s">
        <v>197</v>
      </c>
      <c r="S273" s="805"/>
      <c r="T273" s="805"/>
      <c r="U273" s="805"/>
      <c r="V273" s="805"/>
      <c r="W273" s="805"/>
      <c r="X273" s="805"/>
      <c r="Y273" s="805"/>
      <c r="Z273" s="805" t="s">
        <v>198</v>
      </c>
      <c r="AA273" s="805"/>
      <c r="AB273" s="805"/>
      <c r="AC273" s="805"/>
      <c r="AD273" s="805"/>
      <c r="AE273" s="805"/>
      <c r="AF273" s="805"/>
      <c r="AG273" s="805"/>
      <c r="AH273" s="805" t="s">
        <v>199</v>
      </c>
      <c r="AI273" s="806"/>
      <c r="AJ273" s="806"/>
      <c r="AK273" s="806"/>
      <c r="AL273" s="806"/>
      <c r="AM273" s="806"/>
      <c r="AN273" s="806"/>
      <c r="AO273" s="806"/>
      <c r="AP273" s="806"/>
      <c r="AQ273" s="806"/>
      <c r="AR273" s="806"/>
      <c r="AS273" s="806"/>
      <c r="AT273" s="806"/>
      <c r="AU273" s="806"/>
      <c r="AV273" s="806"/>
      <c r="AW273" s="806"/>
      <c r="AX273" s="547" t="s">
        <v>22</v>
      </c>
      <c r="AY273" s="548"/>
      <c r="AZ273" s="548"/>
      <c r="BA273" s="548"/>
      <c r="BB273" s="548"/>
      <c r="BC273" s="548"/>
      <c r="BD273" s="548"/>
      <c r="BE273" s="548"/>
      <c r="BF273" s="549"/>
    </row>
    <row r="274" spans="2:58" s="415" customFormat="1" ht="13.5" x14ac:dyDescent="0.4">
      <c r="B274" s="805"/>
      <c r="C274" s="805"/>
      <c r="D274" s="805"/>
      <c r="E274" s="805"/>
      <c r="F274" s="805"/>
      <c r="G274" s="805"/>
      <c r="H274" s="805"/>
      <c r="I274" s="805"/>
      <c r="J274" s="805"/>
      <c r="K274" s="805"/>
      <c r="L274" s="805"/>
      <c r="M274" s="805"/>
      <c r="N274" s="805"/>
      <c r="O274" s="805"/>
      <c r="P274" s="805"/>
      <c r="Q274" s="805"/>
      <c r="R274" s="805"/>
      <c r="S274" s="805"/>
      <c r="T274" s="805"/>
      <c r="U274" s="805"/>
      <c r="V274" s="805"/>
      <c r="W274" s="805"/>
      <c r="X274" s="805"/>
      <c r="Y274" s="805"/>
      <c r="Z274" s="805"/>
      <c r="AA274" s="805"/>
      <c r="AB274" s="805"/>
      <c r="AC274" s="805"/>
      <c r="AD274" s="805"/>
      <c r="AE274" s="805"/>
      <c r="AF274" s="805"/>
      <c r="AG274" s="805"/>
      <c r="AH274" s="805" t="s">
        <v>200</v>
      </c>
      <c r="AI274" s="806"/>
      <c r="AJ274" s="806"/>
      <c r="AK274" s="806"/>
      <c r="AL274" s="806"/>
      <c r="AM274" s="806"/>
      <c r="AN274" s="806"/>
      <c r="AO274" s="806"/>
      <c r="AP274" s="805" t="s">
        <v>201</v>
      </c>
      <c r="AQ274" s="594"/>
      <c r="AR274" s="594"/>
      <c r="AS274" s="594"/>
      <c r="AT274" s="594"/>
      <c r="AU274" s="594"/>
      <c r="AV274" s="594"/>
      <c r="AW274" s="594"/>
      <c r="AX274" s="550"/>
      <c r="AY274" s="551"/>
      <c r="AZ274" s="551"/>
      <c r="BA274" s="551"/>
      <c r="BB274" s="551"/>
      <c r="BC274" s="551"/>
      <c r="BD274" s="551"/>
      <c r="BE274" s="551"/>
      <c r="BF274" s="552"/>
    </row>
    <row r="275" spans="2:58" s="415" customFormat="1" ht="13.5" x14ac:dyDescent="0.4">
      <c r="B275" s="807"/>
      <c r="C275" s="808"/>
      <c r="D275" s="808"/>
      <c r="E275" s="808"/>
      <c r="F275" s="808"/>
      <c r="G275" s="808"/>
      <c r="H275" s="808"/>
      <c r="I275" s="808"/>
      <c r="J275" s="808"/>
      <c r="K275" s="808"/>
      <c r="L275" s="808"/>
      <c r="M275" s="808"/>
      <c r="N275" s="808"/>
      <c r="O275" s="808"/>
      <c r="P275" s="808"/>
      <c r="Q275" s="809"/>
      <c r="R275" s="791" t="s">
        <v>32</v>
      </c>
      <c r="S275" s="792"/>
      <c r="T275" s="792"/>
      <c r="U275" s="792"/>
      <c r="V275" s="792"/>
      <c r="W275" s="792"/>
      <c r="X275" s="792"/>
      <c r="Y275" s="793"/>
      <c r="Z275" s="791" t="s">
        <v>32</v>
      </c>
      <c r="AA275" s="792"/>
      <c r="AB275" s="792"/>
      <c r="AC275" s="792"/>
      <c r="AD275" s="792"/>
      <c r="AE275" s="792"/>
      <c r="AF275" s="792"/>
      <c r="AG275" s="793"/>
      <c r="AH275" s="791" t="s">
        <v>32</v>
      </c>
      <c r="AI275" s="792"/>
      <c r="AJ275" s="792"/>
      <c r="AK275" s="792"/>
      <c r="AL275" s="792"/>
      <c r="AM275" s="792"/>
      <c r="AN275" s="792"/>
      <c r="AO275" s="793"/>
      <c r="AP275" s="791" t="s">
        <v>32</v>
      </c>
      <c r="AQ275" s="792"/>
      <c r="AR275" s="792"/>
      <c r="AS275" s="792"/>
      <c r="AT275" s="792"/>
      <c r="AU275" s="792"/>
      <c r="AV275" s="792"/>
      <c r="AW275" s="793"/>
      <c r="AX275" s="791"/>
      <c r="AY275" s="792"/>
      <c r="AZ275" s="792"/>
      <c r="BA275" s="792"/>
      <c r="BB275" s="792"/>
      <c r="BC275" s="792"/>
      <c r="BD275" s="792"/>
      <c r="BE275" s="792"/>
      <c r="BF275" s="793"/>
    </row>
    <row r="276" spans="2:58" s="415" customFormat="1" ht="13.5" x14ac:dyDescent="0.4">
      <c r="B276" s="681" t="s">
        <v>28</v>
      </c>
      <c r="C276" s="682"/>
      <c r="D276" s="682"/>
      <c r="E276" s="682"/>
      <c r="F276" s="682"/>
      <c r="G276" s="682"/>
      <c r="H276" s="682"/>
      <c r="I276" s="682"/>
      <c r="J276" s="682"/>
      <c r="K276" s="682"/>
      <c r="L276" s="682"/>
      <c r="M276" s="682"/>
      <c r="N276" s="682"/>
      <c r="O276" s="682"/>
      <c r="P276" s="682"/>
      <c r="Q276" s="683"/>
      <c r="R276" s="794"/>
      <c r="S276" s="795"/>
      <c r="T276" s="795"/>
      <c r="U276" s="795"/>
      <c r="V276" s="795"/>
      <c r="W276" s="795"/>
      <c r="X276" s="795"/>
      <c r="Y276" s="796"/>
      <c r="Z276" s="794"/>
      <c r="AA276" s="795"/>
      <c r="AB276" s="795"/>
      <c r="AC276" s="795"/>
      <c r="AD276" s="795"/>
      <c r="AE276" s="795"/>
      <c r="AF276" s="795"/>
      <c r="AG276" s="796"/>
      <c r="AH276" s="794"/>
      <c r="AI276" s="795"/>
      <c r="AJ276" s="795"/>
      <c r="AK276" s="795"/>
      <c r="AL276" s="795"/>
      <c r="AM276" s="795"/>
      <c r="AN276" s="795"/>
      <c r="AO276" s="796"/>
      <c r="AP276" s="794"/>
      <c r="AQ276" s="795"/>
      <c r="AR276" s="795"/>
      <c r="AS276" s="795"/>
      <c r="AT276" s="795"/>
      <c r="AU276" s="795"/>
      <c r="AV276" s="795"/>
      <c r="AW276" s="796"/>
      <c r="AX276" s="797"/>
      <c r="AY276" s="798"/>
      <c r="AZ276" s="798"/>
      <c r="BA276" s="798"/>
      <c r="BB276" s="798"/>
      <c r="BC276" s="798"/>
      <c r="BD276" s="798"/>
      <c r="BE276" s="798"/>
      <c r="BF276" s="799"/>
    </row>
    <row r="277" spans="2:58" s="415" customFormat="1" ht="13.5" x14ac:dyDescent="0.4">
      <c r="B277" s="681" t="s">
        <v>30</v>
      </c>
      <c r="C277" s="682"/>
      <c r="D277" s="682"/>
      <c r="E277" s="682"/>
      <c r="F277" s="682"/>
      <c r="G277" s="682"/>
      <c r="H277" s="682"/>
      <c r="I277" s="682"/>
      <c r="J277" s="682"/>
      <c r="K277" s="682"/>
      <c r="L277" s="682"/>
      <c r="M277" s="682"/>
      <c r="N277" s="682"/>
      <c r="O277" s="682"/>
      <c r="P277" s="682"/>
      <c r="Q277" s="683"/>
      <c r="R277" s="794"/>
      <c r="S277" s="795"/>
      <c r="T277" s="795"/>
      <c r="U277" s="795"/>
      <c r="V277" s="795"/>
      <c r="W277" s="795"/>
      <c r="X277" s="795"/>
      <c r="Y277" s="796"/>
      <c r="Z277" s="794"/>
      <c r="AA277" s="795"/>
      <c r="AB277" s="795"/>
      <c r="AC277" s="795"/>
      <c r="AD277" s="795"/>
      <c r="AE277" s="795"/>
      <c r="AF277" s="795"/>
      <c r="AG277" s="796"/>
      <c r="AH277" s="794"/>
      <c r="AI277" s="795"/>
      <c r="AJ277" s="795"/>
      <c r="AK277" s="795"/>
      <c r="AL277" s="795"/>
      <c r="AM277" s="795"/>
      <c r="AN277" s="795"/>
      <c r="AO277" s="796"/>
      <c r="AP277" s="794"/>
      <c r="AQ277" s="795"/>
      <c r="AR277" s="795"/>
      <c r="AS277" s="795"/>
      <c r="AT277" s="795"/>
      <c r="AU277" s="795"/>
      <c r="AV277" s="795"/>
      <c r="AW277" s="796"/>
      <c r="AX277" s="797"/>
      <c r="AY277" s="798"/>
      <c r="AZ277" s="798"/>
      <c r="BA277" s="798"/>
      <c r="BB277" s="798"/>
      <c r="BC277" s="798"/>
      <c r="BD277" s="798"/>
      <c r="BE277" s="798"/>
      <c r="BF277" s="799"/>
    </row>
    <row r="278" spans="2:58" s="415" customFormat="1" ht="13.5" x14ac:dyDescent="0.4">
      <c r="B278" s="277"/>
      <c r="C278" s="29"/>
      <c r="D278" s="29"/>
      <c r="E278" s="29"/>
      <c r="F278" s="29"/>
      <c r="G278" s="29"/>
      <c r="H278" s="29"/>
      <c r="I278" s="29"/>
      <c r="J278" s="29"/>
      <c r="K278" s="29"/>
      <c r="L278" s="29"/>
      <c r="M278" s="29"/>
      <c r="N278" s="29"/>
      <c r="O278" s="29"/>
      <c r="P278" s="29"/>
      <c r="Q278" s="29"/>
      <c r="R278" s="299"/>
      <c r="S278" s="300"/>
      <c r="T278" s="300"/>
      <c r="U278" s="300"/>
      <c r="V278" s="300"/>
      <c r="W278" s="300"/>
      <c r="X278" s="300"/>
      <c r="Y278" s="301"/>
      <c r="Z278" s="299"/>
      <c r="AA278" s="300"/>
      <c r="AB278" s="300"/>
      <c r="AC278" s="300"/>
      <c r="AD278" s="300"/>
      <c r="AE278" s="300"/>
      <c r="AF278" s="300"/>
      <c r="AG278" s="301"/>
      <c r="AH278" s="299"/>
      <c r="AI278" s="300"/>
      <c r="AJ278" s="300"/>
      <c r="AK278" s="300"/>
      <c r="AL278" s="300"/>
      <c r="AM278" s="300"/>
      <c r="AN278" s="300"/>
      <c r="AO278" s="301"/>
      <c r="AP278" s="299"/>
      <c r="AQ278" s="300"/>
      <c r="AR278" s="300"/>
      <c r="AS278" s="300"/>
      <c r="AT278" s="300"/>
      <c r="AU278" s="300"/>
      <c r="AV278" s="300"/>
      <c r="AW278" s="301"/>
      <c r="AX278" s="299"/>
      <c r="AY278" s="300"/>
      <c r="AZ278" s="300"/>
      <c r="BA278" s="300"/>
      <c r="BB278" s="300"/>
      <c r="BC278" s="300"/>
      <c r="BD278" s="300"/>
      <c r="BE278" s="300"/>
      <c r="BF278" s="301"/>
    </row>
    <row r="279" spans="2:58" s="415" customFormat="1" ht="13.5" x14ac:dyDescent="0.4">
      <c r="B279" s="595" t="s">
        <v>193</v>
      </c>
      <c r="C279" s="596"/>
      <c r="D279" s="596"/>
      <c r="E279" s="596"/>
      <c r="F279" s="596"/>
      <c r="G279" s="596"/>
      <c r="H279" s="596"/>
      <c r="I279" s="596"/>
      <c r="J279" s="596"/>
      <c r="K279" s="596"/>
      <c r="L279" s="596"/>
      <c r="M279" s="596"/>
      <c r="N279" s="596"/>
      <c r="O279" s="596"/>
      <c r="P279" s="596"/>
      <c r="Q279" s="596"/>
      <c r="R279" s="800"/>
      <c r="S279" s="801"/>
      <c r="T279" s="801"/>
      <c r="U279" s="801"/>
      <c r="V279" s="801"/>
      <c r="W279" s="801"/>
      <c r="X279" s="801"/>
      <c r="Y279" s="802"/>
      <c r="Z279" s="800"/>
      <c r="AA279" s="801"/>
      <c r="AB279" s="801"/>
      <c r="AC279" s="801"/>
      <c r="AD279" s="801"/>
      <c r="AE279" s="801"/>
      <c r="AF279" s="801"/>
      <c r="AG279" s="802"/>
      <c r="AH279" s="800"/>
      <c r="AI279" s="801"/>
      <c r="AJ279" s="801"/>
      <c r="AK279" s="801"/>
      <c r="AL279" s="801"/>
      <c r="AM279" s="801"/>
      <c r="AN279" s="801"/>
      <c r="AO279" s="802"/>
      <c r="AP279" s="800"/>
      <c r="AQ279" s="801"/>
      <c r="AR279" s="801"/>
      <c r="AS279" s="801"/>
      <c r="AT279" s="801"/>
      <c r="AU279" s="801"/>
      <c r="AV279" s="801"/>
      <c r="AW279" s="802"/>
      <c r="AX279" s="800"/>
      <c r="AY279" s="801"/>
      <c r="AZ279" s="801"/>
      <c r="BA279" s="801"/>
      <c r="BB279" s="801"/>
      <c r="BC279" s="801"/>
      <c r="BD279" s="801"/>
      <c r="BE279" s="801"/>
      <c r="BF279" s="802"/>
    </row>
    <row r="280" spans="2:58" s="415" customFormat="1" ht="13.5" x14ac:dyDescent="0.4">
      <c r="AE280" s="425"/>
      <c r="AF280" s="426"/>
      <c r="AG280" s="426"/>
      <c r="AH280" s="426"/>
      <c r="AI280" s="426"/>
      <c r="AJ280" s="426"/>
      <c r="AK280" s="426"/>
      <c r="AL280" s="426"/>
      <c r="AM280" s="426"/>
      <c r="AN280" s="426"/>
      <c r="AO280" s="426"/>
      <c r="AP280" s="426"/>
      <c r="AQ280" s="426"/>
      <c r="AR280" s="426"/>
      <c r="AS280" s="426"/>
      <c r="AT280" s="426"/>
      <c r="AU280" s="426"/>
      <c r="AV280" s="426"/>
      <c r="AW280" s="426"/>
      <c r="AX280" s="426"/>
      <c r="AY280" s="426"/>
      <c r="AZ280" s="426"/>
      <c r="BA280" s="426"/>
    </row>
    <row r="281" spans="2:58" s="415" customFormat="1" ht="13.5" x14ac:dyDescent="0.4">
      <c r="B281" s="415" t="s">
        <v>202</v>
      </c>
      <c r="AE281" s="425"/>
      <c r="AF281" s="426"/>
      <c r="AG281" s="426"/>
      <c r="AH281" s="426"/>
      <c r="AI281" s="426"/>
      <c r="AJ281" s="426"/>
      <c r="AK281" s="426"/>
      <c r="AL281" s="426"/>
      <c r="AM281" s="426"/>
      <c r="AN281" s="426"/>
      <c r="AO281" s="426"/>
      <c r="AP281" s="426"/>
      <c r="AQ281" s="426"/>
      <c r="AR281" s="426"/>
      <c r="AS281" s="426"/>
      <c r="AT281" s="426"/>
      <c r="AU281" s="426"/>
      <c r="AV281" s="426"/>
      <c r="AW281" s="426"/>
      <c r="AX281" s="426"/>
      <c r="AY281" s="426"/>
      <c r="AZ281" s="426"/>
      <c r="BA281" s="426"/>
    </row>
    <row r="282" spans="2:58" s="415" customFormat="1" ht="13.5" customHeight="1" x14ac:dyDescent="0.4">
      <c r="B282" s="805" t="s">
        <v>89</v>
      </c>
      <c r="C282" s="805"/>
      <c r="D282" s="805"/>
      <c r="E282" s="805"/>
      <c r="F282" s="805"/>
      <c r="G282" s="805"/>
      <c r="H282" s="805"/>
      <c r="I282" s="805"/>
      <c r="J282" s="805"/>
      <c r="K282" s="805"/>
      <c r="L282" s="805"/>
      <c r="M282" s="805"/>
      <c r="N282" s="805"/>
      <c r="O282" s="805"/>
      <c r="P282" s="805"/>
      <c r="Q282" s="805"/>
      <c r="R282" s="805" t="s">
        <v>197</v>
      </c>
      <c r="S282" s="805"/>
      <c r="T282" s="805"/>
      <c r="U282" s="805"/>
      <c r="V282" s="805"/>
      <c r="W282" s="805"/>
      <c r="X282" s="805"/>
      <c r="Y282" s="805"/>
      <c r="Z282" s="805" t="s">
        <v>198</v>
      </c>
      <c r="AA282" s="805"/>
      <c r="AB282" s="805"/>
      <c r="AC282" s="805"/>
      <c r="AD282" s="805"/>
      <c r="AE282" s="805"/>
      <c r="AF282" s="805"/>
      <c r="AG282" s="805"/>
      <c r="AH282" s="805" t="s">
        <v>199</v>
      </c>
      <c r="AI282" s="806"/>
      <c r="AJ282" s="806"/>
      <c r="AK282" s="806"/>
      <c r="AL282" s="806"/>
      <c r="AM282" s="806"/>
      <c r="AN282" s="806"/>
      <c r="AO282" s="806"/>
      <c r="AP282" s="806"/>
      <c r="AQ282" s="806"/>
      <c r="AR282" s="806"/>
      <c r="AS282" s="806"/>
      <c r="AT282" s="806"/>
      <c r="AU282" s="806"/>
      <c r="AV282" s="806"/>
      <c r="AW282" s="806"/>
      <c r="AX282" s="547" t="s">
        <v>22</v>
      </c>
      <c r="AY282" s="548"/>
      <c r="AZ282" s="548"/>
      <c r="BA282" s="548"/>
      <c r="BB282" s="548"/>
      <c r="BC282" s="548"/>
      <c r="BD282" s="548"/>
      <c r="BE282" s="548"/>
      <c r="BF282" s="549"/>
    </row>
    <row r="283" spans="2:58" s="415" customFormat="1" ht="13.5" x14ac:dyDescent="0.4">
      <c r="B283" s="805"/>
      <c r="C283" s="805"/>
      <c r="D283" s="805"/>
      <c r="E283" s="805"/>
      <c r="F283" s="805"/>
      <c r="G283" s="805"/>
      <c r="H283" s="805"/>
      <c r="I283" s="805"/>
      <c r="J283" s="805"/>
      <c r="K283" s="805"/>
      <c r="L283" s="805"/>
      <c r="M283" s="805"/>
      <c r="N283" s="805"/>
      <c r="O283" s="805"/>
      <c r="P283" s="805"/>
      <c r="Q283" s="805"/>
      <c r="R283" s="805"/>
      <c r="S283" s="805"/>
      <c r="T283" s="805"/>
      <c r="U283" s="805"/>
      <c r="V283" s="805"/>
      <c r="W283" s="805"/>
      <c r="X283" s="805"/>
      <c r="Y283" s="805"/>
      <c r="Z283" s="805"/>
      <c r="AA283" s="805"/>
      <c r="AB283" s="805"/>
      <c r="AC283" s="805"/>
      <c r="AD283" s="805"/>
      <c r="AE283" s="805"/>
      <c r="AF283" s="805"/>
      <c r="AG283" s="805"/>
      <c r="AH283" s="805" t="s">
        <v>200</v>
      </c>
      <c r="AI283" s="806"/>
      <c r="AJ283" s="806"/>
      <c r="AK283" s="806"/>
      <c r="AL283" s="806"/>
      <c r="AM283" s="806"/>
      <c r="AN283" s="806"/>
      <c r="AO283" s="806"/>
      <c r="AP283" s="805" t="s">
        <v>201</v>
      </c>
      <c r="AQ283" s="594"/>
      <c r="AR283" s="594"/>
      <c r="AS283" s="594"/>
      <c r="AT283" s="594"/>
      <c r="AU283" s="594"/>
      <c r="AV283" s="594"/>
      <c r="AW283" s="594"/>
      <c r="AX283" s="550"/>
      <c r="AY283" s="551"/>
      <c r="AZ283" s="551"/>
      <c r="BA283" s="551"/>
      <c r="BB283" s="551"/>
      <c r="BC283" s="551"/>
      <c r="BD283" s="551"/>
      <c r="BE283" s="551"/>
      <c r="BF283" s="552"/>
    </row>
    <row r="284" spans="2:58" s="415" customFormat="1" ht="13.5" x14ac:dyDescent="0.4">
      <c r="B284" s="807"/>
      <c r="C284" s="808"/>
      <c r="D284" s="808"/>
      <c r="E284" s="808"/>
      <c r="F284" s="808"/>
      <c r="G284" s="808"/>
      <c r="H284" s="808"/>
      <c r="I284" s="808"/>
      <c r="J284" s="808"/>
      <c r="K284" s="808"/>
      <c r="L284" s="808"/>
      <c r="M284" s="808"/>
      <c r="N284" s="808"/>
      <c r="O284" s="808"/>
      <c r="P284" s="808"/>
      <c r="Q284" s="809"/>
      <c r="R284" s="791" t="s">
        <v>32</v>
      </c>
      <c r="S284" s="792"/>
      <c r="T284" s="792"/>
      <c r="U284" s="792"/>
      <c r="V284" s="792"/>
      <c r="W284" s="792"/>
      <c r="X284" s="792"/>
      <c r="Y284" s="793"/>
      <c r="Z284" s="791" t="s">
        <v>32</v>
      </c>
      <c r="AA284" s="792"/>
      <c r="AB284" s="792"/>
      <c r="AC284" s="792"/>
      <c r="AD284" s="792"/>
      <c r="AE284" s="792"/>
      <c r="AF284" s="792"/>
      <c r="AG284" s="793"/>
      <c r="AH284" s="791" t="s">
        <v>32</v>
      </c>
      <c r="AI284" s="792"/>
      <c r="AJ284" s="792"/>
      <c r="AK284" s="792"/>
      <c r="AL284" s="792"/>
      <c r="AM284" s="792"/>
      <c r="AN284" s="792"/>
      <c r="AO284" s="793"/>
      <c r="AP284" s="791" t="s">
        <v>32</v>
      </c>
      <c r="AQ284" s="792"/>
      <c r="AR284" s="792"/>
      <c r="AS284" s="792"/>
      <c r="AT284" s="792"/>
      <c r="AU284" s="792"/>
      <c r="AV284" s="792"/>
      <c r="AW284" s="793"/>
      <c r="AX284" s="791"/>
      <c r="AY284" s="792"/>
      <c r="AZ284" s="792"/>
      <c r="BA284" s="792"/>
      <c r="BB284" s="792"/>
      <c r="BC284" s="792"/>
      <c r="BD284" s="792"/>
      <c r="BE284" s="792"/>
      <c r="BF284" s="793"/>
    </row>
    <row r="285" spans="2:58" s="415" customFormat="1" ht="13.5" x14ac:dyDescent="0.4">
      <c r="B285" s="588"/>
      <c r="C285" s="589"/>
      <c r="D285" s="589"/>
      <c r="E285" s="589"/>
      <c r="F285" s="589"/>
      <c r="G285" s="589"/>
      <c r="H285" s="589"/>
      <c r="I285" s="589"/>
      <c r="J285" s="589"/>
      <c r="K285" s="589"/>
      <c r="L285" s="589"/>
      <c r="M285" s="589"/>
      <c r="N285" s="589"/>
      <c r="O285" s="589"/>
      <c r="P285" s="589"/>
      <c r="Q285" s="590"/>
      <c r="R285" s="794"/>
      <c r="S285" s="795"/>
      <c r="T285" s="795"/>
      <c r="U285" s="795"/>
      <c r="V285" s="795"/>
      <c r="W285" s="795"/>
      <c r="X285" s="795"/>
      <c r="Y285" s="796"/>
      <c r="Z285" s="794"/>
      <c r="AA285" s="795"/>
      <c r="AB285" s="795"/>
      <c r="AC285" s="795"/>
      <c r="AD285" s="795"/>
      <c r="AE285" s="795"/>
      <c r="AF285" s="795"/>
      <c r="AG285" s="796"/>
      <c r="AH285" s="794"/>
      <c r="AI285" s="795"/>
      <c r="AJ285" s="795"/>
      <c r="AK285" s="795"/>
      <c r="AL285" s="795"/>
      <c r="AM285" s="795"/>
      <c r="AN285" s="795"/>
      <c r="AO285" s="796"/>
      <c r="AP285" s="794"/>
      <c r="AQ285" s="795"/>
      <c r="AR285" s="795"/>
      <c r="AS285" s="795"/>
      <c r="AT285" s="795"/>
      <c r="AU285" s="795"/>
      <c r="AV285" s="795"/>
      <c r="AW285" s="796"/>
      <c r="AX285" s="797"/>
      <c r="AY285" s="798"/>
      <c r="AZ285" s="798"/>
      <c r="BA285" s="798"/>
      <c r="BB285" s="798"/>
      <c r="BC285" s="798"/>
      <c r="BD285" s="798"/>
      <c r="BE285" s="798"/>
      <c r="BF285" s="799"/>
    </row>
    <row r="286" spans="2:58" s="415" customFormat="1" ht="13.5" x14ac:dyDescent="0.4">
      <c r="B286" s="431"/>
      <c r="C286" s="432"/>
      <c r="D286" s="432"/>
      <c r="E286" s="432"/>
      <c r="F286" s="432"/>
      <c r="G286" s="432"/>
      <c r="H286" s="432"/>
      <c r="I286" s="432"/>
      <c r="J286" s="432"/>
      <c r="K286" s="432"/>
      <c r="L286" s="432"/>
      <c r="M286" s="432"/>
      <c r="N286" s="432"/>
      <c r="O286" s="432"/>
      <c r="P286" s="432"/>
      <c r="Q286" s="433"/>
      <c r="R286" s="434"/>
      <c r="S286" s="435"/>
      <c r="T286" s="435"/>
      <c r="U286" s="435"/>
      <c r="V286" s="435"/>
      <c r="W286" s="435"/>
      <c r="X286" s="435"/>
      <c r="Y286" s="436"/>
      <c r="Z286" s="434"/>
      <c r="AA286" s="435"/>
      <c r="AB286" s="435"/>
      <c r="AC286" s="435"/>
      <c r="AD286" s="435"/>
      <c r="AE286" s="435"/>
      <c r="AF286" s="435"/>
      <c r="AG286" s="436"/>
      <c r="AH286" s="434"/>
      <c r="AI286" s="435"/>
      <c r="AJ286" s="435"/>
      <c r="AK286" s="435"/>
      <c r="AL286" s="435"/>
      <c r="AM286" s="435"/>
      <c r="AN286" s="435"/>
      <c r="AO286" s="436"/>
      <c r="AP286" s="434"/>
      <c r="AQ286" s="435"/>
      <c r="AR286" s="435"/>
      <c r="AS286" s="435"/>
      <c r="AT286" s="435"/>
      <c r="AU286" s="435"/>
      <c r="AV286" s="435"/>
      <c r="AW286" s="436"/>
      <c r="AX286" s="437"/>
      <c r="AY286" s="438"/>
      <c r="AZ286" s="438"/>
      <c r="BA286" s="438"/>
      <c r="BB286" s="438"/>
      <c r="BC286" s="438"/>
      <c r="BD286" s="438"/>
      <c r="BE286" s="438"/>
      <c r="BF286" s="439"/>
    </row>
    <row r="287" spans="2:58" s="415" customFormat="1" ht="13.5" x14ac:dyDescent="0.4">
      <c r="B287" s="595" t="s">
        <v>193</v>
      </c>
      <c r="C287" s="596"/>
      <c r="D287" s="596"/>
      <c r="E287" s="596"/>
      <c r="F287" s="596"/>
      <c r="G287" s="596"/>
      <c r="H287" s="596"/>
      <c r="I287" s="596"/>
      <c r="J287" s="596"/>
      <c r="K287" s="596"/>
      <c r="L287" s="596"/>
      <c r="M287" s="596"/>
      <c r="N287" s="596"/>
      <c r="O287" s="596"/>
      <c r="P287" s="596"/>
      <c r="Q287" s="596"/>
      <c r="R287" s="800"/>
      <c r="S287" s="801"/>
      <c r="T287" s="801"/>
      <c r="U287" s="801"/>
      <c r="V287" s="801"/>
      <c r="W287" s="801"/>
      <c r="X287" s="801"/>
      <c r="Y287" s="802"/>
      <c r="Z287" s="800"/>
      <c r="AA287" s="801"/>
      <c r="AB287" s="801"/>
      <c r="AC287" s="801"/>
      <c r="AD287" s="801"/>
      <c r="AE287" s="801"/>
      <c r="AF287" s="801"/>
      <c r="AG287" s="802"/>
      <c r="AH287" s="800"/>
      <c r="AI287" s="801"/>
      <c r="AJ287" s="801"/>
      <c r="AK287" s="801"/>
      <c r="AL287" s="801"/>
      <c r="AM287" s="801"/>
      <c r="AN287" s="801"/>
      <c r="AO287" s="802"/>
      <c r="AP287" s="800"/>
      <c r="AQ287" s="801"/>
      <c r="AR287" s="801"/>
      <c r="AS287" s="801"/>
      <c r="AT287" s="801"/>
      <c r="AU287" s="801"/>
      <c r="AV287" s="801"/>
      <c r="AW287" s="802"/>
      <c r="AX287" s="800"/>
      <c r="AY287" s="801"/>
      <c r="AZ287" s="801"/>
      <c r="BA287" s="801"/>
      <c r="BB287" s="801"/>
      <c r="BC287" s="801"/>
      <c r="BD287" s="801"/>
      <c r="BE287" s="801"/>
      <c r="BF287" s="802"/>
    </row>
    <row r="288" spans="2:58" s="29" customFormat="1" ht="13.5" customHeight="1" x14ac:dyDescent="0.4">
      <c r="B288" s="132"/>
      <c r="C288" s="132"/>
      <c r="D288" s="133"/>
      <c r="E288" s="133"/>
      <c r="F288" s="133"/>
      <c r="G288" s="133"/>
      <c r="H288" s="133"/>
      <c r="I288" s="133"/>
      <c r="J288" s="133"/>
      <c r="K288" s="133"/>
      <c r="L288" s="133"/>
      <c r="M288" s="133"/>
      <c r="N288" s="133"/>
      <c r="O288" s="133"/>
      <c r="P288" s="133"/>
      <c r="Q288" s="133"/>
      <c r="R288" s="133"/>
      <c r="S288" s="133"/>
      <c r="T288" s="133"/>
      <c r="U288" s="133"/>
      <c r="V288" s="133"/>
      <c r="W288" s="133"/>
      <c r="X288" s="133"/>
      <c r="Y288" s="133"/>
      <c r="Z288" s="133"/>
      <c r="AA288" s="133"/>
      <c r="AB288" s="133"/>
      <c r="AC288" s="133"/>
      <c r="AD288" s="133"/>
      <c r="AE288" s="133"/>
      <c r="AF288" s="133"/>
      <c r="AG288" s="133"/>
      <c r="AH288" s="133"/>
      <c r="AI288" s="133"/>
      <c r="AJ288" s="133"/>
      <c r="AK288" s="133"/>
      <c r="AL288" s="133"/>
      <c r="AM288" s="133"/>
      <c r="AN288" s="133"/>
      <c r="AO288" s="133"/>
      <c r="AP288" s="133"/>
      <c r="AQ288" s="133"/>
      <c r="AR288" s="133"/>
      <c r="AS288" s="133"/>
      <c r="AT288" s="133"/>
      <c r="AU288" s="133"/>
      <c r="AV288" s="133"/>
      <c r="AW288" s="133"/>
      <c r="AX288" s="133"/>
      <c r="AY288" s="133"/>
      <c r="AZ288" s="133"/>
      <c r="BA288" s="133"/>
      <c r="BB288" s="133"/>
      <c r="BC288" s="133"/>
      <c r="BD288" s="133"/>
      <c r="BE288" s="133"/>
      <c r="BF288" s="133"/>
    </row>
    <row r="289" spans="1:59" s="415" customFormat="1" ht="13.5" x14ac:dyDescent="0.4">
      <c r="A289" s="415" t="s">
        <v>203</v>
      </c>
      <c r="L289" s="418"/>
      <c r="M289" s="418"/>
      <c r="O289" s="418"/>
      <c r="P289" s="418"/>
      <c r="R289" s="418"/>
      <c r="S289" s="418"/>
    </row>
    <row r="290" spans="1:59" s="415" customFormat="1" ht="13.5" x14ac:dyDescent="0.4">
      <c r="B290" s="494" t="s">
        <v>204</v>
      </c>
      <c r="C290" s="495"/>
      <c r="D290" s="422" t="s">
        <v>205</v>
      </c>
      <c r="E290" s="422"/>
      <c r="F290" s="422"/>
      <c r="G290" s="422"/>
      <c r="H290" s="422"/>
      <c r="I290" s="422"/>
      <c r="J290" s="422"/>
      <c r="K290" s="422"/>
      <c r="L290" s="424"/>
      <c r="M290" s="424"/>
      <c r="N290" s="422"/>
      <c r="O290" s="424"/>
      <c r="P290" s="424"/>
      <c r="Q290" s="422"/>
      <c r="R290" s="424"/>
      <c r="S290" s="424"/>
      <c r="T290" s="422"/>
      <c r="U290" s="422"/>
      <c r="V290" s="422"/>
      <c r="W290" s="422"/>
      <c r="X290" s="422"/>
      <c r="Y290" s="422"/>
      <c r="Z290" s="422"/>
      <c r="AA290" s="422"/>
      <c r="AB290" s="422"/>
      <c r="AC290" s="422"/>
      <c r="AD290" s="422"/>
      <c r="AE290" s="422"/>
      <c r="AF290" s="422"/>
      <c r="AG290" s="422"/>
      <c r="AH290" s="422"/>
      <c r="AI290" s="422"/>
      <c r="AJ290" s="422"/>
      <c r="AK290" s="422"/>
      <c r="AL290" s="422"/>
      <c r="AM290" s="422"/>
      <c r="AN290" s="422"/>
      <c r="AO290" s="422"/>
      <c r="AP290" s="422"/>
      <c r="AQ290" s="422"/>
      <c r="AR290" s="422"/>
      <c r="AS290" s="422"/>
      <c r="AT290" s="422"/>
      <c r="AU290" s="422"/>
      <c r="AV290" s="422"/>
      <c r="AW290" s="422"/>
      <c r="AX290" s="422"/>
      <c r="AY290" s="422"/>
      <c r="AZ290" s="422"/>
      <c r="BA290" s="422"/>
      <c r="BB290" s="422"/>
      <c r="BC290" s="422"/>
      <c r="BD290" s="422"/>
      <c r="BE290" s="422"/>
      <c r="BF290" s="422"/>
      <c r="BG290" s="422"/>
    </row>
    <row r="291" spans="1:59" s="415" customFormat="1" ht="13.5" x14ac:dyDescent="0.4">
      <c r="B291" s="494" t="s">
        <v>206</v>
      </c>
      <c r="C291" s="495"/>
      <c r="D291" s="422" t="s">
        <v>207</v>
      </c>
      <c r="E291" s="422"/>
      <c r="F291" s="422"/>
      <c r="G291" s="422"/>
      <c r="H291" s="422"/>
      <c r="I291" s="422"/>
      <c r="J291" s="422"/>
      <c r="K291" s="422"/>
      <c r="L291" s="424"/>
      <c r="M291" s="424"/>
      <c r="N291" s="422"/>
      <c r="O291" s="424"/>
      <c r="P291" s="424"/>
      <c r="Q291" s="422"/>
      <c r="R291" s="424"/>
      <c r="S291" s="424"/>
      <c r="T291" s="422"/>
      <c r="U291" s="422"/>
      <c r="V291" s="422"/>
      <c r="W291" s="422"/>
      <c r="X291" s="422"/>
      <c r="Y291" s="422"/>
      <c r="Z291" s="422"/>
      <c r="AA291" s="422"/>
      <c r="AB291" s="422"/>
      <c r="AC291" s="422"/>
      <c r="AD291" s="422"/>
      <c r="AE291" s="422"/>
      <c r="AF291" s="422"/>
      <c r="AG291" s="422"/>
      <c r="AH291" s="422"/>
      <c r="AI291" s="422"/>
      <c r="AJ291" s="422"/>
      <c r="AK291" s="422"/>
      <c r="AL291" s="422"/>
      <c r="AM291" s="422"/>
      <c r="AN291" s="422"/>
      <c r="AO291" s="422"/>
      <c r="AP291" s="422"/>
      <c r="AQ291" s="422"/>
      <c r="AR291" s="422"/>
      <c r="AS291" s="422"/>
      <c r="AT291" s="422"/>
      <c r="AU291" s="422"/>
      <c r="AV291" s="422"/>
      <c r="AW291" s="422"/>
      <c r="AX291" s="422"/>
      <c r="AY291" s="422"/>
      <c r="AZ291" s="422"/>
      <c r="BA291" s="422"/>
      <c r="BB291" s="422"/>
      <c r="BC291" s="422"/>
      <c r="BD291" s="422"/>
      <c r="BE291" s="422"/>
      <c r="BF291" s="422"/>
      <c r="BG291" s="422"/>
    </row>
    <row r="292" spans="1:59" s="415" customFormat="1" ht="13.5" x14ac:dyDescent="0.4">
      <c r="B292" s="494" t="s">
        <v>208</v>
      </c>
      <c r="C292" s="495"/>
      <c r="D292" s="422" t="s">
        <v>209</v>
      </c>
      <c r="E292" s="422"/>
      <c r="F292" s="422"/>
      <c r="G292" s="422"/>
      <c r="H292" s="422"/>
      <c r="I292" s="422"/>
      <c r="J292" s="422"/>
      <c r="K292" s="422"/>
      <c r="L292" s="424"/>
      <c r="M292" s="424"/>
      <c r="N292" s="422"/>
      <c r="O292" s="424"/>
      <c r="P292" s="424"/>
      <c r="Q292" s="422"/>
      <c r="R292" s="424"/>
      <c r="S292" s="424"/>
      <c r="T292" s="422"/>
      <c r="U292" s="422"/>
      <c r="V292" s="422"/>
      <c r="W292" s="422"/>
      <c r="X292" s="422"/>
      <c r="Y292" s="422"/>
      <c r="Z292" s="422"/>
      <c r="AA292" s="422"/>
      <c r="AB292" s="422"/>
      <c r="AC292" s="422"/>
      <c r="AD292" s="422"/>
      <c r="AE292" s="422"/>
      <c r="AF292" s="422"/>
      <c r="AG292" s="422"/>
      <c r="AH292" s="422"/>
      <c r="AI292" s="422"/>
      <c r="AJ292" s="422"/>
      <c r="AK292" s="422"/>
      <c r="AL292" s="422"/>
      <c r="AM292" s="422"/>
      <c r="AN292" s="422"/>
      <c r="AO292" s="422"/>
      <c r="AP292" s="422"/>
      <c r="AQ292" s="422"/>
      <c r="AR292" s="422"/>
      <c r="AS292" s="422"/>
      <c r="AT292" s="422"/>
      <c r="AU292" s="422"/>
      <c r="AV292" s="422"/>
      <c r="AW292" s="422"/>
      <c r="AX292" s="422"/>
      <c r="AY292" s="422"/>
      <c r="AZ292" s="422"/>
      <c r="BA292" s="422"/>
      <c r="BB292" s="422"/>
      <c r="BC292" s="422"/>
      <c r="BD292" s="422"/>
      <c r="BE292" s="422"/>
      <c r="BF292" s="422"/>
      <c r="BG292" s="422"/>
    </row>
    <row r="293" spans="1:59" s="415" customFormat="1" ht="13.5" x14ac:dyDescent="0.4">
      <c r="B293" s="492" t="s">
        <v>341</v>
      </c>
      <c r="C293" s="493"/>
      <c r="D293" s="422" t="s">
        <v>342</v>
      </c>
      <c r="E293" s="422"/>
      <c r="F293" s="422"/>
      <c r="G293" s="422"/>
      <c r="H293" s="422"/>
      <c r="I293" s="422"/>
      <c r="J293" s="422"/>
      <c r="K293" s="422"/>
      <c r="L293" s="424"/>
      <c r="M293" s="424"/>
      <c r="N293" s="422"/>
      <c r="O293" s="424"/>
      <c r="P293" s="424"/>
      <c r="Q293" s="422"/>
      <c r="R293" s="424"/>
      <c r="S293" s="424"/>
      <c r="T293" s="422"/>
      <c r="U293" s="422"/>
      <c r="V293" s="422"/>
      <c r="W293" s="422"/>
      <c r="X293" s="422"/>
      <c r="Y293" s="422"/>
      <c r="Z293" s="422"/>
      <c r="AA293" s="422"/>
      <c r="AB293" s="422"/>
      <c r="AC293" s="422"/>
      <c r="AD293" s="422"/>
      <c r="AE293" s="422"/>
      <c r="AF293" s="422"/>
      <c r="AG293" s="422"/>
      <c r="AH293" s="422"/>
      <c r="AI293" s="422"/>
      <c r="AJ293" s="422"/>
      <c r="AK293" s="422"/>
      <c r="AL293" s="422"/>
      <c r="AM293" s="422"/>
      <c r="AN293" s="422"/>
      <c r="AO293" s="422"/>
      <c r="AP293" s="422"/>
      <c r="AQ293" s="422"/>
      <c r="AR293" s="422"/>
      <c r="AS293" s="422"/>
      <c r="AT293" s="422"/>
      <c r="AU293" s="422"/>
      <c r="AV293" s="422"/>
      <c r="AW293" s="422"/>
      <c r="AX293" s="422"/>
      <c r="AY293" s="422"/>
      <c r="AZ293" s="422"/>
      <c r="BA293" s="422"/>
      <c r="BB293" s="422"/>
      <c r="BC293" s="422"/>
      <c r="BD293" s="422"/>
      <c r="BE293" s="422"/>
      <c r="BF293" s="422"/>
      <c r="BG293" s="422"/>
    </row>
    <row r="294" spans="1:59" s="415" customFormat="1" ht="13.5" customHeight="1" x14ac:dyDescent="0.4">
      <c r="B294" s="492" t="s">
        <v>343</v>
      </c>
      <c r="C294" s="493"/>
      <c r="D294" s="826" t="s">
        <v>344</v>
      </c>
      <c r="E294" s="827"/>
      <c r="F294" s="827"/>
      <c r="G294" s="827"/>
      <c r="H294" s="827"/>
      <c r="I294" s="827"/>
      <c r="J294" s="827"/>
      <c r="K294" s="827"/>
      <c r="L294" s="827"/>
      <c r="M294" s="827"/>
      <c r="N294" s="827"/>
      <c r="O294" s="827"/>
      <c r="P294" s="827"/>
      <c r="Q294" s="827"/>
      <c r="R294" s="827"/>
      <c r="S294" s="827"/>
      <c r="T294" s="827"/>
      <c r="U294" s="827"/>
      <c r="V294" s="827"/>
      <c r="W294" s="827"/>
      <c r="X294" s="827"/>
      <c r="Y294" s="827"/>
      <c r="Z294" s="827"/>
      <c r="AA294" s="827"/>
      <c r="AB294" s="827"/>
      <c r="AC294" s="827"/>
      <c r="AD294" s="827"/>
      <c r="AE294" s="827"/>
      <c r="AF294" s="827"/>
      <c r="AG294" s="827"/>
      <c r="AH294" s="827"/>
      <c r="AI294" s="827"/>
      <c r="AJ294" s="827"/>
      <c r="AK294" s="827"/>
      <c r="AL294" s="827"/>
      <c r="AM294" s="827"/>
      <c r="AN294" s="827"/>
      <c r="AO294" s="827"/>
      <c r="AP294" s="827"/>
      <c r="AQ294" s="827"/>
      <c r="AR294" s="827"/>
      <c r="AS294" s="827"/>
      <c r="AT294" s="827"/>
      <c r="AU294" s="827"/>
      <c r="AV294" s="827"/>
      <c r="AW294" s="827"/>
      <c r="AX294" s="827"/>
      <c r="AY294" s="827"/>
      <c r="AZ294" s="827"/>
      <c r="BA294" s="827"/>
      <c r="BB294" s="827"/>
      <c r="BC294" s="827"/>
      <c r="BD294" s="827"/>
      <c r="BE294" s="827"/>
      <c r="BF294" s="827"/>
      <c r="BG294" s="827"/>
    </row>
    <row r="295" spans="1:59" s="415" customFormat="1" ht="13.5" customHeight="1" x14ac:dyDescent="0.4">
      <c r="B295" s="263"/>
      <c r="C295" s="264"/>
      <c r="D295" s="826"/>
      <c r="E295" s="827"/>
      <c r="F295" s="827"/>
      <c r="G295" s="827"/>
      <c r="H295" s="827"/>
      <c r="I295" s="827"/>
      <c r="J295" s="827"/>
      <c r="K295" s="827"/>
      <c r="L295" s="827"/>
      <c r="M295" s="827"/>
      <c r="N295" s="827"/>
      <c r="O295" s="827"/>
      <c r="P295" s="827"/>
      <c r="Q295" s="827"/>
      <c r="R295" s="827"/>
      <c r="S295" s="827"/>
      <c r="T295" s="827"/>
      <c r="U295" s="827"/>
      <c r="V295" s="827"/>
      <c r="W295" s="827"/>
      <c r="X295" s="827"/>
      <c r="Y295" s="827"/>
      <c r="Z295" s="827"/>
      <c r="AA295" s="827"/>
      <c r="AB295" s="827"/>
      <c r="AC295" s="827"/>
      <c r="AD295" s="827"/>
      <c r="AE295" s="827"/>
      <c r="AF295" s="827"/>
      <c r="AG295" s="827"/>
      <c r="AH295" s="827"/>
      <c r="AI295" s="827"/>
      <c r="AJ295" s="827"/>
      <c r="AK295" s="827"/>
      <c r="AL295" s="827"/>
      <c r="AM295" s="827"/>
      <c r="AN295" s="827"/>
      <c r="AO295" s="827"/>
      <c r="AP295" s="827"/>
      <c r="AQ295" s="827"/>
      <c r="AR295" s="827"/>
      <c r="AS295" s="827"/>
      <c r="AT295" s="827"/>
      <c r="AU295" s="827"/>
      <c r="AV295" s="827"/>
      <c r="AW295" s="827"/>
      <c r="AX295" s="827"/>
      <c r="AY295" s="827"/>
      <c r="AZ295" s="827"/>
      <c r="BA295" s="827"/>
      <c r="BB295" s="827"/>
      <c r="BC295" s="827"/>
      <c r="BD295" s="827"/>
      <c r="BE295" s="827"/>
      <c r="BF295" s="827"/>
      <c r="BG295" s="827"/>
    </row>
    <row r="296" spans="1:59" s="415" customFormat="1" ht="13.5" customHeight="1" x14ac:dyDescent="0.4">
      <c r="B296" s="263"/>
      <c r="C296" s="264"/>
      <c r="D296" s="827"/>
      <c r="E296" s="827"/>
      <c r="F296" s="827"/>
      <c r="G296" s="827"/>
      <c r="H296" s="827"/>
      <c r="I296" s="827"/>
      <c r="J296" s="827"/>
      <c r="K296" s="827"/>
      <c r="L296" s="827"/>
      <c r="M296" s="827"/>
      <c r="N296" s="827"/>
      <c r="O296" s="827"/>
      <c r="P296" s="827"/>
      <c r="Q296" s="827"/>
      <c r="R296" s="827"/>
      <c r="S296" s="827"/>
      <c r="T296" s="827"/>
      <c r="U296" s="827"/>
      <c r="V296" s="827"/>
      <c r="W296" s="827"/>
      <c r="X296" s="827"/>
      <c r="Y296" s="827"/>
      <c r="Z296" s="827"/>
      <c r="AA296" s="827"/>
      <c r="AB296" s="827"/>
      <c r="AC296" s="827"/>
      <c r="AD296" s="827"/>
      <c r="AE296" s="827"/>
      <c r="AF296" s="827"/>
      <c r="AG296" s="827"/>
      <c r="AH296" s="827"/>
      <c r="AI296" s="827"/>
      <c r="AJ296" s="827"/>
      <c r="AK296" s="827"/>
      <c r="AL296" s="827"/>
      <c r="AM296" s="827"/>
      <c r="AN296" s="827"/>
      <c r="AO296" s="827"/>
      <c r="AP296" s="827"/>
      <c r="AQ296" s="827"/>
      <c r="AR296" s="827"/>
      <c r="AS296" s="827"/>
      <c r="AT296" s="827"/>
      <c r="AU296" s="827"/>
      <c r="AV296" s="827"/>
      <c r="AW296" s="827"/>
      <c r="AX296" s="827"/>
      <c r="AY296" s="827"/>
      <c r="AZ296" s="827"/>
      <c r="BA296" s="827"/>
      <c r="BB296" s="827"/>
      <c r="BC296" s="827"/>
      <c r="BD296" s="827"/>
      <c r="BE296" s="827"/>
      <c r="BF296" s="827"/>
      <c r="BG296" s="827"/>
    </row>
    <row r="297" spans="1:59" s="415" customFormat="1" ht="13.5" customHeight="1" x14ac:dyDescent="0.4">
      <c r="B297" s="492" t="s">
        <v>345</v>
      </c>
      <c r="C297" s="494"/>
      <c r="D297" s="428" t="s">
        <v>596</v>
      </c>
      <c r="E297" s="427"/>
      <c r="F297" s="427"/>
      <c r="G297" s="427"/>
      <c r="H297" s="427"/>
      <c r="I297" s="427"/>
      <c r="J297" s="427"/>
      <c r="K297" s="427"/>
      <c r="L297" s="427"/>
      <c r="M297" s="427"/>
      <c r="N297" s="427"/>
      <c r="O297" s="427"/>
      <c r="P297" s="427"/>
      <c r="Q297" s="427"/>
      <c r="R297" s="427"/>
      <c r="S297" s="427"/>
      <c r="T297" s="427"/>
      <c r="U297" s="427"/>
      <c r="V297" s="427"/>
      <c r="W297" s="427"/>
      <c r="X297" s="427"/>
      <c r="Y297" s="427"/>
      <c r="Z297" s="427"/>
      <c r="AA297" s="427"/>
      <c r="AB297" s="427"/>
      <c r="AC297" s="427"/>
      <c r="AD297" s="427"/>
      <c r="AE297" s="427"/>
      <c r="AF297" s="427"/>
      <c r="AG297" s="427"/>
      <c r="AH297" s="427"/>
      <c r="AI297" s="427"/>
      <c r="AJ297" s="427"/>
      <c r="AK297" s="427"/>
      <c r="AL297" s="427"/>
      <c r="AM297" s="427"/>
      <c r="AN297" s="427"/>
      <c r="AO297" s="427"/>
      <c r="AP297" s="427"/>
      <c r="AQ297" s="427"/>
      <c r="AR297" s="427"/>
      <c r="AS297" s="427"/>
      <c r="AT297" s="427"/>
      <c r="AU297" s="427"/>
      <c r="AV297" s="427"/>
      <c r="AW297" s="427"/>
      <c r="AX297" s="427"/>
      <c r="AY297" s="427"/>
      <c r="AZ297" s="427"/>
      <c r="BA297" s="427"/>
      <c r="BB297" s="427"/>
      <c r="BC297" s="427"/>
      <c r="BD297" s="427"/>
      <c r="BE297" s="427"/>
      <c r="BF297" s="427"/>
      <c r="BG297" s="427"/>
    </row>
    <row r="298" spans="1:59" s="415" customFormat="1" ht="13.5" customHeight="1" x14ac:dyDescent="0.4">
      <c r="B298" s="492" t="s">
        <v>628</v>
      </c>
      <c r="C298" s="493"/>
      <c r="D298" s="828" t="s">
        <v>210</v>
      </c>
      <c r="E298" s="828"/>
      <c r="F298" s="828"/>
      <c r="G298" s="828"/>
      <c r="H298" s="828"/>
      <c r="I298" s="828"/>
      <c r="J298" s="828"/>
      <c r="K298" s="828"/>
      <c r="L298" s="828"/>
      <c r="M298" s="828"/>
      <c r="N298" s="828"/>
      <c r="O298" s="828"/>
      <c r="P298" s="828"/>
      <c r="Q298" s="828"/>
      <c r="R298" s="828"/>
      <c r="S298" s="828"/>
      <c r="T298" s="828"/>
      <c r="U298" s="828"/>
      <c r="V298" s="828"/>
      <c r="W298" s="828"/>
      <c r="X298" s="828"/>
      <c r="Y298" s="828"/>
      <c r="Z298" s="828"/>
      <c r="AA298" s="828"/>
      <c r="AB298" s="828"/>
      <c r="AC298" s="828"/>
      <c r="AD298" s="828"/>
      <c r="AE298" s="828"/>
      <c r="AF298" s="828"/>
      <c r="AG298" s="828"/>
      <c r="AH298" s="828"/>
      <c r="AI298" s="828"/>
      <c r="AJ298" s="828"/>
      <c r="AK298" s="828"/>
      <c r="AL298" s="828"/>
      <c r="AM298" s="828"/>
      <c r="AN298" s="828"/>
      <c r="AO298" s="828"/>
      <c r="AP298" s="828"/>
      <c r="AQ298" s="828"/>
      <c r="AR298" s="828"/>
      <c r="AS298" s="828"/>
      <c r="AT298" s="828"/>
      <c r="AU298" s="828"/>
      <c r="AV298" s="828"/>
      <c r="AW298" s="828"/>
      <c r="AX298" s="828"/>
      <c r="AY298" s="828"/>
      <c r="AZ298" s="828"/>
      <c r="BA298" s="828"/>
      <c r="BB298" s="828"/>
      <c r="BC298" s="828"/>
      <c r="BD298" s="828"/>
      <c r="BE298" s="828"/>
      <c r="BF298" s="828"/>
      <c r="BG298" s="828"/>
    </row>
    <row r="299" spans="1:59" s="415" customFormat="1" ht="13.5" x14ac:dyDescent="0.4">
      <c r="B299" s="422"/>
      <c r="C299" s="422"/>
      <c r="D299" s="828"/>
      <c r="E299" s="828"/>
      <c r="F299" s="828"/>
      <c r="G299" s="828"/>
      <c r="H299" s="828"/>
      <c r="I299" s="828"/>
      <c r="J299" s="828"/>
      <c r="K299" s="828"/>
      <c r="L299" s="828"/>
      <c r="M299" s="828"/>
      <c r="N299" s="828"/>
      <c r="O299" s="828"/>
      <c r="P299" s="828"/>
      <c r="Q299" s="828"/>
      <c r="R299" s="828"/>
      <c r="S299" s="828"/>
      <c r="T299" s="828"/>
      <c r="U299" s="828"/>
      <c r="V299" s="828"/>
      <c r="W299" s="828"/>
      <c r="X299" s="828"/>
      <c r="Y299" s="828"/>
      <c r="Z299" s="828"/>
      <c r="AA299" s="828"/>
      <c r="AB299" s="828"/>
      <c r="AC299" s="828"/>
      <c r="AD299" s="828"/>
      <c r="AE299" s="828"/>
      <c r="AF299" s="828"/>
      <c r="AG299" s="828"/>
      <c r="AH299" s="828"/>
      <c r="AI299" s="828"/>
      <c r="AJ299" s="828"/>
      <c r="AK299" s="828"/>
      <c r="AL299" s="828"/>
      <c r="AM299" s="828"/>
      <c r="AN299" s="828"/>
      <c r="AO299" s="828"/>
      <c r="AP299" s="828"/>
      <c r="AQ299" s="828"/>
      <c r="AR299" s="828"/>
      <c r="AS299" s="828"/>
      <c r="AT299" s="828"/>
      <c r="AU299" s="828"/>
      <c r="AV299" s="828"/>
      <c r="AW299" s="828"/>
      <c r="AX299" s="828"/>
      <c r="AY299" s="828"/>
      <c r="AZ299" s="828"/>
      <c r="BA299" s="828"/>
      <c r="BB299" s="828"/>
      <c r="BC299" s="828"/>
      <c r="BD299" s="828"/>
      <c r="BE299" s="828"/>
      <c r="BF299" s="828"/>
      <c r="BG299" s="828"/>
    </row>
    <row r="300" spans="1:59" s="415" customFormat="1" ht="13.5" customHeight="1" x14ac:dyDescent="0.4">
      <c r="B300" s="494" t="s">
        <v>629</v>
      </c>
      <c r="C300" s="495"/>
      <c r="D300" s="828" t="s">
        <v>211</v>
      </c>
      <c r="E300" s="828"/>
      <c r="F300" s="828"/>
      <c r="G300" s="828"/>
      <c r="H300" s="828"/>
      <c r="I300" s="828"/>
      <c r="J300" s="828"/>
      <c r="K300" s="828"/>
      <c r="L300" s="828"/>
      <c r="M300" s="828"/>
      <c r="N300" s="828"/>
      <c r="O300" s="828"/>
      <c r="P300" s="828"/>
      <c r="Q300" s="828"/>
      <c r="R300" s="828"/>
      <c r="S300" s="828"/>
      <c r="T300" s="828"/>
      <c r="U300" s="828"/>
      <c r="V300" s="828"/>
      <c r="W300" s="828"/>
      <c r="X300" s="828"/>
      <c r="Y300" s="828"/>
      <c r="Z300" s="828"/>
      <c r="AA300" s="828"/>
      <c r="AB300" s="828"/>
      <c r="AC300" s="828"/>
      <c r="AD300" s="828"/>
      <c r="AE300" s="828"/>
      <c r="AF300" s="828"/>
      <c r="AG300" s="828"/>
      <c r="AH300" s="828"/>
      <c r="AI300" s="828"/>
      <c r="AJ300" s="828"/>
      <c r="AK300" s="828"/>
      <c r="AL300" s="828"/>
      <c r="AM300" s="828"/>
      <c r="AN300" s="828"/>
      <c r="AO300" s="828"/>
      <c r="AP300" s="828"/>
      <c r="AQ300" s="828"/>
      <c r="AR300" s="828"/>
      <c r="AS300" s="828"/>
      <c r="AT300" s="828"/>
      <c r="AU300" s="828"/>
      <c r="AV300" s="828"/>
      <c r="AW300" s="828"/>
      <c r="AX300" s="828"/>
      <c r="AY300" s="828"/>
      <c r="AZ300" s="828"/>
      <c r="BA300" s="828"/>
      <c r="BB300" s="828"/>
      <c r="BC300" s="828"/>
      <c r="BD300" s="828"/>
      <c r="BE300" s="828"/>
      <c r="BF300" s="828"/>
      <c r="BG300" s="828"/>
    </row>
    <row r="301" spans="1:59" s="415" customFormat="1" ht="13.5" x14ac:dyDescent="0.4">
      <c r="B301" s="422"/>
      <c r="C301" s="422"/>
      <c r="D301" s="828"/>
      <c r="E301" s="828"/>
      <c r="F301" s="828"/>
      <c r="G301" s="828"/>
      <c r="H301" s="828"/>
      <c r="I301" s="828"/>
      <c r="J301" s="828"/>
      <c r="K301" s="828"/>
      <c r="L301" s="828"/>
      <c r="M301" s="828"/>
      <c r="N301" s="828"/>
      <c r="O301" s="828"/>
      <c r="P301" s="828"/>
      <c r="Q301" s="828"/>
      <c r="R301" s="828"/>
      <c r="S301" s="828"/>
      <c r="T301" s="828"/>
      <c r="U301" s="828"/>
      <c r="V301" s="828"/>
      <c r="W301" s="828"/>
      <c r="X301" s="828"/>
      <c r="Y301" s="828"/>
      <c r="Z301" s="828"/>
      <c r="AA301" s="828"/>
      <c r="AB301" s="828"/>
      <c r="AC301" s="828"/>
      <c r="AD301" s="828"/>
      <c r="AE301" s="828"/>
      <c r="AF301" s="828"/>
      <c r="AG301" s="828"/>
      <c r="AH301" s="828"/>
      <c r="AI301" s="828"/>
      <c r="AJ301" s="828"/>
      <c r="AK301" s="828"/>
      <c r="AL301" s="828"/>
      <c r="AM301" s="828"/>
      <c r="AN301" s="828"/>
      <c r="AO301" s="828"/>
      <c r="AP301" s="828"/>
      <c r="AQ301" s="828"/>
      <c r="AR301" s="828"/>
      <c r="AS301" s="828"/>
      <c r="AT301" s="828"/>
      <c r="AU301" s="828"/>
      <c r="AV301" s="828"/>
      <c r="AW301" s="828"/>
      <c r="AX301" s="828"/>
      <c r="AY301" s="828"/>
      <c r="AZ301" s="828"/>
      <c r="BA301" s="828"/>
      <c r="BB301" s="828"/>
      <c r="BC301" s="828"/>
      <c r="BD301" s="828"/>
      <c r="BE301" s="828"/>
      <c r="BF301" s="828"/>
      <c r="BG301" s="828"/>
    </row>
    <row r="302" spans="1:59" s="415" customFormat="1" ht="13.5" x14ac:dyDescent="0.4">
      <c r="B302" s="422"/>
      <c r="C302" s="422"/>
      <c r="D302" s="429"/>
      <c r="E302" s="429"/>
      <c r="F302" s="429"/>
      <c r="G302" s="429"/>
      <c r="H302" s="429"/>
      <c r="I302" s="429"/>
      <c r="J302" s="429"/>
      <c r="K302" s="429"/>
      <c r="L302" s="429"/>
      <c r="M302" s="429"/>
      <c r="N302" s="429"/>
      <c r="O302" s="429"/>
      <c r="P302" s="429"/>
      <c r="Q302" s="429"/>
      <c r="R302" s="429"/>
      <c r="S302" s="429"/>
      <c r="T302" s="429"/>
      <c r="U302" s="429"/>
      <c r="V302" s="429"/>
      <c r="W302" s="429"/>
      <c r="X302" s="429"/>
      <c r="Y302" s="429"/>
      <c r="Z302" s="429"/>
      <c r="AA302" s="429"/>
      <c r="AB302" s="429"/>
      <c r="AC302" s="429"/>
      <c r="AD302" s="429"/>
      <c r="AE302" s="429"/>
      <c r="AF302" s="429"/>
      <c r="AG302" s="429"/>
      <c r="AH302" s="429"/>
      <c r="AI302" s="429"/>
      <c r="AJ302" s="429"/>
      <c r="AK302" s="429"/>
      <c r="AL302" s="429"/>
      <c r="AM302" s="429"/>
      <c r="AN302" s="429"/>
      <c r="AO302" s="429"/>
      <c r="AP302" s="429"/>
      <c r="AQ302" s="429"/>
      <c r="AR302" s="429"/>
      <c r="AS302" s="429"/>
      <c r="AT302" s="429"/>
      <c r="AU302" s="429"/>
      <c r="AV302" s="429"/>
      <c r="AW302" s="429"/>
      <c r="AX302" s="429"/>
      <c r="AY302" s="429"/>
      <c r="AZ302" s="429"/>
      <c r="BA302" s="429"/>
      <c r="BB302" s="429"/>
      <c r="BC302" s="429"/>
      <c r="BD302" s="429"/>
      <c r="BE302" s="429"/>
      <c r="BF302" s="429"/>
      <c r="BG302" s="429"/>
    </row>
    <row r="303" spans="1:59" s="415" customFormat="1" ht="13.5" x14ac:dyDescent="0.4">
      <c r="B303" s="494" t="s">
        <v>630</v>
      </c>
      <c r="C303" s="495"/>
      <c r="D303" s="422" t="s">
        <v>212</v>
      </c>
      <c r="E303" s="422"/>
      <c r="F303" s="422"/>
      <c r="G303" s="422"/>
      <c r="H303" s="422"/>
      <c r="I303" s="422"/>
      <c r="J303" s="422"/>
      <c r="K303" s="422"/>
      <c r="L303" s="422"/>
      <c r="M303" s="422"/>
      <c r="N303" s="422"/>
      <c r="O303" s="422"/>
      <c r="P303" s="422"/>
      <c r="Q303" s="422"/>
      <c r="R303" s="422"/>
      <c r="S303" s="422"/>
      <c r="T303" s="422"/>
      <c r="U303" s="422"/>
      <c r="V303" s="422"/>
      <c r="W303" s="422"/>
      <c r="X303" s="422"/>
      <c r="Y303" s="422"/>
      <c r="Z303" s="422"/>
      <c r="AA303" s="422"/>
      <c r="AB303" s="422"/>
      <c r="AC303" s="422"/>
      <c r="AD303" s="422"/>
      <c r="AE303" s="422"/>
      <c r="AF303" s="422"/>
      <c r="AG303" s="422"/>
      <c r="AH303" s="422"/>
      <c r="AI303" s="422"/>
      <c r="AJ303" s="422"/>
      <c r="AK303" s="422"/>
      <c r="AL303" s="422"/>
      <c r="AM303" s="422"/>
      <c r="AN303" s="422"/>
      <c r="AO303" s="422"/>
      <c r="AP303" s="422"/>
      <c r="AQ303" s="422"/>
      <c r="AR303" s="422"/>
      <c r="AS303" s="422"/>
      <c r="AT303" s="422"/>
      <c r="AU303" s="422"/>
      <c r="AV303" s="422"/>
      <c r="AW303" s="422"/>
      <c r="AX303" s="422"/>
      <c r="AY303" s="422"/>
      <c r="AZ303" s="422"/>
      <c r="BA303" s="422"/>
      <c r="BB303" s="422"/>
      <c r="BC303" s="422"/>
      <c r="BD303" s="422"/>
      <c r="BE303" s="422"/>
      <c r="BF303" s="422"/>
      <c r="BG303" s="422"/>
    </row>
    <row r="304" spans="1:59" s="415" customFormat="1" ht="13.5" x14ac:dyDescent="0.4"/>
    <row r="305" spans="1:56" s="134" customFormat="1" ht="13.5" customHeight="1" x14ac:dyDescent="0.4">
      <c r="A305" s="134" t="s">
        <v>213</v>
      </c>
    </row>
    <row r="306" spans="1:56" s="134" customFormat="1" ht="13.5" customHeight="1" x14ac:dyDescent="0.4">
      <c r="B306" s="134" t="s">
        <v>214</v>
      </c>
    </row>
    <row r="307" spans="1:56" s="29" customFormat="1" ht="27" customHeight="1" x14ac:dyDescent="0.4">
      <c r="B307" s="778"/>
      <c r="C307" s="773"/>
      <c r="D307" s="816" t="s">
        <v>215</v>
      </c>
      <c r="E307" s="772"/>
      <c r="F307" s="772"/>
      <c r="G307" s="773"/>
      <c r="H307" s="823" t="s">
        <v>216</v>
      </c>
      <c r="I307" s="824"/>
      <c r="J307" s="824"/>
      <c r="K307" s="824"/>
      <c r="L307" s="824"/>
      <c r="M307" s="824"/>
      <c r="N307" s="824"/>
      <c r="O307" s="824"/>
      <c r="P307" s="824"/>
      <c r="Q307" s="824"/>
      <c r="R307" s="824"/>
      <c r="S307" s="825"/>
      <c r="T307" s="464" t="s">
        <v>217</v>
      </c>
      <c r="U307" s="465"/>
      <c r="V307" s="465"/>
      <c r="W307" s="465"/>
      <c r="X307" s="465"/>
      <c r="Y307" s="465"/>
      <c r="Z307" s="465"/>
      <c r="AA307" s="465"/>
      <c r="AB307" s="465"/>
      <c r="AC307" s="465"/>
      <c r="AD307" s="465"/>
      <c r="AE307" s="465"/>
      <c r="AF307" s="465"/>
      <c r="AG307" s="465"/>
      <c r="AH307" s="465"/>
      <c r="AI307" s="465"/>
      <c r="AJ307" s="465"/>
      <c r="AK307" s="465"/>
      <c r="AL307" s="465"/>
      <c r="AM307" s="466"/>
      <c r="AN307" s="464" t="s">
        <v>218</v>
      </c>
      <c r="AO307" s="465"/>
      <c r="AP307" s="465"/>
      <c r="AQ307" s="465"/>
      <c r="AR307" s="465"/>
      <c r="AS307" s="465"/>
      <c r="AT307" s="465"/>
      <c r="AU307" s="465"/>
      <c r="AV307" s="465"/>
      <c r="AW307" s="465"/>
      <c r="AX307" s="465"/>
      <c r="AY307" s="466"/>
      <c r="AZ307" s="778" t="s">
        <v>127</v>
      </c>
      <c r="BA307" s="772"/>
      <c r="BB307" s="772"/>
      <c r="BC307" s="773"/>
    </row>
    <row r="308" spans="1:56" s="55" customFormat="1" ht="13.5" customHeight="1" x14ac:dyDescent="0.4">
      <c r="B308" s="819"/>
      <c r="C308" s="775"/>
      <c r="D308" s="819"/>
      <c r="E308" s="774"/>
      <c r="F308" s="774"/>
      <c r="G308" s="775"/>
      <c r="H308" s="778" t="s">
        <v>219</v>
      </c>
      <c r="I308" s="772"/>
      <c r="J308" s="772"/>
      <c r="K308" s="773"/>
      <c r="L308" s="778" t="s">
        <v>220</v>
      </c>
      <c r="M308" s="772"/>
      <c r="N308" s="772"/>
      <c r="O308" s="773"/>
      <c r="P308" s="816" t="s">
        <v>221</v>
      </c>
      <c r="Q308" s="817"/>
      <c r="R308" s="817"/>
      <c r="S308" s="818"/>
      <c r="T308" s="816" t="s">
        <v>222</v>
      </c>
      <c r="U308" s="817"/>
      <c r="V308" s="817"/>
      <c r="W308" s="818"/>
      <c r="X308" s="743" t="s">
        <v>223</v>
      </c>
      <c r="Y308" s="745"/>
      <c r="Z308" s="745"/>
      <c r="AA308" s="745"/>
      <c r="AB308" s="745"/>
      <c r="AC308" s="745"/>
      <c r="AD308" s="745"/>
      <c r="AE308" s="745"/>
      <c r="AF308" s="745"/>
      <c r="AG308" s="745"/>
      <c r="AH308" s="745"/>
      <c r="AI308" s="745"/>
      <c r="AJ308" s="745"/>
      <c r="AK308" s="745"/>
      <c r="AL308" s="745"/>
      <c r="AM308" s="744"/>
      <c r="AN308" s="743" t="s">
        <v>224</v>
      </c>
      <c r="AO308" s="745"/>
      <c r="AP308" s="745"/>
      <c r="AQ308" s="745"/>
      <c r="AR308" s="745"/>
      <c r="AS308" s="745"/>
      <c r="AT308" s="745"/>
      <c r="AU308" s="745"/>
      <c r="AV308" s="745"/>
      <c r="AW308" s="745"/>
      <c r="AX308" s="745"/>
      <c r="AY308" s="744"/>
      <c r="AZ308" s="819"/>
      <c r="BA308" s="774"/>
      <c r="BB308" s="774"/>
      <c r="BC308" s="775"/>
    </row>
    <row r="309" spans="1:56" s="55" customFormat="1" ht="13.5" customHeight="1" x14ac:dyDescent="0.4">
      <c r="B309" s="819"/>
      <c r="C309" s="775"/>
      <c r="D309" s="819"/>
      <c r="E309" s="774"/>
      <c r="F309" s="774"/>
      <c r="G309" s="775"/>
      <c r="H309" s="819"/>
      <c r="I309" s="774"/>
      <c r="J309" s="774"/>
      <c r="K309" s="775"/>
      <c r="L309" s="819"/>
      <c r="M309" s="774"/>
      <c r="N309" s="774"/>
      <c r="O309" s="775"/>
      <c r="P309" s="820"/>
      <c r="Q309" s="821"/>
      <c r="R309" s="821"/>
      <c r="S309" s="822"/>
      <c r="T309" s="820"/>
      <c r="U309" s="821"/>
      <c r="V309" s="821"/>
      <c r="W309" s="822"/>
      <c r="X309" s="778" t="s">
        <v>219</v>
      </c>
      <c r="Y309" s="772"/>
      <c r="Z309" s="772"/>
      <c r="AA309" s="773"/>
      <c r="AB309" s="778" t="s">
        <v>225</v>
      </c>
      <c r="AC309" s="772"/>
      <c r="AD309" s="772"/>
      <c r="AE309" s="773"/>
      <c r="AF309" s="816" t="s">
        <v>221</v>
      </c>
      <c r="AG309" s="817"/>
      <c r="AH309" s="817"/>
      <c r="AI309" s="818"/>
      <c r="AJ309" s="778" t="s">
        <v>226</v>
      </c>
      <c r="AK309" s="772"/>
      <c r="AL309" s="772"/>
      <c r="AM309" s="773"/>
      <c r="AN309" s="816" t="s">
        <v>227</v>
      </c>
      <c r="AO309" s="817"/>
      <c r="AP309" s="818"/>
      <c r="AQ309" s="816" t="s">
        <v>228</v>
      </c>
      <c r="AR309" s="817"/>
      <c r="AS309" s="818"/>
      <c r="AT309" s="816" t="s">
        <v>229</v>
      </c>
      <c r="AU309" s="817"/>
      <c r="AV309" s="818"/>
      <c r="AW309" s="816" t="s">
        <v>230</v>
      </c>
      <c r="AX309" s="817"/>
      <c r="AY309" s="818"/>
      <c r="AZ309" s="819"/>
      <c r="BA309" s="774"/>
      <c r="BB309" s="774"/>
      <c r="BC309" s="775"/>
    </row>
    <row r="310" spans="1:56" s="55" customFormat="1" ht="13.5" customHeight="1" x14ac:dyDescent="0.4">
      <c r="B310" s="779"/>
      <c r="C310" s="777"/>
      <c r="D310" s="779"/>
      <c r="E310" s="776"/>
      <c r="F310" s="776"/>
      <c r="G310" s="777"/>
      <c r="H310" s="779"/>
      <c r="I310" s="776"/>
      <c r="J310" s="776"/>
      <c r="K310" s="777"/>
      <c r="L310" s="779"/>
      <c r="M310" s="776"/>
      <c r="N310" s="776"/>
      <c r="O310" s="777"/>
      <c r="P310" s="810" t="s">
        <v>231</v>
      </c>
      <c r="Q310" s="811"/>
      <c r="R310" s="811"/>
      <c r="S310" s="812"/>
      <c r="T310" s="810"/>
      <c r="U310" s="811"/>
      <c r="V310" s="811"/>
      <c r="W310" s="812"/>
      <c r="X310" s="779"/>
      <c r="Y310" s="776"/>
      <c r="Z310" s="776"/>
      <c r="AA310" s="777"/>
      <c r="AB310" s="779"/>
      <c r="AC310" s="776"/>
      <c r="AD310" s="776"/>
      <c r="AE310" s="777"/>
      <c r="AF310" s="810" t="s">
        <v>232</v>
      </c>
      <c r="AG310" s="811"/>
      <c r="AH310" s="811"/>
      <c r="AI310" s="812"/>
      <c r="AJ310" s="813" t="s">
        <v>233</v>
      </c>
      <c r="AK310" s="814"/>
      <c r="AL310" s="814"/>
      <c r="AM310" s="815"/>
      <c r="AN310" s="810"/>
      <c r="AO310" s="811"/>
      <c r="AP310" s="812"/>
      <c r="AQ310" s="810"/>
      <c r="AR310" s="811"/>
      <c r="AS310" s="812"/>
      <c r="AT310" s="810"/>
      <c r="AU310" s="811"/>
      <c r="AV310" s="812"/>
      <c r="AW310" s="810"/>
      <c r="AX310" s="811"/>
      <c r="AY310" s="812"/>
      <c r="AZ310" s="779"/>
      <c r="BA310" s="776"/>
      <c r="BB310" s="776"/>
      <c r="BC310" s="777"/>
    </row>
    <row r="311" spans="1:56" s="49" customFormat="1" ht="13.5" customHeight="1" x14ac:dyDescent="0.4">
      <c r="B311" s="102"/>
      <c r="C311" s="294"/>
      <c r="D311" s="102"/>
      <c r="E311" s="294"/>
      <c r="F311" s="294"/>
      <c r="G311" s="103"/>
      <c r="H311" s="297"/>
      <c r="I311" s="295"/>
      <c r="J311" s="295"/>
      <c r="K311" s="135" t="s">
        <v>234</v>
      </c>
      <c r="L311" s="102"/>
      <c r="M311" s="294"/>
      <c r="N311" s="294"/>
      <c r="O311" s="135" t="s">
        <v>235</v>
      </c>
      <c r="P311" s="102"/>
      <c r="Q311" s="294"/>
      <c r="R311" s="294"/>
      <c r="S311" s="135" t="s">
        <v>236</v>
      </c>
      <c r="T311" s="297"/>
      <c r="U311" s="295"/>
      <c r="V311" s="295"/>
      <c r="W311" s="135" t="s">
        <v>234</v>
      </c>
      <c r="X311" s="304"/>
      <c r="Y311" s="304"/>
      <c r="Z311" s="294"/>
      <c r="AA311" s="135" t="s">
        <v>234</v>
      </c>
      <c r="AB311" s="102"/>
      <c r="AC311" s="294"/>
      <c r="AD311" s="294"/>
      <c r="AE311" s="135" t="s">
        <v>235</v>
      </c>
      <c r="AF311" s="297"/>
      <c r="AG311" s="295"/>
      <c r="AH311" s="295"/>
      <c r="AI311" s="135" t="s">
        <v>236</v>
      </c>
      <c r="AJ311" s="102"/>
      <c r="AK311" s="294"/>
      <c r="AL311" s="295"/>
      <c r="AM311" s="135" t="s">
        <v>237</v>
      </c>
      <c r="AN311" s="297"/>
      <c r="AO311" s="304"/>
      <c r="AP311" s="305" t="s">
        <v>238</v>
      </c>
      <c r="AQ311" s="778"/>
      <c r="AR311" s="772"/>
      <c r="AS311" s="305" t="s">
        <v>238</v>
      </c>
      <c r="AT311" s="105"/>
      <c r="AU311" s="136"/>
      <c r="AV311" s="295" t="s">
        <v>238</v>
      </c>
      <c r="AW311" s="297"/>
      <c r="AX311" s="295"/>
      <c r="AY311" s="296" t="s">
        <v>238</v>
      </c>
      <c r="AZ311" s="294"/>
      <c r="BA311" s="294"/>
      <c r="BB311" s="294"/>
      <c r="BC311" s="103"/>
    </row>
    <row r="312" spans="1:56" s="49" customFormat="1" ht="13.5" customHeight="1" x14ac:dyDescent="0.4">
      <c r="B312" s="813">
        <v>1</v>
      </c>
      <c r="C312" s="814"/>
      <c r="D312" s="810"/>
      <c r="E312" s="811"/>
      <c r="F312" s="811"/>
      <c r="G312" s="812"/>
      <c r="H312" s="810"/>
      <c r="I312" s="811"/>
      <c r="J312" s="811"/>
      <c r="K312" s="812"/>
      <c r="L312" s="837"/>
      <c r="M312" s="838"/>
      <c r="N312" s="838"/>
      <c r="O312" s="839"/>
      <c r="P312" s="779" t="e">
        <f t="shared" ref="P312:P321" si="0">L312/H312*10</f>
        <v>#DIV/0!</v>
      </c>
      <c r="Q312" s="776"/>
      <c r="R312" s="776"/>
      <c r="S312" s="777"/>
      <c r="T312" s="779"/>
      <c r="U312" s="776"/>
      <c r="V312" s="776"/>
      <c r="W312" s="777"/>
      <c r="X312" s="829"/>
      <c r="Y312" s="829"/>
      <c r="Z312" s="829"/>
      <c r="AA312" s="830"/>
      <c r="AB312" s="831"/>
      <c r="AC312" s="832"/>
      <c r="AD312" s="832"/>
      <c r="AE312" s="833"/>
      <c r="AF312" s="834" t="e">
        <f t="shared" ref="AF312:AF321" si="1">AB312/X312*10</f>
        <v>#DIV/0!</v>
      </c>
      <c r="AG312" s="835"/>
      <c r="AH312" s="835"/>
      <c r="AI312" s="836"/>
      <c r="AJ312" s="831" t="e">
        <f t="shared" ref="AJ312:AJ321" si="2">(1-(AF312/P312))*100</f>
        <v>#DIV/0!</v>
      </c>
      <c r="AK312" s="832"/>
      <c r="AL312" s="832"/>
      <c r="AM312" s="833"/>
      <c r="AN312" s="1"/>
      <c r="AO312" s="2"/>
      <c r="AP312" s="3"/>
      <c r="AQ312" s="1"/>
      <c r="AR312" s="2"/>
      <c r="AS312" s="3"/>
      <c r="AT312" s="4"/>
      <c r="AU312" s="5"/>
      <c r="AV312" s="5"/>
      <c r="AW312" s="6"/>
      <c r="AX312" s="7"/>
      <c r="AY312" s="8"/>
      <c r="AZ312" s="298"/>
      <c r="BA312" s="298"/>
      <c r="BB312" s="298"/>
      <c r="BC312" s="108"/>
    </row>
    <row r="313" spans="1:56" s="49" customFormat="1" ht="13.5" customHeight="1" x14ac:dyDescent="0.4">
      <c r="B313" s="843">
        <f t="shared" ref="B313:B321" si="3">B312+1</f>
        <v>2</v>
      </c>
      <c r="C313" s="844"/>
      <c r="D313" s="845"/>
      <c r="E313" s="846"/>
      <c r="F313" s="846"/>
      <c r="G313" s="847"/>
      <c r="H313" s="845"/>
      <c r="I313" s="846"/>
      <c r="J313" s="846"/>
      <c r="K313" s="847"/>
      <c r="L313" s="848"/>
      <c r="M313" s="849"/>
      <c r="N313" s="849"/>
      <c r="O313" s="850"/>
      <c r="P313" s="743" t="e">
        <f t="shared" si="0"/>
        <v>#DIV/0!</v>
      </c>
      <c r="Q313" s="745"/>
      <c r="R313" s="745"/>
      <c r="S313" s="744"/>
      <c r="T313" s="851"/>
      <c r="U313" s="852"/>
      <c r="V313" s="852"/>
      <c r="W313" s="853"/>
      <c r="X313" s="854"/>
      <c r="Y313" s="854"/>
      <c r="Z313" s="854"/>
      <c r="AA313" s="855"/>
      <c r="AB313" s="840"/>
      <c r="AC313" s="841"/>
      <c r="AD313" s="841"/>
      <c r="AE313" s="842"/>
      <c r="AF313" s="834" t="e">
        <f t="shared" si="1"/>
        <v>#DIV/0!</v>
      </c>
      <c r="AG313" s="835"/>
      <c r="AH313" s="835"/>
      <c r="AI313" s="836"/>
      <c r="AJ313" s="840" t="e">
        <f t="shared" si="2"/>
        <v>#DIV/0!</v>
      </c>
      <c r="AK313" s="841"/>
      <c r="AL313" s="841"/>
      <c r="AM313" s="842"/>
      <c r="AN313" s="1"/>
      <c r="AO313" s="2"/>
      <c r="AP313" s="3"/>
      <c r="AQ313" s="1"/>
      <c r="AR313" s="2"/>
      <c r="AS313" s="3"/>
      <c r="AT313" s="4"/>
      <c r="AU313" s="5"/>
      <c r="AV313" s="5"/>
      <c r="AW313" s="6"/>
      <c r="AX313" s="7"/>
      <c r="AY313" s="8"/>
      <c r="AZ313" s="290"/>
      <c r="BA313" s="290"/>
      <c r="BB313" s="290"/>
      <c r="BC313" s="292"/>
    </row>
    <row r="314" spans="1:56" s="49" customFormat="1" ht="13.5" customHeight="1" x14ac:dyDescent="0.4">
      <c r="B314" s="843">
        <f t="shared" si="3"/>
        <v>3</v>
      </c>
      <c r="C314" s="844"/>
      <c r="D314" s="845"/>
      <c r="E314" s="846"/>
      <c r="F314" s="846"/>
      <c r="G314" s="847"/>
      <c r="H314" s="845"/>
      <c r="I314" s="846"/>
      <c r="J314" s="846"/>
      <c r="K314" s="847"/>
      <c r="L314" s="848"/>
      <c r="M314" s="849"/>
      <c r="N314" s="849"/>
      <c r="O314" s="850"/>
      <c r="P314" s="743" t="e">
        <f t="shared" si="0"/>
        <v>#DIV/0!</v>
      </c>
      <c r="Q314" s="745"/>
      <c r="R314" s="745"/>
      <c r="S314" s="744"/>
      <c r="T314" s="851"/>
      <c r="U314" s="852"/>
      <c r="V314" s="852"/>
      <c r="W314" s="853"/>
      <c r="X314" s="854"/>
      <c r="Y314" s="854"/>
      <c r="Z314" s="854"/>
      <c r="AA314" s="855"/>
      <c r="AB314" s="840"/>
      <c r="AC314" s="841"/>
      <c r="AD314" s="841"/>
      <c r="AE314" s="842"/>
      <c r="AF314" s="834" t="e">
        <f t="shared" si="1"/>
        <v>#DIV/0!</v>
      </c>
      <c r="AG314" s="835"/>
      <c r="AH314" s="835"/>
      <c r="AI314" s="836"/>
      <c r="AJ314" s="840" t="e">
        <f t="shared" si="2"/>
        <v>#DIV/0!</v>
      </c>
      <c r="AK314" s="841"/>
      <c r="AL314" s="841"/>
      <c r="AM314" s="842"/>
      <c r="AN314" s="1"/>
      <c r="AO314" s="2"/>
      <c r="AP314" s="3"/>
      <c r="AQ314" s="1"/>
      <c r="AR314" s="2"/>
      <c r="AS314" s="3"/>
      <c r="AT314" s="4"/>
      <c r="AU314" s="5"/>
      <c r="AV314" s="5"/>
      <c r="AW314" s="6"/>
      <c r="AX314" s="7"/>
      <c r="AY314" s="8"/>
      <c r="AZ314" s="290"/>
      <c r="BA314" s="290"/>
      <c r="BB314" s="290"/>
      <c r="BC314" s="292"/>
    </row>
    <row r="315" spans="1:56" s="49" customFormat="1" ht="13.5" customHeight="1" x14ac:dyDescent="0.4">
      <c r="B315" s="843">
        <f t="shared" si="3"/>
        <v>4</v>
      </c>
      <c r="C315" s="844"/>
      <c r="D315" s="845"/>
      <c r="E315" s="846"/>
      <c r="F315" s="846"/>
      <c r="G315" s="847"/>
      <c r="H315" s="845"/>
      <c r="I315" s="846"/>
      <c r="J315" s="846"/>
      <c r="K315" s="847"/>
      <c r="L315" s="848"/>
      <c r="M315" s="849"/>
      <c r="N315" s="849"/>
      <c r="O315" s="850"/>
      <c r="P315" s="743" t="e">
        <f t="shared" si="0"/>
        <v>#DIV/0!</v>
      </c>
      <c r="Q315" s="745"/>
      <c r="R315" s="745"/>
      <c r="S315" s="744"/>
      <c r="T315" s="851"/>
      <c r="U315" s="852"/>
      <c r="V315" s="852"/>
      <c r="W315" s="853"/>
      <c r="X315" s="854"/>
      <c r="Y315" s="854"/>
      <c r="Z315" s="854"/>
      <c r="AA315" s="855"/>
      <c r="AB315" s="840"/>
      <c r="AC315" s="841"/>
      <c r="AD315" s="841"/>
      <c r="AE315" s="842"/>
      <c r="AF315" s="834" t="e">
        <f t="shared" si="1"/>
        <v>#DIV/0!</v>
      </c>
      <c r="AG315" s="835"/>
      <c r="AH315" s="835"/>
      <c r="AI315" s="836"/>
      <c r="AJ315" s="840" t="e">
        <f t="shared" si="2"/>
        <v>#DIV/0!</v>
      </c>
      <c r="AK315" s="841"/>
      <c r="AL315" s="841"/>
      <c r="AM315" s="842"/>
      <c r="AN315" s="1"/>
      <c r="AO315" s="2"/>
      <c r="AP315" s="3"/>
      <c r="AQ315" s="1"/>
      <c r="AR315" s="2"/>
      <c r="AS315" s="3"/>
      <c r="AT315" s="4"/>
      <c r="AU315" s="5"/>
      <c r="AV315" s="5"/>
      <c r="AW315" s="6"/>
      <c r="AX315" s="7"/>
      <c r="AY315" s="8"/>
      <c r="AZ315" s="290"/>
      <c r="BA315" s="290"/>
      <c r="BB315" s="290"/>
      <c r="BC315" s="292"/>
    </row>
    <row r="316" spans="1:56" s="49" customFormat="1" ht="13.5" customHeight="1" x14ac:dyDescent="0.4">
      <c r="B316" s="843">
        <f t="shared" si="3"/>
        <v>5</v>
      </c>
      <c r="C316" s="844"/>
      <c r="D316" s="845"/>
      <c r="E316" s="846"/>
      <c r="F316" s="846"/>
      <c r="G316" s="847"/>
      <c r="H316" s="845"/>
      <c r="I316" s="846"/>
      <c r="J316" s="846"/>
      <c r="K316" s="847"/>
      <c r="L316" s="848"/>
      <c r="M316" s="849"/>
      <c r="N316" s="849"/>
      <c r="O316" s="850"/>
      <c r="P316" s="743" t="e">
        <f t="shared" si="0"/>
        <v>#DIV/0!</v>
      </c>
      <c r="Q316" s="745"/>
      <c r="R316" s="745"/>
      <c r="S316" s="744"/>
      <c r="T316" s="851"/>
      <c r="U316" s="852"/>
      <c r="V316" s="852"/>
      <c r="W316" s="853"/>
      <c r="X316" s="854"/>
      <c r="Y316" s="854"/>
      <c r="Z316" s="854"/>
      <c r="AA316" s="855"/>
      <c r="AB316" s="840"/>
      <c r="AC316" s="841"/>
      <c r="AD316" s="841"/>
      <c r="AE316" s="842"/>
      <c r="AF316" s="834" t="e">
        <f t="shared" si="1"/>
        <v>#DIV/0!</v>
      </c>
      <c r="AG316" s="835"/>
      <c r="AH316" s="835"/>
      <c r="AI316" s="836"/>
      <c r="AJ316" s="840" t="e">
        <f t="shared" si="2"/>
        <v>#DIV/0!</v>
      </c>
      <c r="AK316" s="841"/>
      <c r="AL316" s="841"/>
      <c r="AM316" s="842"/>
      <c r="AN316" s="1"/>
      <c r="AO316" s="2"/>
      <c r="AP316" s="3"/>
      <c r="AQ316" s="1"/>
      <c r="AR316" s="2"/>
      <c r="AS316" s="3"/>
      <c r="AT316" s="4"/>
      <c r="AU316" s="5"/>
      <c r="AV316" s="5"/>
      <c r="AW316" s="6"/>
      <c r="AX316" s="7"/>
      <c r="AY316" s="8"/>
      <c r="AZ316" s="290"/>
      <c r="BA316" s="290"/>
      <c r="BB316" s="290"/>
      <c r="BC316" s="292"/>
    </row>
    <row r="317" spans="1:56" s="49" customFormat="1" ht="13.5" customHeight="1" x14ac:dyDescent="0.4">
      <c r="B317" s="843">
        <f t="shared" si="3"/>
        <v>6</v>
      </c>
      <c r="C317" s="844"/>
      <c r="D317" s="845"/>
      <c r="E317" s="846"/>
      <c r="F317" s="846"/>
      <c r="G317" s="847"/>
      <c r="H317" s="845"/>
      <c r="I317" s="846"/>
      <c r="J317" s="846"/>
      <c r="K317" s="847"/>
      <c r="L317" s="848"/>
      <c r="M317" s="849"/>
      <c r="N317" s="849"/>
      <c r="O317" s="850"/>
      <c r="P317" s="743" t="e">
        <f t="shared" si="0"/>
        <v>#DIV/0!</v>
      </c>
      <c r="Q317" s="745"/>
      <c r="R317" s="745"/>
      <c r="S317" s="744"/>
      <c r="T317" s="851"/>
      <c r="U317" s="852"/>
      <c r="V317" s="852"/>
      <c r="W317" s="853"/>
      <c r="X317" s="854"/>
      <c r="Y317" s="854"/>
      <c r="Z317" s="854"/>
      <c r="AA317" s="855"/>
      <c r="AB317" s="840"/>
      <c r="AC317" s="841"/>
      <c r="AD317" s="841"/>
      <c r="AE317" s="842"/>
      <c r="AF317" s="834" t="e">
        <f t="shared" si="1"/>
        <v>#DIV/0!</v>
      </c>
      <c r="AG317" s="835"/>
      <c r="AH317" s="835"/>
      <c r="AI317" s="836"/>
      <c r="AJ317" s="840" t="e">
        <f t="shared" si="2"/>
        <v>#DIV/0!</v>
      </c>
      <c r="AK317" s="841"/>
      <c r="AL317" s="841"/>
      <c r="AM317" s="842"/>
      <c r="AN317" s="1"/>
      <c r="AO317" s="2"/>
      <c r="AP317" s="3"/>
      <c r="AQ317" s="1"/>
      <c r="AR317" s="2"/>
      <c r="AS317" s="3"/>
      <c r="AT317" s="4"/>
      <c r="AU317" s="5"/>
      <c r="AV317" s="5"/>
      <c r="AW317" s="6"/>
      <c r="AX317" s="7"/>
      <c r="AY317" s="8"/>
      <c r="AZ317" s="290"/>
      <c r="BA317" s="290"/>
      <c r="BB317" s="290"/>
      <c r="BC317" s="292"/>
    </row>
    <row r="318" spans="1:56" s="49" customFormat="1" ht="13.5" customHeight="1" x14ac:dyDescent="0.4">
      <c r="B318" s="843">
        <f t="shared" si="3"/>
        <v>7</v>
      </c>
      <c r="C318" s="844"/>
      <c r="D318" s="845"/>
      <c r="E318" s="846"/>
      <c r="F318" s="846"/>
      <c r="G318" s="847"/>
      <c r="H318" s="845"/>
      <c r="I318" s="846"/>
      <c r="J318" s="846"/>
      <c r="K318" s="847"/>
      <c r="L318" s="848"/>
      <c r="M318" s="849"/>
      <c r="N318" s="849"/>
      <c r="O318" s="850"/>
      <c r="P318" s="743" t="e">
        <f t="shared" si="0"/>
        <v>#DIV/0!</v>
      </c>
      <c r="Q318" s="745"/>
      <c r="R318" s="745"/>
      <c r="S318" s="744"/>
      <c r="T318" s="851"/>
      <c r="U318" s="852"/>
      <c r="V318" s="852"/>
      <c r="W318" s="853"/>
      <c r="X318" s="854"/>
      <c r="Y318" s="854"/>
      <c r="Z318" s="854"/>
      <c r="AA318" s="855"/>
      <c r="AB318" s="840"/>
      <c r="AC318" s="841"/>
      <c r="AD318" s="841"/>
      <c r="AE318" s="842"/>
      <c r="AF318" s="834" t="e">
        <f t="shared" si="1"/>
        <v>#DIV/0!</v>
      </c>
      <c r="AG318" s="835"/>
      <c r="AH318" s="835"/>
      <c r="AI318" s="836"/>
      <c r="AJ318" s="840" t="e">
        <f t="shared" si="2"/>
        <v>#DIV/0!</v>
      </c>
      <c r="AK318" s="841"/>
      <c r="AL318" s="841"/>
      <c r="AM318" s="842"/>
      <c r="AN318" s="1"/>
      <c r="AO318" s="2"/>
      <c r="AP318" s="3"/>
      <c r="AQ318" s="1"/>
      <c r="AR318" s="2"/>
      <c r="AS318" s="3"/>
      <c r="AT318" s="4"/>
      <c r="AU318" s="5"/>
      <c r="AV318" s="5"/>
      <c r="AW318" s="6"/>
      <c r="AX318" s="7"/>
      <c r="AY318" s="8"/>
      <c r="AZ318" s="290"/>
      <c r="BA318" s="290"/>
      <c r="BB318" s="290"/>
      <c r="BC318" s="292"/>
    </row>
    <row r="319" spans="1:56" s="49" customFormat="1" ht="13.5" customHeight="1" x14ac:dyDescent="0.4">
      <c r="B319" s="843">
        <f t="shared" si="3"/>
        <v>8</v>
      </c>
      <c r="C319" s="844"/>
      <c r="D319" s="845"/>
      <c r="E319" s="846"/>
      <c r="F319" s="846"/>
      <c r="G319" s="847"/>
      <c r="H319" s="845"/>
      <c r="I319" s="846"/>
      <c r="J319" s="846"/>
      <c r="K319" s="847"/>
      <c r="L319" s="848"/>
      <c r="M319" s="849"/>
      <c r="N319" s="849"/>
      <c r="O319" s="850"/>
      <c r="P319" s="743" t="e">
        <f t="shared" si="0"/>
        <v>#DIV/0!</v>
      </c>
      <c r="Q319" s="745"/>
      <c r="R319" s="745"/>
      <c r="S319" s="744"/>
      <c r="T319" s="851"/>
      <c r="U319" s="852"/>
      <c r="V319" s="852"/>
      <c r="W319" s="853"/>
      <c r="X319" s="854"/>
      <c r="Y319" s="854"/>
      <c r="Z319" s="854"/>
      <c r="AA319" s="855"/>
      <c r="AB319" s="840"/>
      <c r="AC319" s="841"/>
      <c r="AD319" s="841"/>
      <c r="AE319" s="842"/>
      <c r="AF319" s="834" t="e">
        <f t="shared" si="1"/>
        <v>#DIV/0!</v>
      </c>
      <c r="AG319" s="835"/>
      <c r="AH319" s="835"/>
      <c r="AI319" s="836"/>
      <c r="AJ319" s="840" t="e">
        <f t="shared" si="2"/>
        <v>#DIV/0!</v>
      </c>
      <c r="AK319" s="841"/>
      <c r="AL319" s="841"/>
      <c r="AM319" s="842"/>
      <c r="AN319" s="1"/>
      <c r="AO319" s="2"/>
      <c r="AP319" s="3"/>
      <c r="AQ319" s="1"/>
      <c r="AR319" s="2"/>
      <c r="AS319" s="3"/>
      <c r="AT319" s="4"/>
      <c r="AU319" s="5"/>
      <c r="AV319" s="5"/>
      <c r="AW319" s="6"/>
      <c r="AX319" s="7"/>
      <c r="AY319" s="8"/>
      <c r="AZ319" s="290"/>
      <c r="BA319" s="290"/>
      <c r="BB319" s="290"/>
      <c r="BC319" s="292"/>
      <c r="BD319" s="137"/>
    </row>
    <row r="320" spans="1:56" s="49" customFormat="1" ht="13.5" customHeight="1" x14ac:dyDescent="0.4">
      <c r="B320" s="843">
        <f t="shared" si="3"/>
        <v>9</v>
      </c>
      <c r="C320" s="844"/>
      <c r="D320" s="845"/>
      <c r="E320" s="846"/>
      <c r="F320" s="846"/>
      <c r="G320" s="847"/>
      <c r="H320" s="845"/>
      <c r="I320" s="846"/>
      <c r="J320" s="846"/>
      <c r="K320" s="847"/>
      <c r="L320" s="848"/>
      <c r="M320" s="849"/>
      <c r="N320" s="849"/>
      <c r="O320" s="850"/>
      <c r="P320" s="743" t="e">
        <f t="shared" si="0"/>
        <v>#DIV/0!</v>
      </c>
      <c r="Q320" s="745"/>
      <c r="R320" s="745"/>
      <c r="S320" s="744"/>
      <c r="T320" s="851"/>
      <c r="U320" s="852"/>
      <c r="V320" s="852"/>
      <c r="W320" s="853"/>
      <c r="X320" s="854"/>
      <c r="Y320" s="854"/>
      <c r="Z320" s="854"/>
      <c r="AA320" s="855"/>
      <c r="AB320" s="840"/>
      <c r="AC320" s="841"/>
      <c r="AD320" s="841"/>
      <c r="AE320" s="842"/>
      <c r="AF320" s="834" t="e">
        <f t="shared" si="1"/>
        <v>#DIV/0!</v>
      </c>
      <c r="AG320" s="835"/>
      <c r="AH320" s="835"/>
      <c r="AI320" s="836"/>
      <c r="AJ320" s="840" t="e">
        <f t="shared" si="2"/>
        <v>#DIV/0!</v>
      </c>
      <c r="AK320" s="841"/>
      <c r="AL320" s="841"/>
      <c r="AM320" s="842"/>
      <c r="AN320" s="1"/>
      <c r="AO320" s="2"/>
      <c r="AP320" s="3"/>
      <c r="AQ320" s="1"/>
      <c r="AR320" s="2"/>
      <c r="AS320" s="3"/>
      <c r="AT320" s="4"/>
      <c r="AU320" s="5"/>
      <c r="AV320" s="5"/>
      <c r="AW320" s="6"/>
      <c r="AX320" s="7"/>
      <c r="AY320" s="8"/>
      <c r="AZ320" s="290"/>
      <c r="BA320" s="290"/>
      <c r="BB320" s="290"/>
      <c r="BC320" s="292"/>
    </row>
    <row r="321" spans="2:60" s="49" customFormat="1" ht="13.5" customHeight="1" x14ac:dyDescent="0.4">
      <c r="B321" s="843">
        <f t="shared" si="3"/>
        <v>10</v>
      </c>
      <c r="C321" s="844"/>
      <c r="D321" s="845"/>
      <c r="E321" s="846"/>
      <c r="F321" s="846"/>
      <c r="G321" s="847"/>
      <c r="H321" s="845"/>
      <c r="I321" s="846"/>
      <c r="J321" s="846"/>
      <c r="K321" s="847"/>
      <c r="L321" s="848"/>
      <c r="M321" s="849"/>
      <c r="N321" s="849"/>
      <c r="O321" s="850"/>
      <c r="P321" s="743" t="e">
        <f t="shared" si="0"/>
        <v>#DIV/0!</v>
      </c>
      <c r="Q321" s="745"/>
      <c r="R321" s="745"/>
      <c r="S321" s="744"/>
      <c r="T321" s="851"/>
      <c r="U321" s="852"/>
      <c r="V321" s="852"/>
      <c r="W321" s="853"/>
      <c r="X321" s="854"/>
      <c r="Y321" s="854"/>
      <c r="Z321" s="854"/>
      <c r="AA321" s="855"/>
      <c r="AB321" s="840"/>
      <c r="AC321" s="841"/>
      <c r="AD321" s="841"/>
      <c r="AE321" s="842"/>
      <c r="AF321" s="834" t="e">
        <f t="shared" si="1"/>
        <v>#DIV/0!</v>
      </c>
      <c r="AG321" s="835"/>
      <c r="AH321" s="835"/>
      <c r="AI321" s="836"/>
      <c r="AJ321" s="840" t="e">
        <f t="shared" si="2"/>
        <v>#DIV/0!</v>
      </c>
      <c r="AK321" s="841"/>
      <c r="AL321" s="841"/>
      <c r="AM321" s="842"/>
      <c r="AN321" s="1"/>
      <c r="AO321" s="2"/>
      <c r="AP321" s="3"/>
      <c r="AQ321" s="1"/>
      <c r="AR321" s="2"/>
      <c r="AS321" s="3"/>
      <c r="AT321" s="4"/>
      <c r="AU321" s="5"/>
      <c r="AV321" s="5"/>
      <c r="AW321" s="6"/>
      <c r="AX321" s="7"/>
      <c r="AY321" s="8"/>
      <c r="AZ321" s="290"/>
      <c r="BA321" s="290"/>
      <c r="BB321" s="290"/>
      <c r="BC321" s="292"/>
    </row>
    <row r="322" spans="2:60" s="49" customFormat="1" ht="13.5" customHeight="1" x14ac:dyDescent="0.4">
      <c r="B322" s="843" t="s">
        <v>239</v>
      </c>
      <c r="C322" s="844"/>
      <c r="D322" s="844"/>
      <c r="E322" s="844"/>
      <c r="F322" s="844"/>
      <c r="G322" s="859"/>
      <c r="H322" s="860">
        <f>SUM(H312:K321)</f>
        <v>0</v>
      </c>
      <c r="I322" s="861"/>
      <c r="J322" s="861"/>
      <c r="K322" s="862"/>
      <c r="L322" s="860">
        <f>SUM(L312:O321)</f>
        <v>0</v>
      </c>
      <c r="M322" s="861"/>
      <c r="N322" s="861"/>
      <c r="O322" s="862"/>
      <c r="P322" s="138"/>
      <c r="Q322" s="138"/>
      <c r="R322" s="138"/>
      <c r="S322" s="139"/>
      <c r="T322" s="840">
        <f>SUM(T312:W321)</f>
        <v>0</v>
      </c>
      <c r="U322" s="841"/>
      <c r="V322" s="841"/>
      <c r="W322" s="842"/>
      <c r="X322" s="856">
        <f>SUM(X312:AA321)</f>
        <v>0</v>
      </c>
      <c r="Y322" s="854"/>
      <c r="Z322" s="854"/>
      <c r="AA322" s="855"/>
      <c r="AB322" s="856">
        <f>SUM(AB312:AE321)</f>
        <v>0</v>
      </c>
      <c r="AC322" s="854"/>
      <c r="AD322" s="854"/>
      <c r="AE322" s="855"/>
      <c r="AF322" s="857"/>
      <c r="AG322" s="857"/>
      <c r="AH322" s="857"/>
      <c r="AI322" s="857"/>
      <c r="AJ322" s="857"/>
      <c r="AK322" s="857"/>
      <c r="AL322" s="857"/>
      <c r="AM322" s="857"/>
      <c r="AN322" s="856">
        <f>SUM(AN312:AP321)</f>
        <v>0</v>
      </c>
      <c r="AO322" s="854"/>
      <c r="AP322" s="855"/>
      <c r="AQ322" s="856">
        <f>SUM(AQ312:AS321)</f>
        <v>0</v>
      </c>
      <c r="AR322" s="854"/>
      <c r="AS322" s="855"/>
      <c r="AT322" s="856">
        <f>SUM(AT312:AV321)</f>
        <v>0</v>
      </c>
      <c r="AU322" s="854"/>
      <c r="AV322" s="855"/>
      <c r="AW322" s="856">
        <f>SUM(AW312:AY321)</f>
        <v>0</v>
      </c>
      <c r="AX322" s="854"/>
      <c r="AY322" s="855"/>
      <c r="AZ322" s="290"/>
      <c r="BA322" s="290"/>
      <c r="BB322" s="290"/>
      <c r="BC322" s="292"/>
      <c r="BD322" s="137"/>
    </row>
    <row r="323" spans="2:60" s="141" customFormat="1" ht="13.5" customHeight="1" x14ac:dyDescent="0.4">
      <c r="B323" s="772" t="s">
        <v>173</v>
      </c>
      <c r="C323" s="772"/>
      <c r="D323" s="105">
        <v>1</v>
      </c>
      <c r="E323" s="858" t="s">
        <v>240</v>
      </c>
      <c r="F323" s="858"/>
      <c r="G323" s="858"/>
      <c r="H323" s="858"/>
      <c r="I323" s="858"/>
      <c r="J323" s="858"/>
      <c r="K323" s="858"/>
      <c r="L323" s="858"/>
      <c r="M323" s="858"/>
      <c r="N323" s="858"/>
      <c r="O323" s="858"/>
      <c r="P323" s="858"/>
      <c r="Q323" s="858"/>
      <c r="R323" s="858"/>
      <c r="S323" s="858"/>
      <c r="T323" s="858"/>
      <c r="U323" s="858"/>
      <c r="V323" s="858"/>
      <c r="W323" s="858"/>
      <c r="X323" s="858"/>
      <c r="Y323" s="858"/>
      <c r="Z323" s="858"/>
      <c r="AA323" s="858"/>
      <c r="AB323" s="858"/>
      <c r="AC323" s="858"/>
      <c r="AD323" s="858"/>
      <c r="AE323" s="858"/>
      <c r="AF323" s="858"/>
      <c r="AG323" s="858"/>
      <c r="AH323" s="858"/>
      <c r="AI323" s="858"/>
      <c r="AJ323" s="858"/>
      <c r="AK323" s="858"/>
      <c r="AL323" s="858"/>
      <c r="AM323" s="858"/>
      <c r="AN323" s="858"/>
      <c r="AO323" s="858"/>
      <c r="AP323" s="858"/>
      <c r="AQ323" s="858"/>
      <c r="AR323" s="858"/>
      <c r="AS323" s="858"/>
      <c r="AT323" s="858"/>
      <c r="AU323" s="858"/>
      <c r="AV323" s="858"/>
      <c r="AW323" s="858"/>
      <c r="AX323" s="858"/>
      <c r="AY323" s="858"/>
      <c r="AZ323" s="858"/>
      <c r="BA323" s="858"/>
      <c r="BB323" s="858"/>
      <c r="BC323" s="858"/>
      <c r="BD323" s="140"/>
      <c r="BE323" s="140"/>
      <c r="BF323" s="140"/>
      <c r="BG323" s="140"/>
    </row>
    <row r="324" spans="2:60" s="141" customFormat="1" ht="13.5" customHeight="1" x14ac:dyDescent="0.4">
      <c r="B324" s="105"/>
      <c r="C324" s="105"/>
      <c r="D324" s="105">
        <v>2</v>
      </c>
      <c r="E324" s="105" t="s">
        <v>241</v>
      </c>
      <c r="F324" s="105"/>
      <c r="G324" s="105"/>
      <c r="H324" s="105"/>
      <c r="I324" s="105"/>
      <c r="J324" s="105"/>
      <c r="K324" s="105"/>
      <c r="L324" s="105"/>
      <c r="M324" s="105"/>
      <c r="N324" s="105"/>
      <c r="O324" s="105"/>
      <c r="P324" s="105"/>
      <c r="Q324" s="105"/>
      <c r="R324" s="105"/>
      <c r="S324" s="105"/>
      <c r="T324" s="105"/>
      <c r="U324" s="105"/>
      <c r="V324" s="105"/>
      <c r="W324" s="105"/>
      <c r="X324" s="105"/>
      <c r="Y324" s="105"/>
      <c r="Z324" s="105"/>
      <c r="AA324" s="105"/>
      <c r="AB324" s="105"/>
      <c r="AC324" s="105"/>
      <c r="AD324" s="105"/>
      <c r="AE324" s="105"/>
      <c r="AF324" s="105"/>
      <c r="AG324" s="105"/>
      <c r="AH324" s="105"/>
      <c r="AI324" s="105"/>
      <c r="AJ324" s="105"/>
      <c r="AK324" s="105"/>
      <c r="AL324" s="105"/>
      <c r="AM324" s="105"/>
      <c r="AN324" s="105"/>
      <c r="AO324" s="105"/>
      <c r="AP324" s="105"/>
      <c r="AQ324" s="105"/>
      <c r="AR324" s="105"/>
      <c r="AS324" s="105"/>
      <c r="AT324" s="105"/>
      <c r="AU324" s="105"/>
      <c r="AV324" s="105"/>
      <c r="AW324" s="105"/>
      <c r="AX324" s="105"/>
      <c r="AY324" s="105"/>
      <c r="AZ324" s="105"/>
      <c r="BA324" s="105"/>
      <c r="BB324" s="105"/>
      <c r="BC324" s="105"/>
      <c r="BH324" s="142"/>
    </row>
    <row r="325" spans="2:60" s="415" customFormat="1" ht="13.5" x14ac:dyDescent="0.4"/>
    <row r="326" spans="2:60" s="101" customFormat="1" ht="13.5" x14ac:dyDescent="0.4">
      <c r="B326" s="101" t="s">
        <v>242</v>
      </c>
    </row>
    <row r="327" spans="2:60" s="430" customFormat="1" ht="13.5" x14ac:dyDescent="0.4">
      <c r="B327" s="863"/>
      <c r="C327" s="864"/>
      <c r="D327" s="788" t="s">
        <v>243</v>
      </c>
      <c r="E327" s="789"/>
      <c r="F327" s="789"/>
      <c r="G327" s="789"/>
      <c r="H327" s="789"/>
      <c r="I327" s="789"/>
      <c r="J327" s="789"/>
      <c r="K327" s="790"/>
      <c r="L327" s="788" t="s">
        <v>244</v>
      </c>
      <c r="M327" s="789"/>
      <c r="N327" s="789"/>
      <c r="O327" s="789"/>
      <c r="P327" s="789"/>
      <c r="Q327" s="789"/>
      <c r="R327" s="789"/>
      <c r="S327" s="789"/>
      <c r="T327" s="789"/>
      <c r="U327" s="789"/>
      <c r="V327" s="789"/>
      <c r="W327" s="789"/>
      <c r="X327" s="790"/>
      <c r="Y327" s="788" t="s">
        <v>245</v>
      </c>
      <c r="Z327" s="789"/>
      <c r="AA327" s="789"/>
      <c r="AB327" s="789"/>
      <c r="AC327" s="790"/>
      <c r="AD327" s="788" t="s">
        <v>246</v>
      </c>
      <c r="AE327" s="789"/>
      <c r="AF327" s="789"/>
      <c r="AG327" s="789"/>
      <c r="AH327" s="789"/>
      <c r="AI327" s="789"/>
      <c r="AJ327" s="790"/>
      <c r="AK327" s="788" t="s">
        <v>247</v>
      </c>
      <c r="AL327" s="789"/>
      <c r="AM327" s="789"/>
      <c r="AN327" s="789"/>
      <c r="AO327" s="789"/>
      <c r="AP327" s="790"/>
      <c r="AQ327" s="788" t="s">
        <v>248</v>
      </c>
      <c r="AR327" s="789"/>
      <c r="AS327" s="789"/>
      <c r="AT327" s="789"/>
      <c r="AU327" s="789"/>
      <c r="AV327" s="789"/>
      <c r="AW327" s="789"/>
      <c r="AX327" s="790"/>
      <c r="AY327" s="788" t="s">
        <v>249</v>
      </c>
      <c r="AZ327" s="789"/>
      <c r="BA327" s="789"/>
      <c r="BB327" s="790"/>
      <c r="BC327" s="788" t="s">
        <v>127</v>
      </c>
      <c r="BD327" s="789"/>
      <c r="BE327" s="789"/>
      <c r="BF327" s="790"/>
    </row>
    <row r="328" spans="2:60" s="415" customFormat="1" ht="13.5" x14ac:dyDescent="0.4">
      <c r="B328" s="594">
        <v>1</v>
      </c>
      <c r="C328" s="594"/>
      <c r="D328" s="547"/>
      <c r="E328" s="548"/>
      <c r="F328" s="548"/>
      <c r="G328" s="548"/>
      <c r="H328" s="548"/>
      <c r="I328" s="548"/>
      <c r="J328" s="548"/>
      <c r="K328" s="549"/>
      <c r="L328" s="547"/>
      <c r="M328" s="548"/>
      <c r="N328" s="548"/>
      <c r="O328" s="548"/>
      <c r="P328" s="548"/>
      <c r="Q328" s="548"/>
      <c r="R328" s="548"/>
      <c r="S328" s="548"/>
      <c r="T328" s="548"/>
      <c r="U328" s="548"/>
      <c r="V328" s="548"/>
      <c r="W328" s="548"/>
      <c r="X328" s="548"/>
      <c r="Y328" s="548"/>
      <c r="Z328" s="548"/>
      <c r="AA328" s="548"/>
      <c r="AB328" s="548"/>
      <c r="AC328" s="549"/>
      <c r="AD328" s="595"/>
      <c r="AE328" s="596"/>
      <c r="AF328" s="596"/>
      <c r="AG328" s="596"/>
      <c r="AH328" s="596"/>
      <c r="AI328" s="596"/>
      <c r="AJ328" s="597"/>
      <c r="AK328" s="595"/>
      <c r="AL328" s="596"/>
      <c r="AM328" s="596"/>
      <c r="AN328" s="596"/>
      <c r="AO328" s="596"/>
      <c r="AP328" s="597"/>
      <c r="AQ328" s="595"/>
      <c r="AR328" s="596"/>
      <c r="AS328" s="596"/>
      <c r="AT328" s="596"/>
      <c r="AU328" s="596"/>
      <c r="AV328" s="596"/>
      <c r="AW328" s="596"/>
      <c r="AX328" s="597"/>
      <c r="AY328" s="595"/>
      <c r="AZ328" s="596"/>
      <c r="BA328" s="596"/>
      <c r="BB328" s="597"/>
      <c r="BC328" s="595"/>
      <c r="BD328" s="596"/>
      <c r="BE328" s="596"/>
      <c r="BF328" s="597"/>
    </row>
    <row r="329" spans="2:60" s="415" customFormat="1" ht="13.5" x14ac:dyDescent="0.4">
      <c r="B329" s="594">
        <v>2</v>
      </c>
      <c r="C329" s="594"/>
      <c r="D329" s="678"/>
      <c r="E329" s="679"/>
      <c r="F329" s="679"/>
      <c r="G329" s="679"/>
      <c r="H329" s="679"/>
      <c r="I329" s="679"/>
      <c r="J329" s="679"/>
      <c r="K329" s="680"/>
      <c r="L329" s="678"/>
      <c r="M329" s="679"/>
      <c r="N329" s="679"/>
      <c r="O329" s="679"/>
      <c r="P329" s="679"/>
      <c r="Q329" s="679"/>
      <c r="R329" s="679"/>
      <c r="S329" s="679"/>
      <c r="T329" s="679"/>
      <c r="U329" s="679"/>
      <c r="V329" s="679"/>
      <c r="W329" s="679"/>
      <c r="X329" s="679"/>
      <c r="Y329" s="679"/>
      <c r="Z329" s="679"/>
      <c r="AA329" s="679"/>
      <c r="AB329" s="679"/>
      <c r="AC329" s="680"/>
      <c r="AD329" s="595"/>
      <c r="AE329" s="596"/>
      <c r="AF329" s="596"/>
      <c r="AG329" s="596"/>
      <c r="AH329" s="596"/>
      <c r="AI329" s="596"/>
      <c r="AJ329" s="597"/>
      <c r="AK329" s="595"/>
      <c r="AL329" s="596"/>
      <c r="AM329" s="596"/>
      <c r="AN329" s="596"/>
      <c r="AO329" s="596"/>
      <c r="AP329" s="597"/>
      <c r="AQ329" s="595"/>
      <c r="AR329" s="596"/>
      <c r="AS329" s="596"/>
      <c r="AT329" s="596"/>
      <c r="AU329" s="596"/>
      <c r="AV329" s="596"/>
      <c r="AW329" s="596"/>
      <c r="AX329" s="597"/>
      <c r="AY329" s="595"/>
      <c r="AZ329" s="596"/>
      <c r="BA329" s="596"/>
      <c r="BB329" s="597"/>
      <c r="BC329" s="595"/>
      <c r="BD329" s="596"/>
      <c r="BE329" s="596"/>
      <c r="BF329" s="597"/>
    </row>
    <row r="330" spans="2:60" s="415" customFormat="1" ht="13.5" x14ac:dyDescent="0.4">
      <c r="B330" s="594">
        <v>3</v>
      </c>
      <c r="C330" s="594"/>
      <c r="D330" s="550"/>
      <c r="E330" s="551"/>
      <c r="F330" s="551"/>
      <c r="G330" s="551"/>
      <c r="H330" s="551"/>
      <c r="I330" s="551"/>
      <c r="J330" s="551"/>
      <c r="K330" s="552"/>
      <c r="L330" s="550"/>
      <c r="M330" s="551"/>
      <c r="N330" s="551"/>
      <c r="O330" s="551"/>
      <c r="P330" s="551"/>
      <c r="Q330" s="551"/>
      <c r="R330" s="551"/>
      <c r="S330" s="551"/>
      <c r="T330" s="551"/>
      <c r="U330" s="551"/>
      <c r="V330" s="551"/>
      <c r="W330" s="551"/>
      <c r="X330" s="551"/>
      <c r="Y330" s="551"/>
      <c r="Z330" s="551"/>
      <c r="AA330" s="551"/>
      <c r="AB330" s="551"/>
      <c r="AC330" s="552"/>
      <c r="AD330" s="595"/>
      <c r="AE330" s="596"/>
      <c r="AF330" s="596"/>
      <c r="AG330" s="596"/>
      <c r="AH330" s="596"/>
      <c r="AI330" s="596"/>
      <c r="AJ330" s="597"/>
      <c r="AK330" s="595"/>
      <c r="AL330" s="596"/>
      <c r="AM330" s="596"/>
      <c r="AN330" s="596"/>
      <c r="AO330" s="596"/>
      <c r="AP330" s="597"/>
      <c r="AQ330" s="595"/>
      <c r="AR330" s="596"/>
      <c r="AS330" s="596"/>
      <c r="AT330" s="596"/>
      <c r="AU330" s="596"/>
      <c r="AV330" s="596"/>
      <c r="AW330" s="596"/>
      <c r="AX330" s="597"/>
      <c r="AY330" s="595"/>
      <c r="AZ330" s="596"/>
      <c r="BA330" s="596"/>
      <c r="BB330" s="597"/>
      <c r="BC330" s="595"/>
      <c r="BD330" s="596"/>
      <c r="BE330" s="596"/>
      <c r="BF330" s="597"/>
      <c r="BG330" s="419"/>
    </row>
    <row r="331" spans="2:60" s="141" customFormat="1" ht="13.5" customHeight="1" x14ac:dyDescent="0.4">
      <c r="B331" s="105" t="s">
        <v>173</v>
      </c>
      <c r="C331" s="143"/>
      <c r="D331" s="105">
        <v>1</v>
      </c>
      <c r="E331" s="105" t="s">
        <v>250</v>
      </c>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row>
    <row r="332" spans="2:60" s="141" customFormat="1" ht="13.5" customHeight="1" x14ac:dyDescent="0.4">
      <c r="B332" s="105"/>
      <c r="C332" s="105"/>
      <c r="D332" s="105">
        <v>2</v>
      </c>
      <c r="E332" s="105" t="s">
        <v>251</v>
      </c>
    </row>
    <row r="333" spans="2:60" s="96" customFormat="1" ht="13.5" customHeight="1" x14ac:dyDescent="0.4">
      <c r="B333" s="20"/>
      <c r="C333" s="20"/>
      <c r="D333" s="20">
        <v>3</v>
      </c>
      <c r="E333" s="20" t="s">
        <v>252</v>
      </c>
    </row>
    <row r="334" spans="2:60" s="415" customFormat="1" ht="13.5" customHeight="1" x14ac:dyDescent="0.4"/>
    <row r="335" spans="2:60" s="415" customFormat="1" ht="13.5" customHeight="1" x14ac:dyDescent="0.4"/>
    <row r="336" spans="2:60" s="415" customFormat="1" ht="13.5" customHeight="1" x14ac:dyDescent="0.4"/>
    <row r="337" s="415" customFormat="1" ht="13.5" customHeight="1" x14ac:dyDescent="0.4"/>
    <row r="338" s="415" customFormat="1" ht="13.5" customHeight="1" x14ac:dyDescent="0.4"/>
    <row r="339" s="415" customFormat="1" ht="13.5" customHeight="1" x14ac:dyDescent="0.4"/>
    <row r="340" s="415" customFormat="1" ht="13.5" customHeight="1" x14ac:dyDescent="0.4"/>
    <row r="341" s="415" customFormat="1" ht="13.5" customHeight="1" x14ac:dyDescent="0.4"/>
    <row r="342" s="415" customFormat="1" ht="13.5" customHeight="1" x14ac:dyDescent="0.4"/>
    <row r="343" s="415" customFormat="1" ht="13.5" customHeight="1" x14ac:dyDescent="0.4"/>
    <row r="344" s="415" customFormat="1" ht="13.5" customHeight="1" x14ac:dyDescent="0.4"/>
    <row r="345" s="415" customFormat="1" ht="13.5" customHeight="1" x14ac:dyDescent="0.4"/>
    <row r="346" s="415" customFormat="1" ht="13.5" customHeight="1" x14ac:dyDescent="0.4"/>
    <row r="347" s="415" customFormat="1" ht="13.5" customHeight="1" x14ac:dyDescent="0.4"/>
    <row r="348" s="415" customFormat="1" ht="13.5" customHeight="1" x14ac:dyDescent="0.4"/>
    <row r="349" s="415" customFormat="1" ht="13.5" customHeight="1" x14ac:dyDescent="0.4"/>
    <row r="350" s="415" customFormat="1" ht="13.5" customHeight="1" x14ac:dyDescent="0.4"/>
    <row r="351" s="415" customFormat="1" ht="13.5" customHeight="1" x14ac:dyDescent="0.4"/>
    <row r="352" s="415" customFormat="1" ht="13.5" customHeight="1" x14ac:dyDescent="0.4"/>
    <row r="353" spans="2:9" s="415" customFormat="1" ht="13.5" customHeight="1" x14ac:dyDescent="0.4"/>
    <row r="354" spans="2:9" s="415" customFormat="1" ht="13.5" customHeight="1" x14ac:dyDescent="0.4"/>
    <row r="355" spans="2:9" s="415" customFormat="1" ht="13.5" customHeight="1" x14ac:dyDescent="0.4"/>
    <row r="356" spans="2:9" s="415" customFormat="1" ht="13.5" customHeight="1" x14ac:dyDescent="0.4"/>
    <row r="357" spans="2:9" s="415" customFormat="1" ht="13.5" customHeight="1" x14ac:dyDescent="0.4"/>
    <row r="358" spans="2:9" s="415" customFormat="1" ht="13.5" customHeight="1" x14ac:dyDescent="0.4"/>
    <row r="359" spans="2:9" s="415" customFormat="1" ht="13.5" customHeight="1" x14ac:dyDescent="0.4"/>
    <row r="360" spans="2:9" s="415" customFormat="1" ht="13.5" customHeight="1" x14ac:dyDescent="0.4"/>
    <row r="361" spans="2:9" s="415" customFormat="1" ht="13.5" customHeight="1" x14ac:dyDescent="0.4"/>
    <row r="362" spans="2:9" s="415" customFormat="1" ht="13.5" customHeight="1" x14ac:dyDescent="0.4"/>
    <row r="363" spans="2:9" s="415" customFormat="1" ht="13.5" customHeight="1" x14ac:dyDescent="0.4"/>
    <row r="364" spans="2:9" s="96" customFormat="1" ht="13.5" customHeight="1" x14ac:dyDescent="0.4">
      <c r="B364" s="415"/>
      <c r="C364" s="415"/>
      <c r="D364" s="415"/>
      <c r="E364" s="415"/>
      <c r="F364" s="415"/>
      <c r="G364" s="415"/>
      <c r="H364" s="415"/>
      <c r="I364" s="415"/>
    </row>
    <row r="365" spans="2:9" s="96" customFormat="1" ht="13.5" customHeight="1" x14ac:dyDescent="0.4"/>
    <row r="366" spans="2:9" s="96" customFormat="1" ht="13.5" customHeight="1" x14ac:dyDescent="0.4"/>
    <row r="367" spans="2:9" s="96" customFormat="1" ht="11.25" x14ac:dyDescent="0.4"/>
    <row r="368" spans="2:9" ht="11.25" x14ac:dyDescent="0.4">
      <c r="B368" s="96"/>
      <c r="C368" s="96"/>
      <c r="D368" s="96"/>
      <c r="E368" s="96"/>
      <c r="F368" s="96"/>
      <c r="G368" s="96"/>
      <c r="H368" s="96"/>
      <c r="I368" s="96"/>
    </row>
  </sheetData>
  <mergeCells count="849">
    <mergeCell ref="BD61:BF62"/>
    <mergeCell ref="AP63:AR64"/>
    <mergeCell ref="AS63:AU64"/>
    <mergeCell ref="AV63:AX64"/>
    <mergeCell ref="AY63:BA64"/>
    <mergeCell ref="BB63:BC64"/>
    <mergeCell ref="BD63:BF64"/>
    <mergeCell ref="BD65:BF66"/>
    <mergeCell ref="BB65:BC66"/>
    <mergeCell ref="AY65:BA66"/>
    <mergeCell ref="AV65:AX66"/>
    <mergeCell ref="AS65:AU66"/>
    <mergeCell ref="AP65:AR66"/>
    <mergeCell ref="BD55:BF56"/>
    <mergeCell ref="BD57:BF60"/>
    <mergeCell ref="BB57:BC60"/>
    <mergeCell ref="AS59:AU59"/>
    <mergeCell ref="AS60:AU60"/>
    <mergeCell ref="AV59:AX59"/>
    <mergeCell ref="AV60:AX60"/>
    <mergeCell ref="AY59:BA59"/>
    <mergeCell ref="AY60:BA60"/>
    <mergeCell ref="AW195:BC195"/>
    <mergeCell ref="AW196:BC196"/>
    <mergeCell ref="AW197:BC197"/>
    <mergeCell ref="AW198:BC198"/>
    <mergeCell ref="AW199:BC199"/>
    <mergeCell ref="AP55:AR56"/>
    <mergeCell ref="AP59:AR59"/>
    <mergeCell ref="AP60:AR60"/>
    <mergeCell ref="AS55:AU56"/>
    <mergeCell ref="AV55:AX56"/>
    <mergeCell ref="AY55:BA56"/>
    <mergeCell ref="BB55:BC56"/>
    <mergeCell ref="AP61:AR62"/>
    <mergeCell ref="AS61:AU62"/>
    <mergeCell ref="AV61:AX62"/>
    <mergeCell ref="AY61:BA62"/>
    <mergeCell ref="BB61:BC62"/>
    <mergeCell ref="AP83:AR84"/>
    <mergeCell ref="AS83:AU84"/>
    <mergeCell ref="AV83:AX84"/>
    <mergeCell ref="AY83:BA84"/>
    <mergeCell ref="AC178:AV178"/>
    <mergeCell ref="AE113:BF116"/>
    <mergeCell ref="AH88:AO89"/>
    <mergeCell ref="S178:W178"/>
    <mergeCell ref="X178:AB178"/>
    <mergeCell ref="BD198:BF198"/>
    <mergeCell ref="AW170:BC171"/>
    <mergeCell ref="AW172:BC172"/>
    <mergeCell ref="AW173:BC173"/>
    <mergeCell ref="AW174:BC174"/>
    <mergeCell ref="AW175:BC175"/>
    <mergeCell ref="AW176:BC176"/>
    <mergeCell ref="AW177:BC177"/>
    <mergeCell ref="AW178:BC178"/>
    <mergeCell ref="AW179:BC179"/>
    <mergeCell ref="AW180:BC180"/>
    <mergeCell ref="AW181:BC181"/>
    <mergeCell ref="AW182:BC182"/>
    <mergeCell ref="AW183:BC183"/>
    <mergeCell ref="AW184:BC184"/>
    <mergeCell ref="AW185:BC185"/>
    <mergeCell ref="AW186:BC186"/>
    <mergeCell ref="AW187:BC187"/>
    <mergeCell ref="AW188:BC188"/>
    <mergeCell ref="AW189:BC189"/>
    <mergeCell ref="AW190:BC190"/>
    <mergeCell ref="AW191:BC191"/>
    <mergeCell ref="BD180:BF180"/>
    <mergeCell ref="BD181:BF181"/>
    <mergeCell ref="BD182:BF182"/>
    <mergeCell ref="BD183:BF183"/>
    <mergeCell ref="BD184:BF185"/>
    <mergeCell ref="BD187:BF188"/>
    <mergeCell ref="BD190:BF190"/>
    <mergeCell ref="B179:R179"/>
    <mergeCell ref="S179:W179"/>
    <mergeCell ref="X179:AB179"/>
    <mergeCell ref="AC179:AV179"/>
    <mergeCell ref="BD186:BF186"/>
    <mergeCell ref="B180:R180"/>
    <mergeCell ref="S180:W180"/>
    <mergeCell ref="X180:AB180"/>
    <mergeCell ref="AC180:AV180"/>
    <mergeCell ref="C181:D181"/>
    <mergeCell ref="E181:R181"/>
    <mergeCell ref="S181:W181"/>
    <mergeCell ref="X181:AB181"/>
    <mergeCell ref="AC181:AV181"/>
    <mergeCell ref="E182:R182"/>
    <mergeCell ref="S182:W182"/>
    <mergeCell ref="X182:AB182"/>
    <mergeCell ref="BD191:BF191"/>
    <mergeCell ref="BD192:BF193"/>
    <mergeCell ref="BD194:BF194"/>
    <mergeCell ref="BD195:BF195"/>
    <mergeCell ref="BD196:BF196"/>
    <mergeCell ref="BD197:BF197"/>
    <mergeCell ref="BD189:BF189"/>
    <mergeCell ref="E196:R196"/>
    <mergeCell ref="E197:R197"/>
    <mergeCell ref="S196:W196"/>
    <mergeCell ref="S197:W197"/>
    <mergeCell ref="X197:AB197"/>
    <mergeCell ref="X196:AB196"/>
    <mergeCell ref="AC196:AV196"/>
    <mergeCell ref="AC197:AV197"/>
    <mergeCell ref="X193:AB193"/>
    <mergeCell ref="AC193:AV193"/>
    <mergeCell ref="AW194:BC194"/>
    <mergeCell ref="B190:R190"/>
    <mergeCell ref="S190:W190"/>
    <mergeCell ref="X190:AB190"/>
    <mergeCell ref="AC190:AV190"/>
    <mergeCell ref="AW192:BC192"/>
    <mergeCell ref="AW193:BC193"/>
    <mergeCell ref="B330:C330"/>
    <mergeCell ref="D330:K330"/>
    <mergeCell ref="L330:X330"/>
    <mergeCell ref="B284:Q284"/>
    <mergeCell ref="R284:Y284"/>
    <mergeCell ref="Z284:AG284"/>
    <mergeCell ref="AH284:AO284"/>
    <mergeCell ref="AP284:AW284"/>
    <mergeCell ref="AX284:BF284"/>
    <mergeCell ref="B285:Q285"/>
    <mergeCell ref="R285:Y285"/>
    <mergeCell ref="Z285:AG285"/>
    <mergeCell ref="AH285:AO285"/>
    <mergeCell ref="AP285:AW285"/>
    <mergeCell ref="AX285:BF285"/>
    <mergeCell ref="B303:C303"/>
    <mergeCell ref="B293:C293"/>
    <mergeCell ref="B292:C292"/>
    <mergeCell ref="B291:C291"/>
    <mergeCell ref="B329:C329"/>
    <mergeCell ref="D329:K329"/>
    <mergeCell ref="L329:X329"/>
    <mergeCell ref="Y329:AC329"/>
    <mergeCell ref="AD329:AJ329"/>
    <mergeCell ref="B282:Q283"/>
    <mergeCell ref="R282:Y283"/>
    <mergeCell ref="B290:C290"/>
    <mergeCell ref="B328:C328"/>
    <mergeCell ref="D328:K328"/>
    <mergeCell ref="L328:X328"/>
    <mergeCell ref="Y328:AC328"/>
    <mergeCell ref="AD328:AJ328"/>
    <mergeCell ref="AJ322:AM322"/>
    <mergeCell ref="E323:BC323"/>
    <mergeCell ref="D327:K327"/>
    <mergeCell ref="B322:G322"/>
    <mergeCell ref="H322:K322"/>
    <mergeCell ref="L322:O322"/>
    <mergeCell ref="T322:W322"/>
    <mergeCell ref="AQ327:AX327"/>
    <mergeCell ref="B323:C323"/>
    <mergeCell ref="B327:C327"/>
    <mergeCell ref="AF322:AI322"/>
    <mergeCell ref="AQ322:AS322"/>
    <mergeCell ref="AT322:AV322"/>
    <mergeCell ref="AW322:AY322"/>
    <mergeCell ref="Y327:AC327"/>
    <mergeCell ref="AD327:AJ327"/>
    <mergeCell ref="AQ330:AX330"/>
    <mergeCell ref="Y330:AC330"/>
    <mergeCell ref="AD330:AJ330"/>
    <mergeCell ref="AK330:AP330"/>
    <mergeCell ref="AY330:BB330"/>
    <mergeCell ref="BC330:BF330"/>
    <mergeCell ref="AJ321:AM321"/>
    <mergeCell ref="X321:AA321"/>
    <mergeCell ref="AB321:AE321"/>
    <mergeCell ref="AF321:AI321"/>
    <mergeCell ref="AK329:AP329"/>
    <mergeCell ref="AQ329:AX329"/>
    <mergeCell ref="AY329:BB329"/>
    <mergeCell ref="BC329:BF329"/>
    <mergeCell ref="AK328:AP328"/>
    <mergeCell ref="AY327:BB327"/>
    <mergeCell ref="BC327:BF327"/>
    <mergeCell ref="AN322:AP322"/>
    <mergeCell ref="AQ328:AX328"/>
    <mergeCell ref="AY328:BB328"/>
    <mergeCell ref="BC328:BF328"/>
    <mergeCell ref="X322:AA322"/>
    <mergeCell ref="AB322:AE322"/>
    <mergeCell ref="AK327:AP327"/>
    <mergeCell ref="L327:X327"/>
    <mergeCell ref="B321:C321"/>
    <mergeCell ref="D321:G321"/>
    <mergeCell ref="H321:K321"/>
    <mergeCell ref="L321:O321"/>
    <mergeCell ref="P321:S321"/>
    <mergeCell ref="T321:W321"/>
    <mergeCell ref="AJ319:AM319"/>
    <mergeCell ref="B320:C320"/>
    <mergeCell ref="D320:G320"/>
    <mergeCell ref="H320:K320"/>
    <mergeCell ref="L320:O320"/>
    <mergeCell ref="P320:S320"/>
    <mergeCell ref="T320:W320"/>
    <mergeCell ref="AJ320:AM320"/>
    <mergeCell ref="B319:C319"/>
    <mergeCell ref="D319:G319"/>
    <mergeCell ref="H319:K319"/>
    <mergeCell ref="L319:O319"/>
    <mergeCell ref="P319:S319"/>
    <mergeCell ref="T319:W319"/>
    <mergeCell ref="X320:AA320"/>
    <mergeCell ref="AB320:AE320"/>
    <mergeCell ref="AF320:AI320"/>
    <mergeCell ref="X319:AA319"/>
    <mergeCell ref="AB319:AE319"/>
    <mergeCell ref="AF319:AI319"/>
    <mergeCell ref="AJ317:AM317"/>
    <mergeCell ref="B318:C318"/>
    <mergeCell ref="D318:G318"/>
    <mergeCell ref="H318:K318"/>
    <mergeCell ref="L318:O318"/>
    <mergeCell ref="P318:S318"/>
    <mergeCell ref="T318:W318"/>
    <mergeCell ref="X318:AA318"/>
    <mergeCell ref="AB318:AE318"/>
    <mergeCell ref="AF318:AI318"/>
    <mergeCell ref="B317:C317"/>
    <mergeCell ref="D317:G317"/>
    <mergeCell ref="H317:K317"/>
    <mergeCell ref="L317:O317"/>
    <mergeCell ref="P317:S317"/>
    <mergeCell ref="T317:W317"/>
    <mergeCell ref="X317:AA317"/>
    <mergeCell ref="AB317:AE317"/>
    <mergeCell ref="AF317:AI317"/>
    <mergeCell ref="AJ318:AM318"/>
    <mergeCell ref="AJ316:AM316"/>
    <mergeCell ref="B315:C315"/>
    <mergeCell ref="D315:G315"/>
    <mergeCell ref="H315:K315"/>
    <mergeCell ref="L315:O315"/>
    <mergeCell ref="P315:S315"/>
    <mergeCell ref="T315:W315"/>
    <mergeCell ref="X315:AA315"/>
    <mergeCell ref="AB315:AE315"/>
    <mergeCell ref="AF315:AI315"/>
    <mergeCell ref="AJ315:AM315"/>
    <mergeCell ref="B316:C316"/>
    <mergeCell ref="D316:G316"/>
    <mergeCell ref="H316:K316"/>
    <mergeCell ref="L316:O316"/>
    <mergeCell ref="P316:S316"/>
    <mergeCell ref="T316:W316"/>
    <mergeCell ref="X316:AA316"/>
    <mergeCell ref="AB316:AE316"/>
    <mergeCell ref="AF316:AI316"/>
    <mergeCell ref="AJ314:AM314"/>
    <mergeCell ref="B313:C313"/>
    <mergeCell ref="D313:G313"/>
    <mergeCell ref="H313:K313"/>
    <mergeCell ref="L313:O313"/>
    <mergeCell ref="P313:S313"/>
    <mergeCell ref="T313:W313"/>
    <mergeCell ref="X313:AA313"/>
    <mergeCell ref="AB313:AE313"/>
    <mergeCell ref="AF313:AI313"/>
    <mergeCell ref="AJ313:AM313"/>
    <mergeCell ref="B314:C314"/>
    <mergeCell ref="D314:G314"/>
    <mergeCell ref="H314:K314"/>
    <mergeCell ref="L314:O314"/>
    <mergeCell ref="P314:S314"/>
    <mergeCell ref="T314:W314"/>
    <mergeCell ref="X314:AA314"/>
    <mergeCell ref="AB314:AE314"/>
    <mergeCell ref="AF314:AI314"/>
    <mergeCell ref="X312:AA312"/>
    <mergeCell ref="AB312:AE312"/>
    <mergeCell ref="AF312:AI312"/>
    <mergeCell ref="AJ312:AM312"/>
    <mergeCell ref="AW309:AY310"/>
    <mergeCell ref="AQ311:AR311"/>
    <mergeCell ref="B312:C312"/>
    <mergeCell ref="D312:G312"/>
    <mergeCell ref="H312:K312"/>
    <mergeCell ref="L312:O312"/>
    <mergeCell ref="P312:S312"/>
    <mergeCell ref="T312:W312"/>
    <mergeCell ref="AZ307:BC310"/>
    <mergeCell ref="H308:K310"/>
    <mergeCell ref="L308:O310"/>
    <mergeCell ref="P308:S309"/>
    <mergeCell ref="T308:W310"/>
    <mergeCell ref="B287:Q287"/>
    <mergeCell ref="R287:Y287"/>
    <mergeCell ref="Z287:AG287"/>
    <mergeCell ref="AH287:AO287"/>
    <mergeCell ref="AP287:AW287"/>
    <mergeCell ref="B307:C310"/>
    <mergeCell ref="D307:G310"/>
    <mergeCell ref="H307:S307"/>
    <mergeCell ref="T307:AM307"/>
    <mergeCell ref="AN307:AY307"/>
    <mergeCell ref="D294:BG296"/>
    <mergeCell ref="D298:BG299"/>
    <mergeCell ref="D300:BG301"/>
    <mergeCell ref="B297:C297"/>
    <mergeCell ref="B279:Q279"/>
    <mergeCell ref="R279:Y279"/>
    <mergeCell ref="Z279:AG279"/>
    <mergeCell ref="AH279:AO279"/>
    <mergeCell ref="AP279:AW279"/>
    <mergeCell ref="AX279:BF279"/>
    <mergeCell ref="P310:S310"/>
    <mergeCell ref="AF310:AI310"/>
    <mergeCell ref="AJ310:AM310"/>
    <mergeCell ref="Z282:AG283"/>
    <mergeCell ref="AH282:AW282"/>
    <mergeCell ref="AX282:BF283"/>
    <mergeCell ref="AH283:AO283"/>
    <mergeCell ref="AP283:AW283"/>
    <mergeCell ref="AX287:BF287"/>
    <mergeCell ref="X308:AM308"/>
    <mergeCell ref="AN308:AY308"/>
    <mergeCell ref="X309:AA310"/>
    <mergeCell ref="AB309:AE310"/>
    <mergeCell ref="AF309:AI309"/>
    <mergeCell ref="AJ309:AM309"/>
    <mergeCell ref="AN309:AP310"/>
    <mergeCell ref="AQ309:AS310"/>
    <mergeCell ref="AT309:AV310"/>
    <mergeCell ref="B276:Q276"/>
    <mergeCell ref="R276:Y276"/>
    <mergeCell ref="Z276:AG276"/>
    <mergeCell ref="AH276:AO276"/>
    <mergeCell ref="AP276:AW276"/>
    <mergeCell ref="AX276:BF276"/>
    <mergeCell ref="B277:Q277"/>
    <mergeCell ref="R277:Y277"/>
    <mergeCell ref="Z277:AG277"/>
    <mergeCell ref="AH277:AO277"/>
    <mergeCell ref="AP277:AW277"/>
    <mergeCell ref="AX277:BF277"/>
    <mergeCell ref="D268:BF269"/>
    <mergeCell ref="B273:Q274"/>
    <mergeCell ref="R273:Y274"/>
    <mergeCell ref="Z273:AG274"/>
    <mergeCell ref="AH273:AW273"/>
    <mergeCell ref="AX273:BF274"/>
    <mergeCell ref="AH274:AO274"/>
    <mergeCell ref="AP274:AW274"/>
    <mergeCell ref="B275:Q275"/>
    <mergeCell ref="R275:Y275"/>
    <mergeCell ref="Z275:AG275"/>
    <mergeCell ref="AH275:AO275"/>
    <mergeCell ref="AP275:AW275"/>
    <mergeCell ref="AX275:BF275"/>
    <mergeCell ref="B265:Q265"/>
    <mergeCell ref="R265:Y265"/>
    <mergeCell ref="Z265:AG265"/>
    <mergeCell ref="AH265:AO265"/>
    <mergeCell ref="AP265:AW265"/>
    <mergeCell ref="AX265:BF265"/>
    <mergeCell ref="B267:Q267"/>
    <mergeCell ref="R267:Y267"/>
    <mergeCell ref="Z267:AG267"/>
    <mergeCell ref="AH267:AO267"/>
    <mergeCell ref="AP267:AW267"/>
    <mergeCell ref="AX267:BF267"/>
    <mergeCell ref="B262:Q263"/>
    <mergeCell ref="R262:Y263"/>
    <mergeCell ref="Z262:AW262"/>
    <mergeCell ref="AX262:BF263"/>
    <mergeCell ref="Z263:AG263"/>
    <mergeCell ref="AH263:AO263"/>
    <mergeCell ref="AP263:AW263"/>
    <mergeCell ref="R264:Y264"/>
    <mergeCell ref="Z264:AG264"/>
    <mergeCell ref="AH264:AO264"/>
    <mergeCell ref="AP264:AW264"/>
    <mergeCell ref="AX264:BF264"/>
    <mergeCell ref="C254:BF254"/>
    <mergeCell ref="D257:BC257"/>
    <mergeCell ref="B258:D258"/>
    <mergeCell ref="E258:BF259"/>
    <mergeCell ref="AK244:AO244"/>
    <mergeCell ref="AX244:BB244"/>
    <mergeCell ref="B245:P245"/>
    <mergeCell ref="Q245:R245"/>
    <mergeCell ref="S245:AC245"/>
    <mergeCell ref="AD245:AF245"/>
    <mergeCell ref="E246:BF246"/>
    <mergeCell ref="E247:BF247"/>
    <mergeCell ref="E248:BF248"/>
    <mergeCell ref="E249:BF249"/>
    <mergeCell ref="E250:BF250"/>
    <mergeCell ref="E251:BF251"/>
    <mergeCell ref="AK245:AO245"/>
    <mergeCell ref="AX245:BB245"/>
    <mergeCell ref="B243:P243"/>
    <mergeCell ref="Q243:R243"/>
    <mergeCell ref="S243:AC243"/>
    <mergeCell ref="AD243:AF243"/>
    <mergeCell ref="B244:P244"/>
    <mergeCell ref="Q244:R244"/>
    <mergeCell ref="S244:AC244"/>
    <mergeCell ref="AD244:AF244"/>
    <mergeCell ref="B241:P241"/>
    <mergeCell ref="Q241:R241"/>
    <mergeCell ref="S241:AC241"/>
    <mergeCell ref="AD241:AF241"/>
    <mergeCell ref="AD206:AJ206"/>
    <mergeCell ref="AK206:AQ206"/>
    <mergeCell ref="AY206:BF207"/>
    <mergeCell ref="AK241:AO241"/>
    <mergeCell ref="B242:P242"/>
    <mergeCell ref="Q242:R242"/>
    <mergeCell ref="S242:AC242"/>
    <mergeCell ref="AD242:AF242"/>
    <mergeCell ref="B226:BF227"/>
    <mergeCell ref="B230:BF231"/>
    <mergeCell ref="B232:BF234"/>
    <mergeCell ref="D235:BF235"/>
    <mergeCell ref="B238:J238"/>
    <mergeCell ref="K238:AF238"/>
    <mergeCell ref="AG238:BF240"/>
    <mergeCell ref="B239:F240"/>
    <mergeCell ref="G239:R239"/>
    <mergeCell ref="S239:V239"/>
    <mergeCell ref="X239:AA239"/>
    <mergeCell ref="AB239:AC239"/>
    <mergeCell ref="AD239:AF239"/>
    <mergeCell ref="G240:R240"/>
    <mergeCell ref="S240:AC240"/>
    <mergeCell ref="AD240:AF240"/>
    <mergeCell ref="AD207:AJ207"/>
    <mergeCell ref="C194:D194"/>
    <mergeCell ref="E194:R194"/>
    <mergeCell ref="AR206:AX206"/>
    <mergeCell ref="B220:I221"/>
    <mergeCell ref="J220:AM221"/>
    <mergeCell ref="AN220:AX221"/>
    <mergeCell ref="AY220:BF221"/>
    <mergeCell ref="B222:I223"/>
    <mergeCell ref="J222:AM223"/>
    <mergeCell ref="AN222:AP223"/>
    <mergeCell ref="AQ222:AR223"/>
    <mergeCell ref="AS222:AV223"/>
    <mergeCell ref="AW222:AX223"/>
    <mergeCell ref="AY222:BF223"/>
    <mergeCell ref="J208:O208"/>
    <mergeCell ref="P208:V208"/>
    <mergeCell ref="W208:AC208"/>
    <mergeCell ref="AD208:AJ208"/>
    <mergeCell ref="AK208:AQ208"/>
    <mergeCell ref="B206:I207"/>
    <mergeCell ref="J206:O206"/>
    <mergeCell ref="P206:V206"/>
    <mergeCell ref="W206:AC206"/>
    <mergeCell ref="S194:W194"/>
    <mergeCell ref="X194:AB194"/>
    <mergeCell ref="AC194:AV194"/>
    <mergeCell ref="B198:R198"/>
    <mergeCell ref="S198:W198"/>
    <mergeCell ref="X198:AB198"/>
    <mergeCell ref="AC198:AV198"/>
    <mergeCell ref="B199:R199"/>
    <mergeCell ref="S199:W199"/>
    <mergeCell ref="X199:AB199"/>
    <mergeCell ref="AC199:AV199"/>
    <mergeCell ref="B174:R174"/>
    <mergeCell ref="S174:W174"/>
    <mergeCell ref="X174:AB174"/>
    <mergeCell ref="AC174:AV174"/>
    <mergeCell ref="B175:R175"/>
    <mergeCell ref="S175:W175"/>
    <mergeCell ref="X175:AB175"/>
    <mergeCell ref="AC175:AV175"/>
    <mergeCell ref="B176:R176"/>
    <mergeCell ref="S176:W176"/>
    <mergeCell ref="X176:AB176"/>
    <mergeCell ref="AC176:AV176"/>
    <mergeCell ref="B173:R173"/>
    <mergeCell ref="S173:W173"/>
    <mergeCell ref="G163:H163"/>
    <mergeCell ref="J163:BF163"/>
    <mergeCell ref="G164:H164"/>
    <mergeCell ref="J164:BF164"/>
    <mergeCell ref="G165:H165"/>
    <mergeCell ref="J165:BF165"/>
    <mergeCell ref="G166:H166"/>
    <mergeCell ref="J166:BF166"/>
    <mergeCell ref="X173:AB173"/>
    <mergeCell ref="AC173:AV173"/>
    <mergeCell ref="D167:BF167"/>
    <mergeCell ref="B170:R171"/>
    <mergeCell ref="S170:W171"/>
    <mergeCell ref="AC170:AV171"/>
    <mergeCell ref="X171:AB171"/>
    <mergeCell ref="BD170:BF171"/>
    <mergeCell ref="BD172:BF179"/>
    <mergeCell ref="B177:R177"/>
    <mergeCell ref="S177:W177"/>
    <mergeCell ref="X177:AB177"/>
    <mergeCell ref="AC177:AV177"/>
    <mergeCell ref="B178:R178"/>
    <mergeCell ref="AQ138:AT138"/>
    <mergeCell ref="AU138:BF138"/>
    <mergeCell ref="B162:I162"/>
    <mergeCell ref="J162:BF162"/>
    <mergeCell ref="B172:R172"/>
    <mergeCell ref="S172:W172"/>
    <mergeCell ref="X172:AB172"/>
    <mergeCell ref="AC172:AV172"/>
    <mergeCell ref="AU139:BF139"/>
    <mergeCell ref="B151:H153"/>
    <mergeCell ref="B148:H150"/>
    <mergeCell ref="I148:BF150"/>
    <mergeCell ref="AI140:AP140"/>
    <mergeCell ref="AQ140:AT140"/>
    <mergeCell ref="AU140:BF140"/>
    <mergeCell ref="B138:H140"/>
    <mergeCell ref="B160:I161"/>
    <mergeCell ref="J160:BF161"/>
    <mergeCell ref="I140:Z140"/>
    <mergeCell ref="B141:H142"/>
    <mergeCell ref="I141:BF142"/>
    <mergeCell ref="B143:H147"/>
    <mergeCell ref="I143:BF147"/>
    <mergeCell ref="Q151:V153"/>
    <mergeCell ref="E100:BF100"/>
    <mergeCell ref="E101:BF101"/>
    <mergeCell ref="AP92:AR92"/>
    <mergeCell ref="AS92:AU92"/>
    <mergeCell ref="AV92:AX92"/>
    <mergeCell ref="AY92:BA92"/>
    <mergeCell ref="BB92:BC92"/>
    <mergeCell ref="AH93:AO94"/>
    <mergeCell ref="AP93:AR94"/>
    <mergeCell ref="AS93:AU94"/>
    <mergeCell ref="AV93:AX94"/>
    <mergeCell ref="AY93:BA94"/>
    <mergeCell ref="BB93:BC94"/>
    <mergeCell ref="AP95:AR96"/>
    <mergeCell ref="AV95:AX96"/>
    <mergeCell ref="AY95:BA96"/>
    <mergeCell ref="AH79:AO80"/>
    <mergeCell ref="AH61:AO62"/>
    <mergeCell ref="AH63:AO64"/>
    <mergeCell ref="AH65:AO66"/>
    <mergeCell ref="AH67:AO68"/>
    <mergeCell ref="AH69:AO70"/>
    <mergeCell ref="AH71:AO72"/>
    <mergeCell ref="Z61:AG62"/>
    <mergeCell ref="Z63:AG64"/>
    <mergeCell ref="Z65:AG66"/>
    <mergeCell ref="Z67:AG68"/>
    <mergeCell ref="AH77:AO78"/>
    <mergeCell ref="AH75:AO76"/>
    <mergeCell ref="AH73:AO74"/>
    <mergeCell ref="H61:J65"/>
    <mergeCell ref="B99:D99"/>
    <mergeCell ref="Z69:AG70"/>
    <mergeCell ref="Z71:AG72"/>
    <mergeCell ref="Z73:AG74"/>
    <mergeCell ref="H67:J74"/>
    <mergeCell ref="AA90:AG91"/>
    <mergeCell ref="Z92:AG92"/>
    <mergeCell ref="AA75:AG76"/>
    <mergeCell ref="AA77:AG78"/>
    <mergeCell ref="AA79:AG80"/>
    <mergeCell ref="Z81:AG82"/>
    <mergeCell ref="Z85:AG85"/>
    <mergeCell ref="AA86:AG87"/>
    <mergeCell ref="AA88:AG89"/>
    <mergeCell ref="Z83:AG84"/>
    <mergeCell ref="AA93:AG94"/>
    <mergeCell ref="AA95:AG96"/>
    <mergeCell ref="AI33:AR33"/>
    <mergeCell ref="AT33:BD33"/>
    <mergeCell ref="AI34:AR34"/>
    <mergeCell ref="AT34:BD34"/>
    <mergeCell ref="B47:BF48"/>
    <mergeCell ref="L41:Q41"/>
    <mergeCell ref="D11:BC16"/>
    <mergeCell ref="G19:AZ21"/>
    <mergeCell ref="AI31:AR31"/>
    <mergeCell ref="AT31:BD31"/>
    <mergeCell ref="AI32:AR32"/>
    <mergeCell ref="AT32:BD32"/>
    <mergeCell ref="AH41:AL41"/>
    <mergeCell ref="AY41:BD41"/>
    <mergeCell ref="AY42:BD42"/>
    <mergeCell ref="L43:Q43"/>
    <mergeCell ref="AH43:AL43"/>
    <mergeCell ref="AY43:BD43"/>
    <mergeCell ref="L44:Q44"/>
    <mergeCell ref="AH44:AL44"/>
    <mergeCell ref="AY44:BD44"/>
    <mergeCell ref="L42:Q42"/>
    <mergeCell ref="AH42:AL42"/>
    <mergeCell ref="BB51:BC53"/>
    <mergeCell ref="BD51:BF53"/>
    <mergeCell ref="K52:M53"/>
    <mergeCell ref="N52:P53"/>
    <mergeCell ref="Q52:S53"/>
    <mergeCell ref="Z51:AO53"/>
    <mergeCell ref="AP51:AR53"/>
    <mergeCell ref="AS51:BA51"/>
    <mergeCell ref="AS52:AU53"/>
    <mergeCell ref="B51:D53"/>
    <mergeCell ref="E51:G53"/>
    <mergeCell ref="H51:J53"/>
    <mergeCell ref="K51:S51"/>
    <mergeCell ref="AV54:AX54"/>
    <mergeCell ref="AY54:BA54"/>
    <mergeCell ref="AP54:AR54"/>
    <mergeCell ref="AS54:AU54"/>
    <mergeCell ref="H55:J59"/>
    <mergeCell ref="K55:M55"/>
    <mergeCell ref="N55:P55"/>
    <mergeCell ref="Z59:AG59"/>
    <mergeCell ref="AH54:AO54"/>
    <mergeCell ref="AH55:AO56"/>
    <mergeCell ref="AH57:AO58"/>
    <mergeCell ref="AH59:AO60"/>
    <mergeCell ref="AV52:AX53"/>
    <mergeCell ref="AY52:BA53"/>
    <mergeCell ref="Z54:AG54"/>
    <mergeCell ref="Z55:AG56"/>
    <mergeCell ref="Z57:AG58"/>
    <mergeCell ref="Z60:AG60"/>
    <mergeCell ref="W151:AD153"/>
    <mergeCell ref="AE151:AJ153"/>
    <mergeCell ref="AK151:AR153"/>
    <mergeCell ref="I151:P153"/>
    <mergeCell ref="Z97:AG98"/>
    <mergeCell ref="AH97:AO98"/>
    <mergeCell ref="Z99:AO99"/>
    <mergeCell ref="AP99:AR99"/>
    <mergeCell ref="B128:N128"/>
    <mergeCell ref="O128:BF128"/>
    <mergeCell ref="B129:N131"/>
    <mergeCell ref="O129:BF131"/>
    <mergeCell ref="E132:BF132"/>
    <mergeCell ref="B111:J112"/>
    <mergeCell ref="K111:P112"/>
    <mergeCell ref="Q111:BF111"/>
    <mergeCell ref="Q112:AD112"/>
    <mergeCell ref="AE112:BF112"/>
    <mergeCell ref="B122:J122"/>
    <mergeCell ref="K122:AH122"/>
    <mergeCell ref="AI122:AR122"/>
    <mergeCell ref="B123:J123"/>
    <mergeCell ref="K123:AH123"/>
    <mergeCell ref="AA140:AH140"/>
    <mergeCell ref="I139:Z139"/>
    <mergeCell ref="AA139:AH139"/>
    <mergeCell ref="AI139:AP139"/>
    <mergeCell ref="AQ139:AT139"/>
    <mergeCell ref="B113:J116"/>
    <mergeCell ref="K113:P116"/>
    <mergeCell ref="Q113:AD116"/>
    <mergeCell ref="AH90:AO91"/>
    <mergeCell ref="AH92:AO92"/>
    <mergeCell ref="AI123:AR123"/>
    <mergeCell ref="B119:J120"/>
    <mergeCell ref="K119:AH120"/>
    <mergeCell ref="AI119:AR120"/>
    <mergeCell ref="B121:J121"/>
    <mergeCell ref="K121:AH121"/>
    <mergeCell ref="AI121:AR121"/>
    <mergeCell ref="B136:H137"/>
    <mergeCell ref="I136:BF137"/>
    <mergeCell ref="E133:BF133"/>
    <mergeCell ref="I138:R138"/>
    <mergeCell ref="S138:Z138"/>
    <mergeCell ref="AA138:AH138"/>
    <mergeCell ref="AI138:AP138"/>
    <mergeCell ref="AS95:AU96"/>
    <mergeCell ref="AH86:AO87"/>
    <mergeCell ref="BB99:BC99"/>
    <mergeCell ref="E102:BF102"/>
    <mergeCell ref="E103:BF103"/>
    <mergeCell ref="E104:BF104"/>
    <mergeCell ref="E105:BF105"/>
    <mergeCell ref="AP86:AR87"/>
    <mergeCell ref="AS86:AU87"/>
    <mergeCell ref="AV86:AX87"/>
    <mergeCell ref="AY86:BA87"/>
    <mergeCell ref="BB86:BC87"/>
    <mergeCell ref="BD86:BF87"/>
    <mergeCell ref="AP88:AR89"/>
    <mergeCell ref="AS88:AU89"/>
    <mergeCell ref="AV88:AX89"/>
    <mergeCell ref="AY88:BA89"/>
    <mergeCell ref="BB88:BC89"/>
    <mergeCell ref="BD88:BF89"/>
    <mergeCell ref="AH95:AO96"/>
    <mergeCell ref="AS99:AU99"/>
    <mergeCell ref="AV99:AX99"/>
    <mergeCell ref="BB95:BC96"/>
    <mergeCell ref="AY99:BA99"/>
    <mergeCell ref="BD99:BF99"/>
    <mergeCell ref="AC182:AV182"/>
    <mergeCell ref="F183:R183"/>
    <mergeCell ref="S183:W183"/>
    <mergeCell ref="X183:AB183"/>
    <mergeCell ref="AC183:AV183"/>
    <mergeCell ref="F184:R184"/>
    <mergeCell ref="S184:W184"/>
    <mergeCell ref="X184:AB184"/>
    <mergeCell ref="AC184:AV184"/>
    <mergeCell ref="F185:R185"/>
    <mergeCell ref="S185:W185"/>
    <mergeCell ref="X185:AB185"/>
    <mergeCell ref="AC185:AV185"/>
    <mergeCell ref="E186:R186"/>
    <mergeCell ref="S186:W186"/>
    <mergeCell ref="X186:AB186"/>
    <mergeCell ref="AC186:AV186"/>
    <mergeCell ref="C187:D187"/>
    <mergeCell ref="E187:R187"/>
    <mergeCell ref="S187:W187"/>
    <mergeCell ref="X187:AB187"/>
    <mergeCell ref="AC187:AV187"/>
    <mergeCell ref="C188:D188"/>
    <mergeCell ref="E188:R188"/>
    <mergeCell ref="S188:W188"/>
    <mergeCell ref="X188:AB188"/>
    <mergeCell ref="AC188:AV188"/>
    <mergeCell ref="C192:D192"/>
    <mergeCell ref="E192:R192"/>
    <mergeCell ref="C193:D193"/>
    <mergeCell ref="E193:R193"/>
    <mergeCell ref="B189:R189"/>
    <mergeCell ref="S189:W189"/>
    <mergeCell ref="X189:AB189"/>
    <mergeCell ref="AC189:AV189"/>
    <mergeCell ref="S192:W192"/>
    <mergeCell ref="X192:AB192"/>
    <mergeCell ref="AC192:AV192"/>
    <mergeCell ref="S193:W193"/>
    <mergeCell ref="B191:R191"/>
    <mergeCell ref="S191:W191"/>
    <mergeCell ref="X191:AB191"/>
    <mergeCell ref="AC191:AV191"/>
    <mergeCell ref="AP67:AR68"/>
    <mergeCell ref="AS67:AU68"/>
    <mergeCell ref="AV67:AX68"/>
    <mergeCell ref="AY67:BA68"/>
    <mergeCell ref="BB67:BC68"/>
    <mergeCell ref="BD67:BF68"/>
    <mergeCell ref="B294:C294"/>
    <mergeCell ref="B298:C298"/>
    <mergeCell ref="B300:C300"/>
    <mergeCell ref="AP90:AR91"/>
    <mergeCell ref="AS90:AU91"/>
    <mergeCell ref="AV90:AX91"/>
    <mergeCell ref="AY90:BA91"/>
    <mergeCell ref="BB90:BC91"/>
    <mergeCell ref="BD90:BF91"/>
    <mergeCell ref="BD92:BF92"/>
    <mergeCell ref="BD93:BF94"/>
    <mergeCell ref="BD95:BF96"/>
    <mergeCell ref="AP97:AR98"/>
    <mergeCell ref="AS97:AU98"/>
    <mergeCell ref="AV97:AX98"/>
    <mergeCell ref="AY97:BA98"/>
    <mergeCell ref="BB97:BC98"/>
    <mergeCell ref="BD97:BF98"/>
    <mergeCell ref="AP69:AR70"/>
    <mergeCell ref="AS69:AU70"/>
    <mergeCell ref="AV69:AX70"/>
    <mergeCell ref="AY69:BA70"/>
    <mergeCell ref="BB69:BC70"/>
    <mergeCell ref="BD69:BF70"/>
    <mergeCell ref="AP71:AR72"/>
    <mergeCell ref="AS71:AU72"/>
    <mergeCell ref="AV71:AX72"/>
    <mergeCell ref="AY71:BA72"/>
    <mergeCell ref="BB71:BC72"/>
    <mergeCell ref="BD71:BF72"/>
    <mergeCell ref="AP73:AR74"/>
    <mergeCell ref="AS73:AU74"/>
    <mergeCell ref="AV73:AX74"/>
    <mergeCell ref="AY73:BA74"/>
    <mergeCell ref="BB73:BC74"/>
    <mergeCell ref="BD73:BF74"/>
    <mergeCell ref="AP75:AR76"/>
    <mergeCell ref="AS75:AU76"/>
    <mergeCell ref="AV75:AX76"/>
    <mergeCell ref="AY75:BA76"/>
    <mergeCell ref="BB75:BC76"/>
    <mergeCell ref="BD75:BF76"/>
    <mergeCell ref="AP77:AR78"/>
    <mergeCell ref="AS77:AU78"/>
    <mergeCell ref="AV77:AX78"/>
    <mergeCell ref="AY77:BA78"/>
    <mergeCell ref="BB77:BC78"/>
    <mergeCell ref="BD77:BF78"/>
    <mergeCell ref="AP79:AR80"/>
    <mergeCell ref="AS79:AU80"/>
    <mergeCell ref="AV79:AX80"/>
    <mergeCell ref="AY79:BA80"/>
    <mergeCell ref="BB79:BC80"/>
    <mergeCell ref="BD79:BF80"/>
    <mergeCell ref="AP81:AR82"/>
    <mergeCell ref="AS81:AU82"/>
    <mergeCell ref="AV81:AX82"/>
    <mergeCell ref="AY81:BA82"/>
    <mergeCell ref="BB81:BC82"/>
    <mergeCell ref="BD81:BF82"/>
    <mergeCell ref="AH85:AO85"/>
    <mergeCell ref="AP85:AR85"/>
    <mergeCell ref="AS85:AU85"/>
    <mergeCell ref="AV85:AX85"/>
    <mergeCell ref="AY85:BA85"/>
    <mergeCell ref="BB85:BC85"/>
    <mergeCell ref="BD85:BF85"/>
    <mergeCell ref="AH81:AO82"/>
    <mergeCell ref="AH83:AO84"/>
    <mergeCell ref="BB83:BC84"/>
    <mergeCell ref="BD83:BF84"/>
    <mergeCell ref="B286:Q286"/>
    <mergeCell ref="R286:Y286"/>
    <mergeCell ref="Z286:AG286"/>
    <mergeCell ref="AH286:AO286"/>
    <mergeCell ref="AP286:AW286"/>
    <mergeCell ref="AX286:BF286"/>
    <mergeCell ref="B195:R195"/>
    <mergeCell ref="S195:W195"/>
    <mergeCell ref="X195:AB195"/>
    <mergeCell ref="AC195:AV195"/>
    <mergeCell ref="AR208:AX208"/>
    <mergeCell ref="AK207:AQ207"/>
    <mergeCell ref="AR207:AX207"/>
    <mergeCell ref="B213:I217"/>
    <mergeCell ref="J213:O213"/>
    <mergeCell ref="P213:V213"/>
    <mergeCell ref="W213:AC213"/>
    <mergeCell ref="AD213:AJ213"/>
    <mergeCell ref="AK213:AQ213"/>
    <mergeCell ref="AR213:AX213"/>
    <mergeCell ref="B208:I212"/>
    <mergeCell ref="J207:O207"/>
    <mergeCell ref="P207:V207"/>
    <mergeCell ref="W207:AC207"/>
  </mergeCells>
  <phoneticPr fontId="4"/>
  <printOptions horizontalCentered="1"/>
  <pageMargins left="0.62992125984251968" right="0.35433070866141736" top="0.59055118110236227" bottom="0.39370078740157483" header="0.51181102362204722" footer="0.31496062992125984"/>
  <pageSetup paperSize="9" scale="81" firstPageNumber="0" fitToHeight="0" orientation="landscape" useFirstPageNumber="1" r:id="rId1"/>
  <headerFooter differentFirst="1" alignWithMargins="0"/>
  <rowBreaks count="7" manualBreakCount="7">
    <brk id="39" max="61" man="1"/>
    <brk id="84" max="61" man="1"/>
    <brk id="125" max="61" man="1"/>
    <brk id="158" max="61" man="1"/>
    <brk id="202" max="61" man="1"/>
    <brk id="251" max="61" man="1"/>
    <brk id="288" max="61"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5E321-0D9F-41AF-8AD0-873352968C92}">
  <sheetPr codeName="Sheet1">
    <tabColor rgb="FF92D050"/>
    <pageSetUpPr fitToPage="1"/>
  </sheetPr>
  <dimension ref="B1:R72"/>
  <sheetViews>
    <sheetView view="pageBreakPreview" zoomScale="89" zoomScaleNormal="100" zoomScaleSheetLayoutView="89" workbookViewId="0">
      <selection activeCell="V8" sqref="V8"/>
    </sheetView>
  </sheetViews>
  <sheetFormatPr defaultColWidth="9" defaultRowHeight="16.5" x14ac:dyDescent="0.4"/>
  <cols>
    <col min="1" max="1" width="3.5" style="145" customWidth="1"/>
    <col min="2" max="4" width="7.125" style="145" customWidth="1"/>
    <col min="5" max="6" width="7.75" style="145" customWidth="1"/>
    <col min="7" max="7" width="9.25" style="145" customWidth="1"/>
    <col min="8" max="10" width="9" style="145"/>
    <col min="11" max="14" width="9.75" style="145" customWidth="1"/>
    <col min="15" max="15" width="9" style="145" customWidth="1"/>
    <col min="16" max="16384" width="9" style="145"/>
  </cols>
  <sheetData>
    <row r="1" spans="2:18" ht="19.899999999999999" customHeight="1" x14ac:dyDescent="0.4">
      <c r="B1" s="10" t="s">
        <v>354</v>
      </c>
    </row>
    <row r="2" spans="2:18" ht="19.899999999999999" customHeight="1" x14ac:dyDescent="0.4">
      <c r="B2" s="10"/>
    </row>
    <row r="3" spans="2:18" ht="19.899999999999999" customHeight="1" x14ac:dyDescent="0.4">
      <c r="B3" s="145" t="s">
        <v>451</v>
      </c>
    </row>
    <row r="4" spans="2:18" ht="19.899999999999999" customHeight="1" x14ac:dyDescent="0.4">
      <c r="B4" s="940" t="s">
        <v>450</v>
      </c>
      <c r="C4" s="940"/>
      <c r="D4" s="940"/>
      <c r="E4" s="940"/>
      <c r="F4" s="940"/>
      <c r="G4" s="940"/>
      <c r="H4" s="940"/>
      <c r="I4" s="940"/>
      <c r="J4" s="940"/>
      <c r="K4" s="940"/>
      <c r="L4" s="940"/>
      <c r="M4" s="940"/>
      <c r="N4" s="940"/>
      <c r="O4" s="940"/>
      <c r="P4" s="940"/>
      <c r="Q4" s="937"/>
      <c r="R4" s="937"/>
    </row>
    <row r="5" spans="2:18" ht="19.899999999999999" customHeight="1" x14ac:dyDescent="0.4">
      <c r="B5" s="940"/>
      <c r="C5" s="940"/>
      <c r="D5" s="940"/>
      <c r="E5" s="940"/>
      <c r="F5" s="940"/>
      <c r="G5" s="940"/>
      <c r="H5" s="940"/>
      <c r="I5" s="940"/>
      <c r="J5" s="940"/>
      <c r="K5" s="940"/>
      <c r="L5" s="940"/>
      <c r="M5" s="940"/>
      <c r="N5" s="940"/>
      <c r="O5" s="940"/>
      <c r="P5" s="940"/>
      <c r="Q5" s="937"/>
      <c r="R5" s="937"/>
    </row>
    <row r="6" spans="2:18" ht="19.899999999999999" customHeight="1" x14ac:dyDescent="0.4">
      <c r="B6" s="940"/>
      <c r="C6" s="940"/>
      <c r="D6" s="940"/>
      <c r="E6" s="940"/>
      <c r="F6" s="940"/>
      <c r="G6" s="940"/>
      <c r="H6" s="940"/>
      <c r="I6" s="940"/>
      <c r="J6" s="940"/>
      <c r="K6" s="940"/>
      <c r="L6" s="940"/>
      <c r="M6" s="940"/>
      <c r="N6" s="940"/>
      <c r="O6" s="940"/>
      <c r="P6" s="940"/>
      <c r="Q6" s="937"/>
      <c r="R6" s="937"/>
    </row>
    <row r="7" spans="2:18" ht="19.899999999999999" customHeight="1" x14ac:dyDescent="0.4">
      <c r="B7" s="940"/>
      <c r="C7" s="940"/>
      <c r="D7" s="940"/>
      <c r="E7" s="940"/>
      <c r="F7" s="940"/>
      <c r="G7" s="940"/>
      <c r="H7" s="940"/>
      <c r="I7" s="940"/>
      <c r="J7" s="940"/>
      <c r="K7" s="940"/>
      <c r="L7" s="940"/>
      <c r="M7" s="940"/>
      <c r="N7" s="940"/>
      <c r="O7" s="940"/>
      <c r="P7" s="940"/>
      <c r="Q7" s="937"/>
      <c r="R7" s="937"/>
    </row>
    <row r="8" spans="2:18" ht="19.899999999999999" customHeight="1" x14ac:dyDescent="0.4">
      <c r="B8" s="940"/>
      <c r="C8" s="940"/>
      <c r="D8" s="940"/>
      <c r="E8" s="940"/>
      <c r="F8" s="940"/>
      <c r="G8" s="940"/>
      <c r="H8" s="940"/>
      <c r="I8" s="940"/>
      <c r="J8" s="940"/>
      <c r="K8" s="940"/>
      <c r="L8" s="940"/>
      <c r="M8" s="940"/>
      <c r="N8" s="940"/>
      <c r="O8" s="940"/>
      <c r="P8" s="940"/>
      <c r="Q8" s="937"/>
      <c r="R8" s="937"/>
    </row>
    <row r="9" spans="2:18" ht="19.899999999999999" customHeight="1" x14ac:dyDescent="0.4">
      <c r="B9" s="940"/>
      <c r="C9" s="940"/>
      <c r="D9" s="940"/>
      <c r="E9" s="940"/>
      <c r="F9" s="940"/>
      <c r="G9" s="940"/>
      <c r="H9" s="940"/>
      <c r="I9" s="940"/>
      <c r="J9" s="940"/>
      <c r="K9" s="940"/>
      <c r="L9" s="940"/>
      <c r="M9" s="940"/>
      <c r="N9" s="940"/>
      <c r="O9" s="940"/>
      <c r="P9" s="940"/>
      <c r="Q9" s="937"/>
      <c r="R9" s="937"/>
    </row>
    <row r="10" spans="2:18" ht="19.899999999999999" customHeight="1" x14ac:dyDescent="0.4"/>
    <row r="11" spans="2:18" ht="19.899999999999999" customHeight="1" x14ac:dyDescent="0.4">
      <c r="B11" s="223" t="s">
        <v>452</v>
      </c>
    </row>
    <row r="12" spans="2:18" ht="19.899999999999999" customHeight="1" x14ac:dyDescent="0.4">
      <c r="B12" s="940" t="s">
        <v>453</v>
      </c>
      <c r="C12" s="940"/>
      <c r="D12" s="940"/>
      <c r="E12" s="940"/>
      <c r="F12" s="940"/>
      <c r="G12" s="940"/>
      <c r="H12" s="940"/>
      <c r="I12" s="940"/>
      <c r="J12" s="940"/>
      <c r="K12" s="940"/>
      <c r="L12" s="940"/>
      <c r="M12" s="940"/>
      <c r="N12" s="940"/>
      <c r="O12" s="940"/>
      <c r="P12" s="940"/>
      <c r="Q12" s="937"/>
      <c r="R12" s="937"/>
    </row>
    <row r="13" spans="2:18" ht="19.899999999999999" customHeight="1" x14ac:dyDescent="0.4">
      <c r="B13" s="940"/>
      <c r="C13" s="940"/>
      <c r="D13" s="940"/>
      <c r="E13" s="940"/>
      <c r="F13" s="940"/>
      <c r="G13" s="940"/>
      <c r="H13" s="940"/>
      <c r="I13" s="940"/>
      <c r="J13" s="940"/>
      <c r="K13" s="940"/>
      <c r="L13" s="940"/>
      <c r="M13" s="940"/>
      <c r="N13" s="940"/>
      <c r="O13" s="940"/>
      <c r="P13" s="940"/>
      <c r="Q13" s="937"/>
      <c r="R13" s="937"/>
    </row>
    <row r="14" spans="2:18" ht="19.899999999999999" customHeight="1" x14ac:dyDescent="0.4">
      <c r="B14" s="940"/>
      <c r="C14" s="940"/>
      <c r="D14" s="940"/>
      <c r="E14" s="940"/>
      <c r="F14" s="940"/>
      <c r="G14" s="940"/>
      <c r="H14" s="940"/>
      <c r="I14" s="940"/>
      <c r="J14" s="940"/>
      <c r="K14" s="940"/>
      <c r="L14" s="940"/>
      <c r="M14" s="940"/>
      <c r="N14" s="940"/>
      <c r="O14" s="940"/>
      <c r="P14" s="940"/>
      <c r="Q14" s="937"/>
      <c r="R14" s="937"/>
    </row>
    <row r="15" spans="2:18" ht="19.899999999999999" customHeight="1" x14ac:dyDescent="0.4">
      <c r="B15" s="940"/>
      <c r="C15" s="940"/>
      <c r="D15" s="940"/>
      <c r="E15" s="940"/>
      <c r="F15" s="940"/>
      <c r="G15" s="940"/>
      <c r="H15" s="940"/>
      <c r="I15" s="940"/>
      <c r="J15" s="940"/>
      <c r="K15" s="940"/>
      <c r="L15" s="940"/>
      <c r="M15" s="940"/>
      <c r="N15" s="940"/>
      <c r="O15" s="940"/>
      <c r="P15" s="940"/>
      <c r="Q15" s="937"/>
      <c r="R15" s="937"/>
    </row>
    <row r="16" spans="2:18" ht="19.899999999999999" customHeight="1" x14ac:dyDescent="0.4">
      <c r="B16" s="940"/>
      <c r="C16" s="940"/>
      <c r="D16" s="940"/>
      <c r="E16" s="940"/>
      <c r="F16" s="940"/>
      <c r="G16" s="940"/>
      <c r="H16" s="940"/>
      <c r="I16" s="940"/>
      <c r="J16" s="940"/>
      <c r="K16" s="940"/>
      <c r="L16" s="940"/>
      <c r="M16" s="940"/>
      <c r="N16" s="940"/>
      <c r="O16" s="940"/>
      <c r="P16" s="940"/>
      <c r="Q16" s="937"/>
      <c r="R16" s="937"/>
    </row>
    <row r="17" spans="2:18" ht="19.899999999999999" customHeight="1" x14ac:dyDescent="0.4">
      <c r="B17" s="940"/>
      <c r="C17" s="940"/>
      <c r="D17" s="940"/>
      <c r="E17" s="940"/>
      <c r="F17" s="940"/>
      <c r="G17" s="940"/>
      <c r="H17" s="940"/>
      <c r="I17" s="940"/>
      <c r="J17" s="940"/>
      <c r="K17" s="940"/>
      <c r="L17" s="940"/>
      <c r="M17" s="940"/>
      <c r="N17" s="940"/>
      <c r="O17" s="940"/>
      <c r="P17" s="940"/>
      <c r="Q17" s="937"/>
      <c r="R17" s="937"/>
    </row>
    <row r="18" spans="2:18" ht="19.899999999999999" customHeight="1" x14ac:dyDescent="0.4"/>
    <row r="19" spans="2:18" ht="19.899999999999999" customHeight="1" x14ac:dyDescent="0.4">
      <c r="B19" s="145" t="s">
        <v>454</v>
      </c>
    </row>
    <row r="20" spans="2:18" ht="21" customHeight="1" x14ac:dyDescent="0.4">
      <c r="B20" s="941" t="s">
        <v>277</v>
      </c>
      <c r="C20" s="942"/>
      <c r="D20" s="943"/>
      <c r="E20" s="947" t="s">
        <v>525</v>
      </c>
      <c r="F20" s="948"/>
      <c r="G20" s="951" t="s">
        <v>526</v>
      </c>
      <c r="H20" s="952"/>
      <c r="I20" s="952"/>
      <c r="J20" s="952"/>
      <c r="K20" s="952"/>
      <c r="L20" s="952"/>
      <c r="M20" s="952"/>
      <c r="N20" s="952"/>
      <c r="O20" s="952"/>
      <c r="P20" s="952"/>
      <c r="Q20" s="952"/>
      <c r="R20" s="953"/>
    </row>
    <row r="21" spans="2:18" ht="20.25" customHeight="1" x14ac:dyDescent="0.4">
      <c r="B21" s="944"/>
      <c r="C21" s="945"/>
      <c r="D21" s="946"/>
      <c r="E21" s="949"/>
      <c r="F21" s="950"/>
      <c r="G21" s="146" t="s">
        <v>527</v>
      </c>
      <c r="H21" s="146" t="s">
        <v>528</v>
      </c>
      <c r="I21" s="146" t="s">
        <v>529</v>
      </c>
      <c r="J21" s="146" t="s">
        <v>530</v>
      </c>
      <c r="K21" s="146" t="s">
        <v>531</v>
      </c>
      <c r="L21" s="146" t="s">
        <v>532</v>
      </c>
      <c r="M21" s="146" t="s">
        <v>533</v>
      </c>
      <c r="N21" s="146" t="s">
        <v>534</v>
      </c>
      <c r="O21" s="146" t="s">
        <v>535</v>
      </c>
      <c r="P21" s="146" t="s">
        <v>536</v>
      </c>
      <c r="Q21" s="146" t="s">
        <v>537</v>
      </c>
      <c r="R21" s="306" t="s">
        <v>538</v>
      </c>
    </row>
    <row r="22" spans="2:18" ht="39" customHeight="1" x14ac:dyDescent="0.4">
      <c r="B22" s="929" t="s">
        <v>539</v>
      </c>
      <c r="C22" s="929"/>
      <c r="D22" s="929"/>
      <c r="E22" s="931" t="s">
        <v>540</v>
      </c>
      <c r="F22" s="939"/>
      <c r="G22" s="147"/>
      <c r="H22" s="148"/>
      <c r="I22" s="147"/>
      <c r="J22" s="148"/>
      <c r="K22" s="147"/>
      <c r="L22" s="148"/>
      <c r="M22" s="147"/>
      <c r="N22" s="148"/>
      <c r="O22" s="147"/>
      <c r="P22" s="148"/>
      <c r="Q22" s="147"/>
      <c r="R22" s="148"/>
    </row>
    <row r="23" spans="2:18" ht="39" customHeight="1" x14ac:dyDescent="0.4">
      <c r="B23" s="930"/>
      <c r="C23" s="930"/>
      <c r="D23" s="930"/>
      <c r="E23" s="931" t="s">
        <v>412</v>
      </c>
      <c r="F23" s="939"/>
      <c r="G23" s="147"/>
      <c r="H23" s="148"/>
      <c r="I23" s="147"/>
      <c r="J23" s="148"/>
      <c r="K23" s="147"/>
      <c r="L23" s="148"/>
      <c r="M23" s="147"/>
      <c r="N23" s="148"/>
      <c r="O23" s="147"/>
      <c r="P23" s="148"/>
      <c r="Q23" s="147"/>
      <c r="R23" s="148"/>
    </row>
    <row r="24" spans="2:18" ht="39" customHeight="1" x14ac:dyDescent="0.4">
      <c r="B24" s="930"/>
      <c r="C24" s="930"/>
      <c r="D24" s="930"/>
      <c r="E24" s="931" t="s">
        <v>413</v>
      </c>
      <c r="F24" s="939"/>
      <c r="G24" s="149"/>
      <c r="H24" s="150"/>
      <c r="I24" s="149"/>
      <c r="J24" s="150"/>
      <c r="K24" s="149"/>
      <c r="L24" s="150"/>
      <c r="M24" s="149"/>
      <c r="N24" s="150"/>
      <c r="O24" s="149"/>
      <c r="P24" s="150"/>
      <c r="Q24" s="149"/>
      <c r="R24" s="150"/>
    </row>
    <row r="25" spans="2:18" ht="39" customHeight="1" x14ac:dyDescent="0.4">
      <c r="B25" s="929" t="s">
        <v>539</v>
      </c>
      <c r="C25" s="929"/>
      <c r="D25" s="929"/>
      <c r="E25" s="931" t="s">
        <v>540</v>
      </c>
      <c r="F25" s="939"/>
      <c r="G25" s="147"/>
      <c r="H25" s="148"/>
      <c r="I25" s="147"/>
      <c r="J25" s="148"/>
      <c r="K25" s="147"/>
      <c r="L25" s="148"/>
      <c r="M25" s="147"/>
      <c r="N25" s="148"/>
      <c r="O25" s="147"/>
      <c r="P25" s="148"/>
      <c r="Q25" s="147"/>
      <c r="R25" s="148"/>
    </row>
    <row r="26" spans="2:18" ht="39" customHeight="1" x14ac:dyDescent="0.4">
      <c r="B26" s="930"/>
      <c r="C26" s="930"/>
      <c r="D26" s="930"/>
      <c r="E26" s="931" t="s">
        <v>416</v>
      </c>
      <c r="F26" s="939"/>
      <c r="G26" s="147"/>
      <c r="H26" s="148"/>
      <c r="I26" s="147"/>
      <c r="J26" s="148"/>
      <c r="K26" s="147"/>
      <c r="L26" s="148"/>
      <c r="M26" s="147"/>
      <c r="N26" s="148"/>
      <c r="O26" s="147"/>
      <c r="P26" s="148"/>
      <c r="Q26" s="147"/>
      <c r="R26" s="148"/>
    </row>
    <row r="27" spans="2:18" ht="39" customHeight="1" x14ac:dyDescent="0.4">
      <c r="B27" s="929" t="s">
        <v>539</v>
      </c>
      <c r="C27" s="929"/>
      <c r="D27" s="929"/>
      <c r="E27" s="931" t="s">
        <v>540</v>
      </c>
      <c r="F27" s="939"/>
      <c r="G27" s="147"/>
      <c r="H27" s="148"/>
      <c r="I27" s="147"/>
      <c r="J27" s="148"/>
      <c r="K27" s="147"/>
      <c r="L27" s="148"/>
      <c r="M27" s="147"/>
      <c r="N27" s="148"/>
      <c r="O27" s="147"/>
      <c r="P27" s="148"/>
      <c r="Q27" s="147"/>
      <c r="R27" s="148"/>
    </row>
    <row r="28" spans="2:18" ht="39" customHeight="1" x14ac:dyDescent="0.4">
      <c r="B28" s="930"/>
      <c r="C28" s="930"/>
      <c r="D28" s="930"/>
      <c r="E28" s="931" t="s">
        <v>423</v>
      </c>
      <c r="F28" s="939"/>
      <c r="G28" s="147"/>
      <c r="H28" s="148"/>
      <c r="I28" s="147"/>
      <c r="J28" s="148"/>
      <c r="K28" s="147"/>
      <c r="L28" s="148"/>
      <c r="M28" s="147"/>
      <c r="N28" s="148"/>
      <c r="O28" s="147"/>
      <c r="P28" s="148"/>
      <c r="Q28" s="147"/>
      <c r="R28" s="148"/>
    </row>
    <row r="29" spans="2:18" ht="39" customHeight="1" x14ac:dyDescent="0.4">
      <c r="B29" s="930"/>
      <c r="C29" s="930"/>
      <c r="D29" s="930"/>
      <c r="E29" s="931" t="s">
        <v>425</v>
      </c>
      <c r="F29" s="939"/>
      <c r="G29" s="149"/>
      <c r="H29" s="150"/>
      <c r="I29" s="149"/>
      <c r="J29" s="150"/>
      <c r="K29" s="149"/>
      <c r="L29" s="150"/>
      <c r="M29" s="149"/>
      <c r="N29" s="150"/>
      <c r="O29" s="149"/>
      <c r="P29" s="150"/>
      <c r="Q29" s="149"/>
      <c r="R29" s="150"/>
    </row>
    <row r="30" spans="2:18" ht="19.899999999999999" customHeight="1" x14ac:dyDescent="0.4">
      <c r="B30" s="223" t="s">
        <v>541</v>
      </c>
      <c r="C30" s="151"/>
      <c r="D30" s="151"/>
    </row>
    <row r="31" spans="2:18" ht="19.899999999999999" customHeight="1" x14ac:dyDescent="0.4">
      <c r="B31" s="223"/>
      <c r="C31" s="151"/>
      <c r="D31" s="151"/>
    </row>
    <row r="32" spans="2:18" ht="19.899999999999999" customHeight="1" x14ac:dyDescent="0.4">
      <c r="B32" s="145" t="s">
        <v>542</v>
      </c>
    </row>
    <row r="33" spans="2:18" ht="19.899999999999999" customHeight="1" x14ac:dyDescent="0.4">
      <c r="C33" s="145" t="s">
        <v>432</v>
      </c>
      <c r="D33" s="151"/>
      <c r="E33" s="151"/>
      <c r="F33" s="151"/>
      <c r="G33" s="151"/>
      <c r="H33" s="151"/>
      <c r="I33" s="151"/>
      <c r="J33" s="151"/>
      <c r="K33" s="151"/>
      <c r="L33" s="151"/>
      <c r="M33" s="151"/>
      <c r="N33" s="151"/>
      <c r="O33" s="151"/>
      <c r="P33" s="151"/>
    </row>
    <row r="34" spans="2:18" ht="19.899999999999999" customHeight="1" x14ac:dyDescent="0.4">
      <c r="D34" s="151"/>
      <c r="E34" s="151"/>
      <c r="F34" s="151"/>
      <c r="G34" s="151"/>
      <c r="H34" s="151"/>
      <c r="I34" s="151"/>
      <c r="J34" s="151"/>
      <c r="K34" s="151"/>
      <c r="L34" s="151"/>
      <c r="M34" s="151"/>
      <c r="N34" s="151"/>
      <c r="O34" s="151"/>
      <c r="P34" s="151"/>
    </row>
    <row r="35" spans="2:18" ht="19.899999999999999" customHeight="1" x14ac:dyDescent="0.4">
      <c r="B35" s="145" t="s">
        <v>543</v>
      </c>
    </row>
    <row r="36" spans="2:18" ht="19.899999999999999" customHeight="1" x14ac:dyDescent="0.4">
      <c r="B36" s="916" t="s">
        <v>270</v>
      </c>
      <c r="C36" s="916"/>
      <c r="D36" s="916"/>
      <c r="E36" s="919" t="s">
        <v>276</v>
      </c>
      <c r="F36" s="920"/>
      <c r="G36" s="919" t="s">
        <v>271</v>
      </c>
      <c r="H36" s="920"/>
      <c r="I36" s="919" t="s">
        <v>272</v>
      </c>
      <c r="J36" s="938"/>
      <c r="K36" s="920"/>
      <c r="L36" s="919" t="s">
        <v>273</v>
      </c>
      <c r="M36" s="938"/>
      <c r="N36" s="920"/>
      <c r="O36" s="916" t="s">
        <v>269</v>
      </c>
      <c r="P36" s="917"/>
      <c r="Q36" s="917"/>
      <c r="R36" s="917"/>
    </row>
    <row r="37" spans="2:18" ht="19.899999999999999" customHeight="1" x14ac:dyDescent="0.4">
      <c r="B37" s="929" t="s">
        <v>435</v>
      </c>
      <c r="C37" s="929"/>
      <c r="D37" s="929"/>
      <c r="E37" s="931" t="s">
        <v>416</v>
      </c>
      <c r="F37" s="932"/>
      <c r="G37" s="931"/>
      <c r="H37" s="932"/>
      <c r="I37" s="933" t="s">
        <v>434</v>
      </c>
      <c r="J37" s="934"/>
      <c r="K37" s="935"/>
      <c r="L37" s="933" t="s">
        <v>274</v>
      </c>
      <c r="M37" s="934"/>
      <c r="N37" s="935"/>
      <c r="O37" s="936" t="s">
        <v>433</v>
      </c>
      <c r="P37" s="937"/>
      <c r="Q37" s="937"/>
      <c r="R37" s="937"/>
    </row>
    <row r="38" spans="2:18" ht="19.899999999999999" customHeight="1" x14ac:dyDescent="0.4">
      <c r="B38" s="929" t="s">
        <v>436</v>
      </c>
      <c r="C38" s="929"/>
      <c r="D38" s="929"/>
      <c r="E38" s="931" t="s">
        <v>423</v>
      </c>
      <c r="F38" s="932"/>
      <c r="G38" s="931"/>
      <c r="H38" s="932"/>
      <c r="I38" s="933" t="s">
        <v>275</v>
      </c>
      <c r="J38" s="934"/>
      <c r="K38" s="935"/>
      <c r="L38" s="933" t="s">
        <v>274</v>
      </c>
      <c r="M38" s="934"/>
      <c r="N38" s="935"/>
      <c r="O38" s="936" t="s">
        <v>433</v>
      </c>
      <c r="P38" s="937"/>
      <c r="Q38" s="937"/>
      <c r="R38" s="937"/>
    </row>
    <row r="39" spans="2:18" ht="19.899999999999999" customHeight="1" x14ac:dyDescent="0.4">
      <c r="B39" s="916"/>
      <c r="C39" s="916"/>
      <c r="D39" s="916"/>
      <c r="E39" s="919"/>
      <c r="F39" s="920"/>
      <c r="G39" s="919"/>
      <c r="H39" s="920"/>
      <c r="I39" s="921"/>
      <c r="J39" s="922"/>
      <c r="K39" s="923"/>
      <c r="L39" s="921"/>
      <c r="M39" s="922"/>
      <c r="N39" s="923"/>
      <c r="O39" s="924"/>
      <c r="P39" s="887"/>
      <c r="Q39" s="887"/>
      <c r="R39" s="887"/>
    </row>
    <row r="40" spans="2:18" ht="19.899999999999999" customHeight="1" x14ac:dyDescent="0.4">
      <c r="B40" s="223" t="s">
        <v>442</v>
      </c>
      <c r="C40" s="151"/>
      <c r="D40" s="151"/>
      <c r="E40" s="151"/>
      <c r="F40" s="151"/>
      <c r="G40" s="151"/>
      <c r="H40" s="151"/>
      <c r="I40" s="311"/>
      <c r="J40" s="311"/>
      <c r="K40" s="311"/>
      <c r="L40" s="311"/>
      <c r="M40" s="311"/>
      <c r="N40" s="311"/>
      <c r="P40"/>
      <c r="Q40"/>
      <c r="R40"/>
    </row>
    <row r="41" spans="2:18" ht="19.899999999999999" customHeight="1" x14ac:dyDescent="0.4"/>
    <row r="42" spans="2:18" ht="19.899999999999999" customHeight="1" x14ac:dyDescent="0.4">
      <c r="B42" s="145" t="s">
        <v>544</v>
      </c>
    </row>
    <row r="43" spans="2:18" ht="19.899999999999999" customHeight="1" x14ac:dyDescent="0.4">
      <c r="B43" s="916" t="s">
        <v>348</v>
      </c>
      <c r="C43" s="918"/>
      <c r="D43" s="918"/>
      <c r="E43" s="919" t="s">
        <v>349</v>
      </c>
      <c r="F43" s="920"/>
      <c r="G43" s="919" t="s">
        <v>350</v>
      </c>
      <c r="H43" s="920"/>
      <c r="I43" s="916" t="s">
        <v>351</v>
      </c>
      <c r="J43" s="918"/>
      <c r="K43" s="918"/>
      <c r="L43" s="919" t="s">
        <v>352</v>
      </c>
      <c r="M43" s="938"/>
      <c r="N43" s="920"/>
      <c r="O43" s="916" t="s">
        <v>269</v>
      </c>
      <c r="P43" s="917"/>
      <c r="Q43" s="917"/>
      <c r="R43" s="917"/>
    </row>
    <row r="44" spans="2:18" ht="19.899999999999999" customHeight="1" x14ac:dyDescent="0.4">
      <c r="B44" s="929" t="s">
        <v>412</v>
      </c>
      <c r="C44" s="930"/>
      <c r="D44" s="930"/>
      <c r="E44" s="931" t="s">
        <v>437</v>
      </c>
      <c r="F44" s="932"/>
      <c r="G44" s="931" t="s">
        <v>438</v>
      </c>
      <c r="H44" s="932"/>
      <c r="I44" s="929" t="s">
        <v>439</v>
      </c>
      <c r="J44" s="930"/>
      <c r="K44" s="930"/>
      <c r="L44" s="933" t="s">
        <v>274</v>
      </c>
      <c r="M44" s="934"/>
      <c r="N44" s="935"/>
      <c r="O44" s="936" t="s">
        <v>433</v>
      </c>
      <c r="P44" s="937"/>
      <c r="Q44" s="937"/>
      <c r="R44" s="937"/>
    </row>
    <row r="45" spans="2:18" ht="19.899999999999999" customHeight="1" x14ac:dyDescent="0.4">
      <c r="B45" s="929" t="s">
        <v>412</v>
      </c>
      <c r="C45" s="930"/>
      <c r="D45" s="930"/>
      <c r="E45" s="931" t="s">
        <v>440</v>
      </c>
      <c r="F45" s="932"/>
      <c r="G45" s="931" t="s">
        <v>438</v>
      </c>
      <c r="H45" s="932"/>
      <c r="I45" s="929" t="s">
        <v>439</v>
      </c>
      <c r="J45" s="930"/>
      <c r="K45" s="930"/>
      <c r="L45" s="933" t="s">
        <v>274</v>
      </c>
      <c r="M45" s="934"/>
      <c r="N45" s="935"/>
      <c r="O45" s="936" t="s">
        <v>433</v>
      </c>
      <c r="P45" s="937"/>
      <c r="Q45" s="937"/>
      <c r="R45" s="937"/>
    </row>
    <row r="46" spans="2:18" ht="19.899999999999999" customHeight="1" x14ac:dyDescent="0.4">
      <c r="B46" s="929" t="s">
        <v>423</v>
      </c>
      <c r="C46" s="930"/>
      <c r="D46" s="930"/>
      <c r="E46" s="931" t="s">
        <v>440</v>
      </c>
      <c r="F46" s="932"/>
      <c r="G46" s="931" t="s">
        <v>438</v>
      </c>
      <c r="H46" s="932"/>
      <c r="I46" s="929" t="s">
        <v>441</v>
      </c>
      <c r="J46" s="930"/>
      <c r="K46" s="930"/>
      <c r="L46" s="933" t="s">
        <v>274</v>
      </c>
      <c r="M46" s="934"/>
      <c r="N46" s="935"/>
      <c r="O46" s="936" t="s">
        <v>433</v>
      </c>
      <c r="P46" s="937"/>
      <c r="Q46" s="937"/>
      <c r="R46" s="937"/>
    </row>
    <row r="47" spans="2:18" ht="19.899999999999999" customHeight="1" x14ac:dyDescent="0.4">
      <c r="B47" s="916"/>
      <c r="C47" s="918"/>
      <c r="D47" s="918"/>
      <c r="E47" s="919"/>
      <c r="F47" s="920"/>
      <c r="G47" s="919"/>
      <c r="H47" s="920"/>
      <c r="I47" s="916"/>
      <c r="J47" s="918"/>
      <c r="K47" s="918"/>
      <c r="L47" s="921"/>
      <c r="M47" s="922"/>
      <c r="N47" s="923"/>
      <c r="O47" s="924"/>
      <c r="P47" s="887"/>
      <c r="Q47" s="887"/>
      <c r="R47" s="887"/>
    </row>
    <row r="48" spans="2:18" ht="19.899999999999999" customHeight="1" x14ac:dyDescent="0.4">
      <c r="B48" s="223" t="s">
        <v>442</v>
      </c>
    </row>
    <row r="49" spans="2:18" ht="19.899999999999999" customHeight="1" x14ac:dyDescent="0.4">
      <c r="B49" s="223"/>
    </row>
    <row r="50" spans="2:18" ht="19.899999999999999" customHeight="1" x14ac:dyDescent="0.4"/>
    <row r="51" spans="2:18" x14ac:dyDescent="0.4">
      <c r="B51" s="145" t="s">
        <v>455</v>
      </c>
    </row>
    <row r="52" spans="2:18" x14ac:dyDescent="0.4">
      <c r="C52" s="145" t="s">
        <v>545</v>
      </c>
    </row>
    <row r="53" spans="2:18" ht="19.899999999999999" customHeight="1" x14ac:dyDescent="0.4">
      <c r="C53" s="310"/>
      <c r="D53" s="925" t="s">
        <v>546</v>
      </c>
      <c r="E53" s="926"/>
      <c r="F53" s="926"/>
      <c r="G53" s="926"/>
      <c r="H53" s="927" t="s">
        <v>547</v>
      </c>
      <c r="I53" s="917"/>
      <c r="J53" s="928"/>
      <c r="K53" s="310"/>
      <c r="L53" s="925" t="s">
        <v>548</v>
      </c>
      <c r="M53" s="926"/>
      <c r="N53" s="926"/>
      <c r="O53" s="926"/>
      <c r="P53" s="927" t="s">
        <v>547</v>
      </c>
      <c r="Q53" s="917"/>
      <c r="R53" s="917"/>
    </row>
    <row r="54" spans="2:18" ht="30" customHeight="1" x14ac:dyDescent="0.4">
      <c r="C54" s="911" t="s">
        <v>444</v>
      </c>
      <c r="D54" s="914" t="s">
        <v>448</v>
      </c>
      <c r="E54" s="915"/>
      <c r="F54" s="915"/>
      <c r="G54" s="915"/>
      <c r="H54" s="887"/>
      <c r="I54" s="887"/>
      <c r="J54" s="906"/>
      <c r="K54" s="916" t="s">
        <v>445</v>
      </c>
      <c r="L54" s="888" t="s">
        <v>448</v>
      </c>
      <c r="M54" s="889"/>
      <c r="N54" s="889"/>
      <c r="O54" s="889"/>
      <c r="P54" s="887"/>
      <c r="Q54" s="887"/>
      <c r="R54" s="887"/>
    </row>
    <row r="55" spans="2:18" ht="30" customHeight="1" x14ac:dyDescent="0.4">
      <c r="C55" s="912"/>
      <c r="D55" s="914" t="s">
        <v>443</v>
      </c>
      <c r="E55" s="915"/>
      <c r="F55" s="915"/>
      <c r="G55" s="915"/>
      <c r="H55" s="887"/>
      <c r="I55" s="887"/>
      <c r="J55" s="906"/>
      <c r="K55" s="917"/>
      <c r="L55" s="888" t="s">
        <v>446</v>
      </c>
      <c r="M55" s="889"/>
      <c r="N55" s="889"/>
      <c r="O55" s="889"/>
      <c r="P55" s="887"/>
      <c r="Q55" s="887"/>
      <c r="R55" s="887"/>
    </row>
    <row r="56" spans="2:18" ht="30" customHeight="1" x14ac:dyDescent="0.4">
      <c r="C56" s="912"/>
      <c r="D56" s="914" t="s">
        <v>549</v>
      </c>
      <c r="E56" s="915"/>
      <c r="F56" s="915"/>
      <c r="G56" s="915"/>
      <c r="H56" s="887"/>
      <c r="I56" s="887"/>
      <c r="J56" s="906"/>
      <c r="K56" s="917"/>
      <c r="L56" s="888" t="s">
        <v>447</v>
      </c>
      <c r="M56" s="889"/>
      <c r="N56" s="889"/>
      <c r="O56" s="889"/>
      <c r="P56" s="887"/>
      <c r="Q56" s="887"/>
      <c r="R56" s="887"/>
    </row>
    <row r="57" spans="2:18" ht="30" customHeight="1" x14ac:dyDescent="0.4">
      <c r="C57" s="912"/>
      <c r="D57" s="312" t="s">
        <v>449</v>
      </c>
      <c r="E57" s="265"/>
      <c r="F57" s="265"/>
      <c r="G57" s="265"/>
      <c r="H57" s="887"/>
      <c r="I57" s="887"/>
      <c r="J57" s="906"/>
      <c r="K57" s="917"/>
      <c r="L57" s="890" t="s">
        <v>550</v>
      </c>
      <c r="M57" s="900"/>
      <c r="N57" s="900"/>
      <c r="O57" s="901"/>
      <c r="P57" s="910"/>
      <c r="Q57" s="900"/>
      <c r="R57" s="901"/>
    </row>
    <row r="58" spans="2:18" ht="30" customHeight="1" x14ac:dyDescent="0.4">
      <c r="C58" s="912"/>
      <c r="D58" s="313"/>
      <c r="E58" s="888"/>
      <c r="F58" s="889"/>
      <c r="G58" s="889"/>
      <c r="H58" s="887"/>
      <c r="I58" s="887"/>
      <c r="J58" s="906"/>
      <c r="K58" s="917"/>
      <c r="L58" s="907"/>
      <c r="M58" s="908"/>
      <c r="N58" s="908"/>
      <c r="O58" s="909"/>
      <c r="P58" s="907"/>
      <c r="Q58" s="908"/>
      <c r="R58" s="909"/>
    </row>
    <row r="59" spans="2:18" ht="30" customHeight="1" x14ac:dyDescent="0.4">
      <c r="C59" s="912"/>
      <c r="D59" s="313"/>
      <c r="E59" s="888"/>
      <c r="F59" s="889"/>
      <c r="G59" s="889"/>
      <c r="H59" s="887"/>
      <c r="I59" s="887"/>
      <c r="J59" s="906"/>
      <c r="K59" s="917"/>
      <c r="L59" s="907"/>
      <c r="M59" s="908"/>
      <c r="N59" s="908"/>
      <c r="O59" s="909"/>
      <c r="P59" s="907"/>
      <c r="Q59" s="908"/>
      <c r="R59" s="909"/>
    </row>
    <row r="60" spans="2:18" ht="30" customHeight="1" x14ac:dyDescent="0.4">
      <c r="C60" s="912"/>
      <c r="D60" s="314"/>
      <c r="E60" s="888"/>
      <c r="F60" s="889"/>
      <c r="G60" s="889"/>
      <c r="H60" s="887"/>
      <c r="I60" s="887"/>
      <c r="J60" s="906"/>
      <c r="K60" s="917"/>
      <c r="L60" s="907"/>
      <c r="M60" s="908"/>
      <c r="N60" s="908"/>
      <c r="O60" s="909"/>
      <c r="P60" s="902"/>
      <c r="Q60" s="903"/>
      <c r="R60" s="904"/>
    </row>
    <row r="61" spans="2:18" ht="30" customHeight="1" x14ac:dyDescent="0.4">
      <c r="C61" s="912"/>
      <c r="D61" s="888"/>
      <c r="E61" s="889"/>
      <c r="F61" s="889"/>
      <c r="G61" s="905"/>
      <c r="H61" s="887"/>
      <c r="I61" s="887"/>
      <c r="J61" s="906"/>
      <c r="K61" s="917"/>
      <c r="L61" s="313"/>
      <c r="M61" s="890" t="s">
        <v>551</v>
      </c>
      <c r="N61" s="885"/>
      <c r="O61" s="886"/>
      <c r="P61" s="884"/>
      <c r="Q61" s="885"/>
      <c r="R61" s="886"/>
    </row>
    <row r="62" spans="2:18" ht="30" customHeight="1" x14ac:dyDescent="0.4">
      <c r="C62" s="913"/>
      <c r="D62" s="888"/>
      <c r="E62" s="889"/>
      <c r="F62" s="889"/>
      <c r="G62" s="905"/>
      <c r="H62" s="887"/>
      <c r="I62" s="887"/>
      <c r="J62" s="906"/>
      <c r="K62" s="917"/>
      <c r="L62" s="313"/>
      <c r="M62" s="894"/>
      <c r="N62" s="895"/>
      <c r="O62" s="896"/>
      <c r="P62" s="898"/>
      <c r="Q62" s="895"/>
      <c r="R62" s="896"/>
    </row>
    <row r="63" spans="2:18" ht="30" customHeight="1" x14ac:dyDescent="0.4">
      <c r="C63" s="315"/>
      <c r="D63" s="315"/>
      <c r="E63" s="315"/>
      <c r="F63" s="261"/>
      <c r="G63" s="261"/>
      <c r="H63" s="261"/>
      <c r="I63" s="261"/>
      <c r="J63" s="261"/>
      <c r="K63" s="917"/>
      <c r="L63" s="313"/>
      <c r="M63" s="890" t="s">
        <v>552</v>
      </c>
      <c r="N63" s="885"/>
      <c r="O63" s="886"/>
      <c r="P63" s="884"/>
      <c r="Q63" s="885"/>
      <c r="R63" s="886"/>
    </row>
    <row r="64" spans="2:18" ht="30" customHeight="1" x14ac:dyDescent="0.4">
      <c r="F64"/>
      <c r="G64"/>
      <c r="H64"/>
      <c r="I64"/>
      <c r="J64"/>
      <c r="K64" s="917"/>
      <c r="L64" s="313"/>
      <c r="M64" s="891"/>
      <c r="N64" s="892"/>
      <c r="O64" s="893"/>
      <c r="P64" s="897"/>
      <c r="Q64" s="892"/>
      <c r="R64" s="893"/>
    </row>
    <row r="65" spans="4:18" ht="30" customHeight="1" x14ac:dyDescent="0.4">
      <c r="F65"/>
      <c r="G65"/>
      <c r="H65"/>
      <c r="I65"/>
      <c r="J65"/>
      <c r="K65" s="917"/>
      <c r="L65" s="313"/>
      <c r="M65" s="894"/>
      <c r="N65" s="895"/>
      <c r="O65" s="896"/>
      <c r="P65" s="898"/>
      <c r="Q65" s="895"/>
      <c r="R65" s="896"/>
    </row>
    <row r="66" spans="4:18" ht="30" customHeight="1" x14ac:dyDescent="0.4">
      <c r="D66" s="899"/>
      <c r="E66" s="899"/>
      <c r="F66" s="899"/>
      <c r="G66" s="899"/>
      <c r="H66" s="892"/>
      <c r="I66" s="892"/>
      <c r="J66" s="892"/>
      <c r="K66" s="917"/>
      <c r="L66" s="313"/>
      <c r="M66" s="890" t="s">
        <v>553</v>
      </c>
      <c r="N66" s="900"/>
      <c r="O66" s="901"/>
      <c r="P66" s="884"/>
      <c r="Q66" s="885"/>
      <c r="R66" s="886"/>
    </row>
    <row r="67" spans="4:18" ht="30" customHeight="1" x14ac:dyDescent="0.4">
      <c r="D67" s="316"/>
      <c r="E67" s="316"/>
      <c r="F67" s="316"/>
      <c r="G67" s="316"/>
      <c r="H67"/>
      <c r="I67"/>
      <c r="J67"/>
      <c r="K67" s="917"/>
      <c r="L67" s="314"/>
      <c r="M67" s="902"/>
      <c r="N67" s="903"/>
      <c r="O67" s="904"/>
      <c r="P67" s="898"/>
      <c r="Q67" s="895"/>
      <c r="R67" s="896"/>
    </row>
    <row r="68" spans="4:18" ht="30" customHeight="1" x14ac:dyDescent="0.4">
      <c r="D68" s="316"/>
      <c r="E68" s="316"/>
      <c r="F68" s="316"/>
      <c r="G68" s="316"/>
      <c r="H68"/>
      <c r="I68"/>
      <c r="J68"/>
      <c r="K68" s="917"/>
      <c r="L68" s="884" t="s">
        <v>449</v>
      </c>
      <c r="M68" s="885"/>
      <c r="N68" s="885"/>
      <c r="O68" s="886"/>
      <c r="P68" s="887"/>
      <c r="Q68" s="887"/>
      <c r="R68" s="887"/>
    </row>
    <row r="69" spans="4:18" ht="30" customHeight="1" x14ac:dyDescent="0.4">
      <c r="D69" s="316"/>
      <c r="E69" s="316"/>
      <c r="F69" s="316"/>
      <c r="G69" s="316"/>
      <c r="H69"/>
      <c r="I69"/>
      <c r="J69"/>
      <c r="K69" s="887"/>
      <c r="L69" s="313"/>
      <c r="M69" s="888"/>
      <c r="N69" s="889"/>
      <c r="O69" s="889"/>
      <c r="P69" s="887"/>
      <c r="Q69" s="887"/>
      <c r="R69" s="887"/>
    </row>
    <row r="70" spans="4:18" ht="30" customHeight="1" x14ac:dyDescent="0.4">
      <c r="D70" s="316"/>
      <c r="E70" s="316"/>
      <c r="F70" s="316"/>
      <c r="G70" s="316"/>
      <c r="H70"/>
      <c r="I70"/>
      <c r="J70"/>
      <c r="K70" s="887"/>
      <c r="L70" s="314"/>
      <c r="M70" s="888"/>
      <c r="N70" s="889"/>
      <c r="O70" s="889"/>
      <c r="P70" s="887"/>
      <c r="Q70" s="887"/>
      <c r="R70" s="887"/>
    </row>
    <row r="71" spans="4:18" ht="18.75" x14ac:dyDescent="0.4">
      <c r="P71"/>
      <c r="Q71"/>
      <c r="R71"/>
    </row>
    <row r="72" spans="4:18" ht="18.75" x14ac:dyDescent="0.4">
      <c r="P72"/>
      <c r="Q72"/>
      <c r="R72"/>
    </row>
  </sheetData>
  <mergeCells count="119">
    <mergeCell ref="B25:D26"/>
    <mergeCell ref="E25:F25"/>
    <mergeCell ref="E26:F26"/>
    <mergeCell ref="B27:D29"/>
    <mergeCell ref="E27:F27"/>
    <mergeCell ref="E28:F28"/>
    <mergeCell ref="E29:F29"/>
    <mergeCell ref="B4:R9"/>
    <mergeCell ref="B12:R17"/>
    <mergeCell ref="B20:D21"/>
    <mergeCell ref="E20:F21"/>
    <mergeCell ref="G20:R20"/>
    <mergeCell ref="B22:D24"/>
    <mergeCell ref="E22:F22"/>
    <mergeCell ref="E23:F23"/>
    <mergeCell ref="E24:F24"/>
    <mergeCell ref="B37:D37"/>
    <mergeCell ref="E37:F37"/>
    <mergeCell ref="G37:H37"/>
    <mergeCell ref="I37:K37"/>
    <mergeCell ref="L37:N37"/>
    <mergeCell ref="O37:R37"/>
    <mergeCell ref="B36:D36"/>
    <mergeCell ref="E36:F36"/>
    <mergeCell ref="G36:H36"/>
    <mergeCell ref="I36:K36"/>
    <mergeCell ref="L36:N36"/>
    <mergeCell ref="O36:R36"/>
    <mergeCell ref="B39:D39"/>
    <mergeCell ref="E39:F39"/>
    <mergeCell ref="G39:H39"/>
    <mergeCell ref="I39:K39"/>
    <mergeCell ref="L39:N39"/>
    <mergeCell ref="O39:R39"/>
    <mergeCell ref="B38:D38"/>
    <mergeCell ref="E38:F38"/>
    <mergeCell ref="G38:H38"/>
    <mergeCell ref="I38:K38"/>
    <mergeCell ref="L38:N38"/>
    <mergeCell ref="O38:R38"/>
    <mergeCell ref="B44:D44"/>
    <mergeCell ref="E44:F44"/>
    <mergeCell ref="G44:H44"/>
    <mergeCell ref="I44:K44"/>
    <mergeCell ref="L44:N44"/>
    <mergeCell ref="O44:R44"/>
    <mergeCell ref="B43:D43"/>
    <mergeCell ref="E43:F43"/>
    <mergeCell ref="G43:H43"/>
    <mergeCell ref="I43:K43"/>
    <mergeCell ref="L43:N43"/>
    <mergeCell ref="O43:R43"/>
    <mergeCell ref="B46:D46"/>
    <mergeCell ref="E46:F46"/>
    <mergeCell ref="G46:H46"/>
    <mergeCell ref="I46:K46"/>
    <mergeCell ref="L46:N46"/>
    <mergeCell ref="O46:R46"/>
    <mergeCell ref="B45:D45"/>
    <mergeCell ref="E45:F45"/>
    <mergeCell ref="G45:H45"/>
    <mergeCell ref="I45:K45"/>
    <mergeCell ref="L45:N45"/>
    <mergeCell ref="O45:R45"/>
    <mergeCell ref="C54:C62"/>
    <mergeCell ref="D54:G54"/>
    <mergeCell ref="H54:J54"/>
    <mergeCell ref="K54:K70"/>
    <mergeCell ref="L54:O54"/>
    <mergeCell ref="P54:R54"/>
    <mergeCell ref="B47:D47"/>
    <mergeCell ref="E47:F47"/>
    <mergeCell ref="G47:H47"/>
    <mergeCell ref="I47:K47"/>
    <mergeCell ref="L47:N47"/>
    <mergeCell ref="O47:R47"/>
    <mergeCell ref="D55:G55"/>
    <mergeCell ref="H55:J55"/>
    <mergeCell ref="L55:O55"/>
    <mergeCell ref="P55:R55"/>
    <mergeCell ref="D56:G56"/>
    <mergeCell ref="H56:J56"/>
    <mergeCell ref="L56:O56"/>
    <mergeCell ref="P56:R56"/>
    <mergeCell ref="D53:G53"/>
    <mergeCell ref="H53:J53"/>
    <mergeCell ref="L53:O53"/>
    <mergeCell ref="P53:R53"/>
    <mergeCell ref="H57:J57"/>
    <mergeCell ref="L57:O60"/>
    <mergeCell ref="P57:R60"/>
    <mergeCell ref="E58:G58"/>
    <mergeCell ref="H58:J58"/>
    <mergeCell ref="E59:G59"/>
    <mergeCell ref="H59:J59"/>
    <mergeCell ref="E60:G60"/>
    <mergeCell ref="H60:J60"/>
    <mergeCell ref="D66:G66"/>
    <mergeCell ref="H66:J66"/>
    <mergeCell ref="M66:O67"/>
    <mergeCell ref="P66:R66"/>
    <mergeCell ref="P67:R67"/>
    <mergeCell ref="D61:G61"/>
    <mergeCell ref="H61:J61"/>
    <mergeCell ref="M61:O62"/>
    <mergeCell ref="P61:R61"/>
    <mergeCell ref="D62:G62"/>
    <mergeCell ref="H62:J62"/>
    <mergeCell ref="P62:R62"/>
    <mergeCell ref="L68:O68"/>
    <mergeCell ref="P68:R68"/>
    <mergeCell ref="M69:O69"/>
    <mergeCell ref="P69:R69"/>
    <mergeCell ref="M70:O70"/>
    <mergeCell ref="P70:R70"/>
    <mergeCell ref="M63:O65"/>
    <mergeCell ref="P63:R63"/>
    <mergeCell ref="P64:R64"/>
    <mergeCell ref="P65:R65"/>
  </mergeCells>
  <phoneticPr fontId="4"/>
  <pageMargins left="0.70866141732283472" right="0.70866141732283472" top="0.74803149606299213" bottom="0.74803149606299213" header="0.31496062992125984" footer="0.31496062992125984"/>
  <pageSetup paperSize="9" scale="79" fitToHeight="0" orientation="landscape" r:id="rId1"/>
  <rowBreaks count="3" manualBreakCount="3">
    <brk id="18" max="16383" man="1"/>
    <brk id="31" max="16383" man="1"/>
    <brk id="50" max="16383" man="1"/>
  </rowBreaks>
  <drawing r:id="rId2"/>
  <legacyDrawing r:id="rId3"/>
  <controls>
    <mc:AlternateContent xmlns:mc="http://schemas.openxmlformats.org/markup-compatibility/2006">
      <mc:Choice Requires="x14">
        <control shapeId="6145" r:id="rId4" name="CheckBox1">
          <controlPr defaultSize="0" autoLine="0" r:id="rId5">
            <anchor moveWithCells="1">
              <from>
                <xdr:col>7</xdr:col>
                <xdr:colOff>133350</xdr:colOff>
                <xdr:row>53</xdr:row>
                <xdr:rowOff>28575</xdr:rowOff>
              </from>
              <to>
                <xdr:col>8</xdr:col>
                <xdr:colOff>85725</xdr:colOff>
                <xdr:row>53</xdr:row>
                <xdr:rowOff>342900</xdr:rowOff>
              </to>
            </anchor>
          </controlPr>
        </control>
      </mc:Choice>
      <mc:Fallback>
        <control shapeId="6145" r:id="rId4" name="CheckBox1"/>
      </mc:Fallback>
    </mc:AlternateContent>
    <mc:AlternateContent xmlns:mc="http://schemas.openxmlformats.org/markup-compatibility/2006">
      <mc:Choice Requires="x14">
        <control shapeId="6146" r:id="rId6" name="CheckBox11">
          <controlPr defaultSize="0" autoLine="0" r:id="rId7">
            <anchor moveWithCells="1">
              <from>
                <xdr:col>8</xdr:col>
                <xdr:colOff>276225</xdr:colOff>
                <xdr:row>53</xdr:row>
                <xdr:rowOff>57150</xdr:rowOff>
              </from>
              <to>
                <xdr:col>9</xdr:col>
                <xdr:colOff>514350</xdr:colOff>
                <xdr:row>53</xdr:row>
                <xdr:rowOff>333375</xdr:rowOff>
              </to>
            </anchor>
          </controlPr>
        </control>
      </mc:Choice>
      <mc:Fallback>
        <control shapeId="6146" r:id="rId6" name="CheckBox11"/>
      </mc:Fallback>
    </mc:AlternateContent>
    <mc:AlternateContent xmlns:mc="http://schemas.openxmlformats.org/markup-compatibility/2006">
      <mc:Choice Requires="x14">
        <control shapeId="6147" r:id="rId8" name="CheckBox2">
          <controlPr defaultSize="0" autoLine="0" r:id="rId5">
            <anchor moveWithCells="1">
              <from>
                <xdr:col>15</xdr:col>
                <xdr:colOff>133350</xdr:colOff>
                <xdr:row>53</xdr:row>
                <xdr:rowOff>28575</xdr:rowOff>
              </from>
              <to>
                <xdr:col>16</xdr:col>
                <xdr:colOff>85725</xdr:colOff>
                <xdr:row>53</xdr:row>
                <xdr:rowOff>342900</xdr:rowOff>
              </to>
            </anchor>
          </controlPr>
        </control>
      </mc:Choice>
      <mc:Fallback>
        <control shapeId="6147" r:id="rId8" name="CheckBox2"/>
      </mc:Fallback>
    </mc:AlternateContent>
    <mc:AlternateContent xmlns:mc="http://schemas.openxmlformats.org/markup-compatibility/2006">
      <mc:Choice Requires="x14">
        <control shapeId="6148" r:id="rId9" name="CheckBox3">
          <controlPr defaultSize="0" autoLine="0" r:id="rId7">
            <anchor moveWithCells="1">
              <from>
                <xdr:col>16</xdr:col>
                <xdr:colOff>276225</xdr:colOff>
                <xdr:row>53</xdr:row>
                <xdr:rowOff>57150</xdr:rowOff>
              </from>
              <to>
                <xdr:col>17</xdr:col>
                <xdr:colOff>514350</xdr:colOff>
                <xdr:row>53</xdr:row>
                <xdr:rowOff>333375</xdr:rowOff>
              </to>
            </anchor>
          </controlPr>
        </control>
      </mc:Choice>
      <mc:Fallback>
        <control shapeId="6148" r:id="rId9" name="CheckBox3"/>
      </mc:Fallback>
    </mc:AlternateContent>
    <mc:AlternateContent xmlns:mc="http://schemas.openxmlformats.org/markup-compatibility/2006">
      <mc:Choice Requires="x14">
        <control shapeId="6149" r:id="rId10" name="CheckBox4">
          <controlPr defaultSize="0" autoLine="0" r:id="rId5">
            <anchor moveWithCells="1">
              <from>
                <xdr:col>15</xdr:col>
                <xdr:colOff>133350</xdr:colOff>
                <xdr:row>54</xdr:row>
                <xdr:rowOff>28575</xdr:rowOff>
              </from>
              <to>
                <xdr:col>16</xdr:col>
                <xdr:colOff>85725</xdr:colOff>
                <xdr:row>54</xdr:row>
                <xdr:rowOff>342900</xdr:rowOff>
              </to>
            </anchor>
          </controlPr>
        </control>
      </mc:Choice>
      <mc:Fallback>
        <control shapeId="6149" r:id="rId10" name="CheckBox4"/>
      </mc:Fallback>
    </mc:AlternateContent>
    <mc:AlternateContent xmlns:mc="http://schemas.openxmlformats.org/markup-compatibility/2006">
      <mc:Choice Requires="x14">
        <control shapeId="6150" r:id="rId11" name="CheckBox5">
          <controlPr defaultSize="0" autoLine="0" r:id="rId7">
            <anchor moveWithCells="1">
              <from>
                <xdr:col>16</xdr:col>
                <xdr:colOff>276225</xdr:colOff>
                <xdr:row>54</xdr:row>
                <xdr:rowOff>57150</xdr:rowOff>
              </from>
              <to>
                <xdr:col>17</xdr:col>
                <xdr:colOff>514350</xdr:colOff>
                <xdr:row>54</xdr:row>
                <xdr:rowOff>333375</xdr:rowOff>
              </to>
            </anchor>
          </controlPr>
        </control>
      </mc:Choice>
      <mc:Fallback>
        <control shapeId="6150" r:id="rId11" name="CheckBox5"/>
      </mc:Fallback>
    </mc:AlternateContent>
    <mc:AlternateContent xmlns:mc="http://schemas.openxmlformats.org/markup-compatibility/2006">
      <mc:Choice Requires="x14">
        <control shapeId="6151" r:id="rId12" name="CheckBox6">
          <controlPr defaultSize="0" autoLine="0" r:id="rId5">
            <anchor moveWithCells="1">
              <from>
                <xdr:col>15</xdr:col>
                <xdr:colOff>133350</xdr:colOff>
                <xdr:row>55</xdr:row>
                <xdr:rowOff>28575</xdr:rowOff>
              </from>
              <to>
                <xdr:col>16</xdr:col>
                <xdr:colOff>85725</xdr:colOff>
                <xdr:row>55</xdr:row>
                <xdr:rowOff>342900</xdr:rowOff>
              </to>
            </anchor>
          </controlPr>
        </control>
      </mc:Choice>
      <mc:Fallback>
        <control shapeId="6151" r:id="rId12" name="CheckBox6"/>
      </mc:Fallback>
    </mc:AlternateContent>
    <mc:AlternateContent xmlns:mc="http://schemas.openxmlformats.org/markup-compatibility/2006">
      <mc:Choice Requires="x14">
        <control shapeId="6152" r:id="rId13" name="CheckBox7">
          <controlPr defaultSize="0" autoLine="0" r:id="rId7">
            <anchor moveWithCells="1">
              <from>
                <xdr:col>16</xdr:col>
                <xdr:colOff>276225</xdr:colOff>
                <xdr:row>55</xdr:row>
                <xdr:rowOff>57150</xdr:rowOff>
              </from>
              <to>
                <xdr:col>17</xdr:col>
                <xdr:colOff>514350</xdr:colOff>
                <xdr:row>55</xdr:row>
                <xdr:rowOff>333375</xdr:rowOff>
              </to>
            </anchor>
          </controlPr>
        </control>
      </mc:Choice>
      <mc:Fallback>
        <control shapeId="6152" r:id="rId13" name="CheckBox7"/>
      </mc:Fallback>
    </mc:AlternateContent>
    <mc:AlternateContent xmlns:mc="http://schemas.openxmlformats.org/markup-compatibility/2006">
      <mc:Choice Requires="x14">
        <control shapeId="6153" r:id="rId14" name="CheckBox8">
          <controlPr defaultSize="0" autoLine="0" r:id="rId15">
            <anchor moveWithCells="1">
              <from>
                <xdr:col>15</xdr:col>
                <xdr:colOff>152400</xdr:colOff>
                <xdr:row>56</xdr:row>
                <xdr:rowOff>247650</xdr:rowOff>
              </from>
              <to>
                <xdr:col>16</xdr:col>
                <xdr:colOff>390525</xdr:colOff>
                <xdr:row>57</xdr:row>
                <xdr:rowOff>142875</xdr:rowOff>
              </to>
            </anchor>
          </controlPr>
        </control>
      </mc:Choice>
      <mc:Fallback>
        <control shapeId="6153" r:id="rId14" name="CheckBox8"/>
      </mc:Fallback>
    </mc:AlternateContent>
    <mc:AlternateContent xmlns:mc="http://schemas.openxmlformats.org/markup-compatibility/2006">
      <mc:Choice Requires="x14">
        <control shapeId="6154" r:id="rId16" name="CheckBox9">
          <controlPr defaultSize="0" autoLine="0" r:id="rId17">
            <anchor moveWithCells="1">
              <from>
                <xdr:col>15</xdr:col>
                <xdr:colOff>171450</xdr:colOff>
                <xdr:row>60</xdr:row>
                <xdr:rowOff>66675</xdr:rowOff>
              </from>
              <to>
                <xdr:col>17</xdr:col>
                <xdr:colOff>590550</xdr:colOff>
                <xdr:row>60</xdr:row>
                <xdr:rowOff>352425</xdr:rowOff>
              </to>
            </anchor>
          </controlPr>
        </control>
      </mc:Choice>
      <mc:Fallback>
        <control shapeId="6154" r:id="rId16" name="CheckBox9"/>
      </mc:Fallback>
    </mc:AlternateContent>
    <mc:AlternateContent xmlns:mc="http://schemas.openxmlformats.org/markup-compatibility/2006">
      <mc:Choice Requires="x14">
        <control shapeId="6155" r:id="rId18" name="CheckBox13">
          <controlPr defaultSize="0" autoLine="0" r:id="rId19">
            <anchor moveWithCells="1">
              <from>
                <xdr:col>7</xdr:col>
                <xdr:colOff>133350</xdr:colOff>
                <xdr:row>54</xdr:row>
                <xdr:rowOff>28575</xdr:rowOff>
              </from>
              <to>
                <xdr:col>8</xdr:col>
                <xdr:colOff>85725</xdr:colOff>
                <xdr:row>54</xdr:row>
                <xdr:rowOff>342900</xdr:rowOff>
              </to>
            </anchor>
          </controlPr>
        </control>
      </mc:Choice>
      <mc:Fallback>
        <control shapeId="6155" r:id="rId18" name="CheckBox13"/>
      </mc:Fallback>
    </mc:AlternateContent>
    <mc:AlternateContent xmlns:mc="http://schemas.openxmlformats.org/markup-compatibility/2006">
      <mc:Choice Requires="x14">
        <control shapeId="6156" r:id="rId20" name="CheckBox14">
          <controlPr defaultSize="0" autoLine="0" r:id="rId7">
            <anchor moveWithCells="1">
              <from>
                <xdr:col>8</xdr:col>
                <xdr:colOff>276225</xdr:colOff>
                <xdr:row>54</xdr:row>
                <xdr:rowOff>57150</xdr:rowOff>
              </from>
              <to>
                <xdr:col>9</xdr:col>
                <xdr:colOff>514350</xdr:colOff>
                <xdr:row>54</xdr:row>
                <xdr:rowOff>333375</xdr:rowOff>
              </to>
            </anchor>
          </controlPr>
        </control>
      </mc:Choice>
      <mc:Fallback>
        <control shapeId="6156" r:id="rId20" name="CheckBox14"/>
      </mc:Fallback>
    </mc:AlternateContent>
    <mc:AlternateContent xmlns:mc="http://schemas.openxmlformats.org/markup-compatibility/2006">
      <mc:Choice Requires="x14">
        <control shapeId="6157" r:id="rId21" name="CheckBox15">
          <controlPr defaultSize="0" autoLine="0" r:id="rId19">
            <anchor moveWithCells="1">
              <from>
                <xdr:col>7</xdr:col>
                <xdr:colOff>133350</xdr:colOff>
                <xdr:row>55</xdr:row>
                <xdr:rowOff>28575</xdr:rowOff>
              </from>
              <to>
                <xdr:col>8</xdr:col>
                <xdr:colOff>85725</xdr:colOff>
                <xdr:row>55</xdr:row>
                <xdr:rowOff>342900</xdr:rowOff>
              </to>
            </anchor>
          </controlPr>
        </control>
      </mc:Choice>
      <mc:Fallback>
        <control shapeId="6157" r:id="rId21" name="CheckBox15"/>
      </mc:Fallback>
    </mc:AlternateContent>
    <mc:AlternateContent xmlns:mc="http://schemas.openxmlformats.org/markup-compatibility/2006">
      <mc:Choice Requires="x14">
        <control shapeId="6158" r:id="rId22" name="CheckBox16">
          <controlPr defaultSize="0" autoLine="0" r:id="rId7">
            <anchor moveWithCells="1">
              <from>
                <xdr:col>8</xdr:col>
                <xdr:colOff>276225</xdr:colOff>
                <xdr:row>55</xdr:row>
                <xdr:rowOff>57150</xdr:rowOff>
              </from>
              <to>
                <xdr:col>9</xdr:col>
                <xdr:colOff>514350</xdr:colOff>
                <xdr:row>55</xdr:row>
                <xdr:rowOff>333375</xdr:rowOff>
              </to>
            </anchor>
          </controlPr>
        </control>
      </mc:Choice>
      <mc:Fallback>
        <control shapeId="6158" r:id="rId22" name="CheckBox16"/>
      </mc:Fallback>
    </mc:AlternateContent>
    <mc:AlternateContent xmlns:mc="http://schemas.openxmlformats.org/markup-compatibility/2006">
      <mc:Choice Requires="x14">
        <control shapeId="6159" r:id="rId23" name="CheckBox17">
          <controlPr defaultSize="0" autoLine="0" r:id="rId19">
            <anchor moveWithCells="1">
              <from>
                <xdr:col>7</xdr:col>
                <xdr:colOff>133350</xdr:colOff>
                <xdr:row>56</xdr:row>
                <xdr:rowOff>28575</xdr:rowOff>
              </from>
              <to>
                <xdr:col>8</xdr:col>
                <xdr:colOff>85725</xdr:colOff>
                <xdr:row>56</xdr:row>
                <xdr:rowOff>342900</xdr:rowOff>
              </to>
            </anchor>
          </controlPr>
        </control>
      </mc:Choice>
      <mc:Fallback>
        <control shapeId="6159" r:id="rId23" name="CheckBox17"/>
      </mc:Fallback>
    </mc:AlternateContent>
    <mc:AlternateContent xmlns:mc="http://schemas.openxmlformats.org/markup-compatibility/2006">
      <mc:Choice Requires="x14">
        <control shapeId="6160" r:id="rId24" name="CheckBox18">
          <controlPr defaultSize="0" autoLine="0" r:id="rId7">
            <anchor moveWithCells="1">
              <from>
                <xdr:col>8</xdr:col>
                <xdr:colOff>276225</xdr:colOff>
                <xdr:row>56</xdr:row>
                <xdr:rowOff>57150</xdr:rowOff>
              </from>
              <to>
                <xdr:col>9</xdr:col>
                <xdr:colOff>514350</xdr:colOff>
                <xdr:row>56</xdr:row>
                <xdr:rowOff>333375</xdr:rowOff>
              </to>
            </anchor>
          </controlPr>
        </control>
      </mc:Choice>
      <mc:Fallback>
        <control shapeId="6160" r:id="rId24" name="CheckBox18"/>
      </mc:Fallback>
    </mc:AlternateContent>
    <mc:AlternateContent xmlns:mc="http://schemas.openxmlformats.org/markup-compatibility/2006">
      <mc:Choice Requires="x14">
        <control shapeId="6161" r:id="rId25" name="CheckBox19">
          <controlPr defaultSize="0" autoLine="0" r:id="rId19">
            <anchor moveWithCells="1">
              <from>
                <xdr:col>7</xdr:col>
                <xdr:colOff>133350</xdr:colOff>
                <xdr:row>57</xdr:row>
                <xdr:rowOff>28575</xdr:rowOff>
              </from>
              <to>
                <xdr:col>8</xdr:col>
                <xdr:colOff>85725</xdr:colOff>
                <xdr:row>57</xdr:row>
                <xdr:rowOff>342900</xdr:rowOff>
              </to>
            </anchor>
          </controlPr>
        </control>
      </mc:Choice>
      <mc:Fallback>
        <control shapeId="6161" r:id="rId25" name="CheckBox19"/>
      </mc:Fallback>
    </mc:AlternateContent>
    <mc:AlternateContent xmlns:mc="http://schemas.openxmlformats.org/markup-compatibility/2006">
      <mc:Choice Requires="x14">
        <control shapeId="6162" r:id="rId26" name="CheckBox20">
          <controlPr defaultSize="0" autoLine="0" r:id="rId7">
            <anchor moveWithCells="1">
              <from>
                <xdr:col>8</xdr:col>
                <xdr:colOff>276225</xdr:colOff>
                <xdr:row>57</xdr:row>
                <xdr:rowOff>57150</xdr:rowOff>
              </from>
              <to>
                <xdr:col>9</xdr:col>
                <xdr:colOff>514350</xdr:colOff>
                <xdr:row>57</xdr:row>
                <xdr:rowOff>333375</xdr:rowOff>
              </to>
            </anchor>
          </controlPr>
        </control>
      </mc:Choice>
      <mc:Fallback>
        <control shapeId="6162" r:id="rId26" name="CheckBox20"/>
      </mc:Fallback>
    </mc:AlternateContent>
    <mc:AlternateContent xmlns:mc="http://schemas.openxmlformats.org/markup-compatibility/2006">
      <mc:Choice Requires="x14">
        <control shapeId="6163" r:id="rId27" name="CheckBox21">
          <controlPr defaultSize="0" autoLine="0" r:id="rId19">
            <anchor moveWithCells="1">
              <from>
                <xdr:col>7</xdr:col>
                <xdr:colOff>133350</xdr:colOff>
                <xdr:row>58</xdr:row>
                <xdr:rowOff>28575</xdr:rowOff>
              </from>
              <to>
                <xdr:col>8</xdr:col>
                <xdr:colOff>85725</xdr:colOff>
                <xdr:row>58</xdr:row>
                <xdr:rowOff>342900</xdr:rowOff>
              </to>
            </anchor>
          </controlPr>
        </control>
      </mc:Choice>
      <mc:Fallback>
        <control shapeId="6163" r:id="rId27" name="CheckBox21"/>
      </mc:Fallback>
    </mc:AlternateContent>
    <mc:AlternateContent xmlns:mc="http://schemas.openxmlformats.org/markup-compatibility/2006">
      <mc:Choice Requires="x14">
        <control shapeId="6164" r:id="rId28" name="CheckBox22">
          <controlPr defaultSize="0" autoLine="0" r:id="rId7">
            <anchor moveWithCells="1">
              <from>
                <xdr:col>8</xdr:col>
                <xdr:colOff>276225</xdr:colOff>
                <xdr:row>58</xdr:row>
                <xdr:rowOff>57150</xdr:rowOff>
              </from>
              <to>
                <xdr:col>9</xdr:col>
                <xdr:colOff>514350</xdr:colOff>
                <xdr:row>58</xdr:row>
                <xdr:rowOff>333375</xdr:rowOff>
              </to>
            </anchor>
          </controlPr>
        </control>
      </mc:Choice>
      <mc:Fallback>
        <control shapeId="6164" r:id="rId28" name="CheckBox22"/>
      </mc:Fallback>
    </mc:AlternateContent>
    <mc:AlternateContent xmlns:mc="http://schemas.openxmlformats.org/markup-compatibility/2006">
      <mc:Choice Requires="x14">
        <control shapeId="6165" r:id="rId29" name="CheckBox23">
          <controlPr defaultSize="0" autoLine="0" r:id="rId19">
            <anchor moveWithCells="1">
              <from>
                <xdr:col>7</xdr:col>
                <xdr:colOff>133350</xdr:colOff>
                <xdr:row>59</xdr:row>
                <xdr:rowOff>28575</xdr:rowOff>
              </from>
              <to>
                <xdr:col>8</xdr:col>
                <xdr:colOff>85725</xdr:colOff>
                <xdr:row>59</xdr:row>
                <xdr:rowOff>342900</xdr:rowOff>
              </to>
            </anchor>
          </controlPr>
        </control>
      </mc:Choice>
      <mc:Fallback>
        <control shapeId="6165" r:id="rId29" name="CheckBox23"/>
      </mc:Fallback>
    </mc:AlternateContent>
    <mc:AlternateContent xmlns:mc="http://schemas.openxmlformats.org/markup-compatibility/2006">
      <mc:Choice Requires="x14">
        <control shapeId="6166" r:id="rId30" name="CheckBox24">
          <controlPr defaultSize="0" autoLine="0" r:id="rId7">
            <anchor moveWithCells="1">
              <from>
                <xdr:col>8</xdr:col>
                <xdr:colOff>276225</xdr:colOff>
                <xdr:row>59</xdr:row>
                <xdr:rowOff>57150</xdr:rowOff>
              </from>
              <to>
                <xdr:col>9</xdr:col>
                <xdr:colOff>514350</xdr:colOff>
                <xdr:row>59</xdr:row>
                <xdr:rowOff>333375</xdr:rowOff>
              </to>
            </anchor>
          </controlPr>
        </control>
      </mc:Choice>
      <mc:Fallback>
        <control shapeId="6166" r:id="rId30" name="CheckBox24"/>
      </mc:Fallback>
    </mc:AlternateContent>
    <mc:AlternateContent xmlns:mc="http://schemas.openxmlformats.org/markup-compatibility/2006">
      <mc:Choice Requires="x14">
        <control shapeId="6167" r:id="rId31" name="CheckBox10">
          <controlPr defaultSize="0" autoLine="0" r:id="rId32">
            <anchor moveWithCells="1">
              <from>
                <xdr:col>16</xdr:col>
                <xdr:colOff>285750</xdr:colOff>
                <xdr:row>56</xdr:row>
                <xdr:rowOff>247650</xdr:rowOff>
              </from>
              <to>
                <xdr:col>17</xdr:col>
                <xdr:colOff>523875</xdr:colOff>
                <xdr:row>57</xdr:row>
                <xdr:rowOff>133350</xdr:rowOff>
              </to>
            </anchor>
          </controlPr>
        </control>
      </mc:Choice>
      <mc:Fallback>
        <control shapeId="6167" r:id="rId31" name="CheckBox10"/>
      </mc:Fallback>
    </mc:AlternateContent>
    <mc:AlternateContent xmlns:mc="http://schemas.openxmlformats.org/markup-compatibility/2006">
      <mc:Choice Requires="x14">
        <control shapeId="6168" r:id="rId33" name="CheckBox25">
          <controlPr defaultSize="0" autoLine="0" r:id="rId34">
            <anchor moveWithCells="1">
              <from>
                <xdr:col>15</xdr:col>
                <xdr:colOff>190500</xdr:colOff>
                <xdr:row>61</xdr:row>
                <xdr:rowOff>38100</xdr:rowOff>
              </from>
              <to>
                <xdr:col>16</xdr:col>
                <xdr:colOff>428625</xdr:colOff>
                <xdr:row>61</xdr:row>
                <xdr:rowOff>323850</xdr:rowOff>
              </to>
            </anchor>
          </controlPr>
        </control>
      </mc:Choice>
      <mc:Fallback>
        <control shapeId="6168" r:id="rId33" name="CheckBox25"/>
      </mc:Fallback>
    </mc:AlternateContent>
    <mc:AlternateContent xmlns:mc="http://schemas.openxmlformats.org/markup-compatibility/2006">
      <mc:Choice Requires="x14">
        <control shapeId="6169" r:id="rId35" name="CheckBox29">
          <controlPr defaultSize="0" autoLine="0" r:id="rId19">
            <anchor moveWithCells="1">
              <from>
                <xdr:col>15</xdr:col>
                <xdr:colOff>133350</xdr:colOff>
                <xdr:row>67</xdr:row>
                <xdr:rowOff>28575</xdr:rowOff>
              </from>
              <to>
                <xdr:col>16</xdr:col>
                <xdr:colOff>85725</xdr:colOff>
                <xdr:row>67</xdr:row>
                <xdr:rowOff>342900</xdr:rowOff>
              </to>
            </anchor>
          </controlPr>
        </control>
      </mc:Choice>
      <mc:Fallback>
        <control shapeId="6169" r:id="rId35" name="CheckBox29"/>
      </mc:Fallback>
    </mc:AlternateContent>
    <mc:AlternateContent xmlns:mc="http://schemas.openxmlformats.org/markup-compatibility/2006">
      <mc:Choice Requires="x14">
        <control shapeId="6170" r:id="rId36" name="CheckBox30">
          <controlPr defaultSize="0" autoLine="0" r:id="rId37">
            <anchor moveWithCells="1">
              <from>
                <xdr:col>16</xdr:col>
                <xdr:colOff>276225</xdr:colOff>
                <xdr:row>67</xdr:row>
                <xdr:rowOff>57150</xdr:rowOff>
              </from>
              <to>
                <xdr:col>17</xdr:col>
                <xdr:colOff>514350</xdr:colOff>
                <xdr:row>67</xdr:row>
                <xdr:rowOff>333375</xdr:rowOff>
              </to>
            </anchor>
          </controlPr>
        </control>
      </mc:Choice>
      <mc:Fallback>
        <control shapeId="6170" r:id="rId36" name="CheckBox30"/>
      </mc:Fallback>
    </mc:AlternateContent>
    <mc:AlternateContent xmlns:mc="http://schemas.openxmlformats.org/markup-compatibility/2006">
      <mc:Choice Requires="x14">
        <control shapeId="6171" r:id="rId38" name="CheckBox31">
          <controlPr defaultSize="0" autoLine="0" r:id="rId19">
            <anchor moveWithCells="1">
              <from>
                <xdr:col>15</xdr:col>
                <xdr:colOff>133350</xdr:colOff>
                <xdr:row>67</xdr:row>
                <xdr:rowOff>28575</xdr:rowOff>
              </from>
              <to>
                <xdr:col>16</xdr:col>
                <xdr:colOff>85725</xdr:colOff>
                <xdr:row>67</xdr:row>
                <xdr:rowOff>342900</xdr:rowOff>
              </to>
            </anchor>
          </controlPr>
        </control>
      </mc:Choice>
      <mc:Fallback>
        <control shapeId="6171" r:id="rId38" name="CheckBox31"/>
      </mc:Fallback>
    </mc:AlternateContent>
    <mc:AlternateContent xmlns:mc="http://schemas.openxmlformats.org/markup-compatibility/2006">
      <mc:Choice Requires="x14">
        <control shapeId="6172" r:id="rId39" name="CheckBox32">
          <controlPr defaultSize="0" autoLine="0" r:id="rId7">
            <anchor moveWithCells="1">
              <from>
                <xdr:col>16</xdr:col>
                <xdr:colOff>276225</xdr:colOff>
                <xdr:row>67</xdr:row>
                <xdr:rowOff>57150</xdr:rowOff>
              </from>
              <to>
                <xdr:col>17</xdr:col>
                <xdr:colOff>514350</xdr:colOff>
                <xdr:row>67</xdr:row>
                <xdr:rowOff>333375</xdr:rowOff>
              </to>
            </anchor>
          </controlPr>
        </control>
      </mc:Choice>
      <mc:Fallback>
        <control shapeId="6172" r:id="rId39" name="CheckBox32"/>
      </mc:Fallback>
    </mc:AlternateContent>
    <mc:AlternateContent xmlns:mc="http://schemas.openxmlformats.org/markup-compatibility/2006">
      <mc:Choice Requires="x14">
        <control shapeId="6173" r:id="rId40" name="CheckBox33">
          <controlPr defaultSize="0" autoLine="0" r:id="rId19">
            <anchor moveWithCells="1">
              <from>
                <xdr:col>15</xdr:col>
                <xdr:colOff>133350</xdr:colOff>
                <xdr:row>68</xdr:row>
                <xdr:rowOff>28575</xdr:rowOff>
              </from>
              <to>
                <xdr:col>16</xdr:col>
                <xdr:colOff>85725</xdr:colOff>
                <xdr:row>68</xdr:row>
                <xdr:rowOff>342900</xdr:rowOff>
              </to>
            </anchor>
          </controlPr>
        </control>
      </mc:Choice>
      <mc:Fallback>
        <control shapeId="6173" r:id="rId40" name="CheckBox33"/>
      </mc:Fallback>
    </mc:AlternateContent>
    <mc:AlternateContent xmlns:mc="http://schemas.openxmlformats.org/markup-compatibility/2006">
      <mc:Choice Requires="x14">
        <control shapeId="6174" r:id="rId41" name="CheckBox34">
          <controlPr defaultSize="0" autoLine="0" r:id="rId7">
            <anchor moveWithCells="1">
              <from>
                <xdr:col>16</xdr:col>
                <xdr:colOff>276225</xdr:colOff>
                <xdr:row>68</xdr:row>
                <xdr:rowOff>57150</xdr:rowOff>
              </from>
              <to>
                <xdr:col>17</xdr:col>
                <xdr:colOff>514350</xdr:colOff>
                <xdr:row>68</xdr:row>
                <xdr:rowOff>333375</xdr:rowOff>
              </to>
            </anchor>
          </controlPr>
        </control>
      </mc:Choice>
      <mc:Fallback>
        <control shapeId="6174" r:id="rId41" name="CheckBox34"/>
      </mc:Fallback>
    </mc:AlternateContent>
    <mc:AlternateContent xmlns:mc="http://schemas.openxmlformats.org/markup-compatibility/2006">
      <mc:Choice Requires="x14">
        <control shapeId="6175" r:id="rId42" name="CheckBox35">
          <controlPr defaultSize="0" autoLine="0" r:id="rId19">
            <anchor moveWithCells="1">
              <from>
                <xdr:col>15</xdr:col>
                <xdr:colOff>133350</xdr:colOff>
                <xdr:row>69</xdr:row>
                <xdr:rowOff>28575</xdr:rowOff>
              </from>
              <to>
                <xdr:col>16</xdr:col>
                <xdr:colOff>85725</xdr:colOff>
                <xdr:row>69</xdr:row>
                <xdr:rowOff>342900</xdr:rowOff>
              </to>
            </anchor>
          </controlPr>
        </control>
      </mc:Choice>
      <mc:Fallback>
        <control shapeId="6175" r:id="rId42" name="CheckBox35"/>
      </mc:Fallback>
    </mc:AlternateContent>
    <mc:AlternateContent xmlns:mc="http://schemas.openxmlformats.org/markup-compatibility/2006">
      <mc:Choice Requires="x14">
        <control shapeId="6176" r:id="rId43" name="CheckBox36">
          <controlPr defaultSize="0" autoLine="0" r:id="rId7">
            <anchor moveWithCells="1">
              <from>
                <xdr:col>16</xdr:col>
                <xdr:colOff>276225</xdr:colOff>
                <xdr:row>69</xdr:row>
                <xdr:rowOff>57150</xdr:rowOff>
              </from>
              <to>
                <xdr:col>17</xdr:col>
                <xdr:colOff>514350</xdr:colOff>
                <xdr:row>69</xdr:row>
                <xdr:rowOff>333375</xdr:rowOff>
              </to>
            </anchor>
          </controlPr>
        </control>
      </mc:Choice>
      <mc:Fallback>
        <control shapeId="6176" r:id="rId43" name="CheckBox36"/>
      </mc:Fallback>
    </mc:AlternateContent>
    <mc:AlternateContent xmlns:mc="http://schemas.openxmlformats.org/markup-compatibility/2006">
      <mc:Choice Requires="x14">
        <control shapeId="6177" r:id="rId44" name="CheckBox12">
          <controlPr defaultSize="0" autoLine="0" r:id="rId45">
            <anchor moveWithCells="1">
              <from>
                <xdr:col>15</xdr:col>
                <xdr:colOff>171450</xdr:colOff>
                <xdr:row>65</xdr:row>
                <xdr:rowOff>66675</xdr:rowOff>
              </from>
              <to>
                <xdr:col>17</xdr:col>
                <xdr:colOff>590550</xdr:colOff>
                <xdr:row>65</xdr:row>
                <xdr:rowOff>352425</xdr:rowOff>
              </to>
            </anchor>
          </controlPr>
        </control>
      </mc:Choice>
      <mc:Fallback>
        <control shapeId="6177" r:id="rId44" name="CheckBox12"/>
      </mc:Fallback>
    </mc:AlternateContent>
    <mc:AlternateContent xmlns:mc="http://schemas.openxmlformats.org/markup-compatibility/2006">
      <mc:Choice Requires="x14">
        <control shapeId="6178" r:id="rId46" name="CheckBox26">
          <controlPr defaultSize="0" autoLine="0" r:id="rId34">
            <anchor moveWithCells="1">
              <from>
                <xdr:col>15</xdr:col>
                <xdr:colOff>190500</xdr:colOff>
                <xdr:row>66</xdr:row>
                <xdr:rowOff>38100</xdr:rowOff>
              </from>
              <to>
                <xdr:col>16</xdr:col>
                <xdr:colOff>428625</xdr:colOff>
                <xdr:row>66</xdr:row>
                <xdr:rowOff>323850</xdr:rowOff>
              </to>
            </anchor>
          </controlPr>
        </control>
      </mc:Choice>
      <mc:Fallback>
        <control shapeId="6178" r:id="rId46" name="CheckBox26"/>
      </mc:Fallback>
    </mc:AlternateContent>
    <mc:AlternateContent xmlns:mc="http://schemas.openxmlformats.org/markup-compatibility/2006">
      <mc:Choice Requires="x14">
        <control shapeId="6179" r:id="rId47" name="CheckBox27">
          <controlPr defaultSize="0" autoLine="0" r:id="rId45">
            <anchor moveWithCells="1">
              <from>
                <xdr:col>15</xdr:col>
                <xdr:colOff>171450</xdr:colOff>
                <xdr:row>62</xdr:row>
                <xdr:rowOff>66675</xdr:rowOff>
              </from>
              <to>
                <xdr:col>17</xdr:col>
                <xdr:colOff>590550</xdr:colOff>
                <xdr:row>62</xdr:row>
                <xdr:rowOff>352425</xdr:rowOff>
              </to>
            </anchor>
          </controlPr>
        </control>
      </mc:Choice>
      <mc:Fallback>
        <control shapeId="6179" r:id="rId47" name="CheckBox27"/>
      </mc:Fallback>
    </mc:AlternateContent>
    <mc:AlternateContent xmlns:mc="http://schemas.openxmlformats.org/markup-compatibility/2006">
      <mc:Choice Requires="x14">
        <control shapeId="6180" r:id="rId48" name="CheckBox28">
          <controlPr defaultSize="0" autoLine="0" r:id="rId34">
            <anchor moveWithCells="1">
              <from>
                <xdr:col>15</xdr:col>
                <xdr:colOff>190500</xdr:colOff>
                <xdr:row>63</xdr:row>
                <xdr:rowOff>38100</xdr:rowOff>
              </from>
              <to>
                <xdr:col>16</xdr:col>
                <xdr:colOff>428625</xdr:colOff>
                <xdr:row>63</xdr:row>
                <xdr:rowOff>323850</xdr:rowOff>
              </to>
            </anchor>
          </controlPr>
        </control>
      </mc:Choice>
      <mc:Fallback>
        <control shapeId="6180" r:id="rId48" name="CheckBox28"/>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F50C8-D8A5-4DD3-A5B4-AB3BCCC14E8A}">
  <sheetPr codeName="Sheet3">
    <tabColor theme="9" tint="0.39997558519241921"/>
    <pageSetUpPr fitToPage="1"/>
  </sheetPr>
  <dimension ref="A1:CA35"/>
  <sheetViews>
    <sheetView view="pageBreakPreview" zoomScale="69" zoomScaleNormal="100" zoomScaleSheetLayoutView="70" workbookViewId="0">
      <selection activeCell="V7" sqref="V7:V8"/>
    </sheetView>
  </sheetViews>
  <sheetFormatPr defaultColWidth="9" defaultRowHeight="16.5" x14ac:dyDescent="0.4"/>
  <cols>
    <col min="1" max="1" width="11.75" style="152" customWidth="1"/>
    <col min="2" max="2" width="4.75" style="153" customWidth="1"/>
    <col min="3" max="3" width="8.75" style="152" customWidth="1"/>
    <col min="4" max="4" width="7.75" style="152" customWidth="1"/>
    <col min="5" max="5" width="6.75" style="152" customWidth="1"/>
    <col min="6" max="6" width="4.75" style="153" customWidth="1"/>
    <col min="7" max="10" width="7.75" style="152" customWidth="1"/>
    <col min="11" max="11" width="7.75" style="160" customWidth="1"/>
    <col min="12" max="13" width="7.75" style="152" customWidth="1"/>
    <col min="14" max="14" width="7.75" style="157" customWidth="1"/>
    <col min="15" max="15" width="7.75" style="152" customWidth="1"/>
    <col min="16" max="16" width="7.75" style="157" customWidth="1"/>
    <col min="17" max="17" width="7.75" style="152" customWidth="1"/>
    <col min="18" max="18" width="7.75" style="160" customWidth="1"/>
    <col min="19" max="19" width="7.75" style="152" customWidth="1"/>
    <col min="20" max="20" width="7.75" style="160" customWidth="1"/>
    <col min="21" max="23" width="7.75" style="152" customWidth="1"/>
    <col min="24" max="24" width="7.75" style="160" customWidth="1"/>
    <col min="25" max="28" width="7.75" style="152" customWidth="1"/>
    <col min="29" max="30" width="7.75" style="160" customWidth="1"/>
    <col min="31" max="31" width="7.75" style="152" customWidth="1"/>
    <col min="32" max="32" width="7.75" style="160" customWidth="1"/>
    <col min="33" max="37" width="7.75" style="152" customWidth="1"/>
    <col min="38" max="38" width="7.75" style="160" customWidth="1"/>
    <col min="39" max="42" width="7.75" style="152" customWidth="1"/>
    <col min="43" max="44" width="7.75" style="160" customWidth="1"/>
    <col min="45" max="45" width="7.75" style="152" customWidth="1"/>
    <col min="46" max="46" width="7.75" style="160" customWidth="1"/>
    <col min="47" max="47" width="7.75" style="152" customWidth="1"/>
    <col min="48" max="48" width="7.75" style="160" customWidth="1"/>
    <col min="49" max="51" width="7.75" style="152" customWidth="1"/>
    <col min="52" max="52" width="7.75" style="160" customWidth="1"/>
    <col min="53" max="56" width="7.75" style="152" customWidth="1"/>
    <col min="57" max="58" width="7.75" style="160" customWidth="1"/>
    <col min="59" max="59" width="7.75" style="152" customWidth="1"/>
    <col min="60" max="61" width="7.75" style="160" customWidth="1"/>
    <col min="62" max="62" width="7.75" style="152" customWidth="1"/>
    <col min="63" max="64" width="7.75" style="160" customWidth="1"/>
    <col min="65" max="65" width="7.75" style="152" customWidth="1"/>
    <col min="66" max="67" width="7.75" style="160" customWidth="1"/>
    <col min="68" max="68" width="7.75" style="152" customWidth="1"/>
    <col min="69" max="70" width="7.75" style="160" customWidth="1"/>
    <col min="71" max="71" width="7.75" style="152" customWidth="1"/>
    <col min="72" max="73" width="7.75" style="160" customWidth="1"/>
    <col min="74" max="74" width="7.75" style="152" customWidth="1"/>
    <col min="75" max="76" width="7.75" style="160" customWidth="1"/>
    <col min="77" max="79" width="7.75" style="152" customWidth="1"/>
    <col min="80" max="16384" width="9" style="152"/>
  </cols>
  <sheetData>
    <row r="1" spans="1:79" ht="46.9" customHeight="1" x14ac:dyDescent="0.4">
      <c r="C1" s="154"/>
      <c r="E1" s="152" t="s">
        <v>356</v>
      </c>
      <c r="G1" s="155" t="s">
        <v>357</v>
      </c>
      <c r="H1" s="155" t="s">
        <v>358</v>
      </c>
      <c r="I1" s="155" t="s">
        <v>359</v>
      </c>
      <c r="J1" s="155" t="s">
        <v>359</v>
      </c>
      <c r="K1" s="156" t="s">
        <v>360</v>
      </c>
      <c r="L1" s="155" t="s">
        <v>360</v>
      </c>
      <c r="Q1" s="155"/>
      <c r="R1" s="156"/>
      <c r="S1" s="155"/>
      <c r="T1" s="156"/>
      <c r="U1" s="155" t="s">
        <v>357</v>
      </c>
      <c r="V1" s="155" t="s">
        <v>361</v>
      </c>
      <c r="W1" s="155" t="s">
        <v>359</v>
      </c>
      <c r="X1" s="156" t="s">
        <v>359</v>
      </c>
      <c r="Y1" s="158" t="s">
        <v>360</v>
      </c>
      <c r="Z1" s="158"/>
      <c r="AA1" s="158"/>
      <c r="AB1" s="155" t="s">
        <v>360</v>
      </c>
      <c r="AC1" s="156"/>
      <c r="AD1" s="156"/>
      <c r="AE1" s="155"/>
      <c r="AF1" s="156"/>
      <c r="AI1" s="155" t="s">
        <v>357</v>
      </c>
      <c r="AJ1" s="155" t="s">
        <v>358</v>
      </c>
      <c r="AK1" s="155" t="s">
        <v>359</v>
      </c>
      <c r="AL1" s="156" t="s">
        <v>359</v>
      </c>
      <c r="AM1" s="158" t="s">
        <v>360</v>
      </c>
      <c r="AN1" s="158"/>
      <c r="AO1" s="158"/>
      <c r="AP1" s="155" t="s">
        <v>360</v>
      </c>
      <c r="AQ1" s="156"/>
      <c r="AR1" s="159"/>
      <c r="AW1" s="155" t="s">
        <v>357</v>
      </c>
      <c r="AX1" s="155" t="s">
        <v>358</v>
      </c>
      <c r="AY1" s="155" t="s">
        <v>359</v>
      </c>
      <c r="AZ1" s="156" t="s">
        <v>359</v>
      </c>
      <c r="BA1" s="158" t="s">
        <v>360</v>
      </c>
      <c r="BB1" s="158"/>
      <c r="BC1" s="158"/>
      <c r="BD1" s="155" t="s">
        <v>360</v>
      </c>
      <c r="BE1" s="156"/>
      <c r="BF1" s="156"/>
      <c r="BG1" s="155"/>
      <c r="BH1" s="156"/>
      <c r="BI1" s="156"/>
      <c r="BJ1" s="155"/>
      <c r="BK1" s="156"/>
      <c r="BL1" s="156"/>
      <c r="BM1" s="155"/>
      <c r="BN1" s="156"/>
      <c r="BO1" s="156"/>
    </row>
    <row r="2" spans="1:79" ht="50.25" customHeight="1" x14ac:dyDescent="0.4">
      <c r="B2" s="219" t="s">
        <v>431</v>
      </c>
      <c r="K2" s="159"/>
      <c r="R2" s="159"/>
      <c r="T2" s="159"/>
      <c r="X2" s="159"/>
      <c r="Y2" s="161"/>
      <c r="Z2" s="161"/>
      <c r="AA2" s="161"/>
      <c r="AC2" s="159"/>
      <c r="AD2" s="159"/>
      <c r="AF2" s="159"/>
      <c r="AL2" s="159"/>
      <c r="AM2" s="161"/>
      <c r="AN2" s="161"/>
      <c r="AO2" s="161"/>
      <c r="AQ2" s="159"/>
      <c r="AR2" s="159"/>
      <c r="AZ2" s="159"/>
      <c r="BA2" s="161"/>
      <c r="BB2" s="161"/>
      <c r="BC2" s="161"/>
      <c r="BE2" s="159"/>
      <c r="BF2" s="159"/>
      <c r="BH2" s="159"/>
      <c r="BI2" s="159"/>
      <c r="BK2" s="159"/>
      <c r="BL2" s="159"/>
      <c r="BN2" s="159"/>
      <c r="BO2" s="159"/>
    </row>
    <row r="3" spans="1:79" ht="21" customHeight="1" x14ac:dyDescent="0.4">
      <c r="B3" s="971" t="s">
        <v>362</v>
      </c>
      <c r="C3" s="971" t="s">
        <v>363</v>
      </c>
      <c r="D3" s="1005" t="s">
        <v>456</v>
      </c>
      <c r="E3" s="971" t="s">
        <v>364</v>
      </c>
      <c r="F3" s="971" t="s">
        <v>365</v>
      </c>
      <c r="G3" s="989" t="s">
        <v>366</v>
      </c>
      <c r="H3" s="989"/>
      <c r="I3" s="989"/>
      <c r="J3" s="989"/>
      <c r="K3" s="989"/>
      <c r="L3" s="990"/>
      <c r="M3" s="960" t="s">
        <v>367</v>
      </c>
      <c r="N3" s="989"/>
      <c r="O3" s="989"/>
      <c r="P3" s="1000"/>
      <c r="Q3" s="960" t="s">
        <v>457</v>
      </c>
      <c r="R3" s="991"/>
      <c r="S3" s="991"/>
      <c r="T3" s="991"/>
      <c r="U3" s="991"/>
      <c r="V3" s="991"/>
      <c r="W3" s="991"/>
      <c r="X3" s="991"/>
      <c r="Y3" s="991"/>
      <c r="Z3" s="991"/>
      <c r="AA3" s="991"/>
      <c r="AB3" s="991"/>
      <c r="AC3" s="991"/>
      <c r="AD3" s="992"/>
      <c r="AE3" s="960" t="s">
        <v>458</v>
      </c>
      <c r="AF3" s="989"/>
      <c r="AG3" s="989"/>
      <c r="AH3" s="989"/>
      <c r="AI3" s="991"/>
      <c r="AJ3" s="991"/>
      <c r="AK3" s="991"/>
      <c r="AL3" s="991"/>
      <c r="AM3" s="991"/>
      <c r="AN3" s="991"/>
      <c r="AO3" s="991"/>
      <c r="AP3" s="991"/>
      <c r="AQ3" s="991"/>
      <c r="AR3" s="992"/>
      <c r="AS3" s="960" t="s">
        <v>459</v>
      </c>
      <c r="AT3" s="989"/>
      <c r="AU3" s="989"/>
      <c r="AV3" s="989"/>
      <c r="AW3" s="991"/>
      <c r="AX3" s="991"/>
      <c r="AY3" s="991"/>
      <c r="AZ3" s="991"/>
      <c r="BA3" s="991"/>
      <c r="BB3" s="991"/>
      <c r="BC3" s="991"/>
      <c r="BD3" s="991"/>
      <c r="BE3" s="991"/>
      <c r="BF3" s="992"/>
      <c r="BG3" s="960" t="s">
        <v>460</v>
      </c>
      <c r="BH3" s="989"/>
      <c r="BI3" s="989"/>
      <c r="BJ3" s="989"/>
      <c r="BK3" s="989"/>
      <c r="BL3" s="989"/>
      <c r="BM3" s="960" t="s">
        <v>461</v>
      </c>
      <c r="BN3" s="989"/>
      <c r="BO3" s="989"/>
      <c r="BP3" s="989"/>
      <c r="BQ3" s="989"/>
      <c r="BR3" s="989"/>
      <c r="BS3" s="960" t="s">
        <v>462</v>
      </c>
      <c r="BT3" s="989"/>
      <c r="BU3" s="989"/>
      <c r="BV3" s="989"/>
      <c r="BW3" s="989"/>
      <c r="BX3" s="990"/>
      <c r="BY3" s="960" t="s">
        <v>368</v>
      </c>
      <c r="BZ3" s="961"/>
      <c r="CA3" s="962"/>
    </row>
    <row r="4" spans="1:79" ht="21" customHeight="1" x14ac:dyDescent="0.4">
      <c r="B4" s="1004"/>
      <c r="C4" s="987"/>
      <c r="D4" s="1006"/>
      <c r="E4" s="987"/>
      <c r="F4" s="987"/>
      <c r="G4" s="964"/>
      <c r="H4" s="964"/>
      <c r="I4" s="964"/>
      <c r="J4" s="964"/>
      <c r="K4" s="964"/>
      <c r="L4" s="965"/>
      <c r="M4" s="1001"/>
      <c r="N4" s="1003"/>
      <c r="O4" s="1003"/>
      <c r="P4" s="1002"/>
      <c r="Q4" s="318"/>
      <c r="R4" s="319"/>
      <c r="S4" s="319"/>
      <c r="T4" s="317"/>
      <c r="U4" s="317"/>
      <c r="V4" s="319" t="s">
        <v>369</v>
      </c>
      <c r="W4" s="319" t="s">
        <v>370</v>
      </c>
      <c r="X4" s="162"/>
      <c r="Y4" s="317" t="s">
        <v>371</v>
      </c>
      <c r="Z4" s="317" t="s">
        <v>372</v>
      </c>
      <c r="AA4" s="317"/>
      <c r="AB4" s="317"/>
      <c r="AC4" s="320"/>
      <c r="AD4" s="321"/>
      <c r="AE4" s="318"/>
      <c r="AF4" s="319"/>
      <c r="AG4" s="319"/>
      <c r="AH4" s="317"/>
      <c r="AI4" s="317"/>
      <c r="AJ4" s="319" t="s">
        <v>369</v>
      </c>
      <c r="AK4" s="319" t="s">
        <v>370</v>
      </c>
      <c r="AL4" s="162"/>
      <c r="AM4" s="317" t="s">
        <v>371</v>
      </c>
      <c r="AN4" s="317" t="s">
        <v>372</v>
      </c>
      <c r="AO4" s="317"/>
      <c r="AP4" s="317"/>
      <c r="AQ4" s="320"/>
      <c r="AR4" s="321"/>
      <c r="AS4" s="318"/>
      <c r="AT4" s="319"/>
      <c r="AU4" s="319"/>
      <c r="AV4" s="317"/>
      <c r="AW4" s="317"/>
      <c r="AX4" s="319" t="s">
        <v>369</v>
      </c>
      <c r="AY4" s="319" t="s">
        <v>370</v>
      </c>
      <c r="AZ4" s="162"/>
      <c r="BA4" s="317" t="s">
        <v>371</v>
      </c>
      <c r="BB4" s="317" t="s">
        <v>372</v>
      </c>
      <c r="BC4" s="317"/>
      <c r="BD4" s="317"/>
      <c r="BE4" s="320"/>
      <c r="BF4" s="321"/>
      <c r="BG4" s="322" t="s">
        <v>369</v>
      </c>
      <c r="BH4" s="323" t="s">
        <v>370</v>
      </c>
      <c r="BI4" s="163"/>
      <c r="BJ4" s="319" t="s">
        <v>371</v>
      </c>
      <c r="BK4" s="324" t="s">
        <v>372</v>
      </c>
      <c r="BL4" s="323"/>
      <c r="BM4" s="322" t="s">
        <v>369</v>
      </c>
      <c r="BN4" s="323" t="s">
        <v>370</v>
      </c>
      <c r="BO4" s="163"/>
      <c r="BP4" s="319" t="s">
        <v>371</v>
      </c>
      <c r="BQ4" s="324" t="s">
        <v>372</v>
      </c>
      <c r="BR4" s="323"/>
      <c r="BS4" s="322" t="s">
        <v>369</v>
      </c>
      <c r="BT4" s="323" t="s">
        <v>370</v>
      </c>
      <c r="BU4" s="163"/>
      <c r="BV4" s="319" t="s">
        <v>371</v>
      </c>
      <c r="BW4" s="324" t="s">
        <v>372</v>
      </c>
      <c r="BX4" s="325"/>
      <c r="BY4" s="963" t="s">
        <v>373</v>
      </c>
      <c r="BZ4" s="964"/>
      <c r="CA4" s="965"/>
    </row>
    <row r="5" spans="1:79" ht="21" customHeight="1" x14ac:dyDescent="0.4">
      <c r="B5" s="1004"/>
      <c r="C5" s="987"/>
      <c r="D5" s="1006"/>
      <c r="E5" s="987"/>
      <c r="F5" s="987"/>
      <c r="G5" s="985" t="s">
        <v>374</v>
      </c>
      <c r="H5" s="985"/>
      <c r="I5" s="985"/>
      <c r="J5" s="1010"/>
      <c r="K5" s="1010"/>
      <c r="L5" s="1011"/>
      <c r="M5" s="960" t="s">
        <v>375</v>
      </c>
      <c r="N5" s="1000"/>
      <c r="O5" s="960" t="s">
        <v>376</v>
      </c>
      <c r="P5" s="1000"/>
      <c r="Q5" s="998" t="s">
        <v>278</v>
      </c>
      <c r="R5" s="999"/>
      <c r="S5" s="998" t="s">
        <v>377</v>
      </c>
      <c r="T5" s="999"/>
      <c r="U5" s="984" t="s">
        <v>374</v>
      </c>
      <c r="V5" s="985"/>
      <c r="W5" s="985"/>
      <c r="X5" s="985"/>
      <c r="Y5" s="985"/>
      <c r="Z5" s="985"/>
      <c r="AA5" s="985"/>
      <c r="AB5" s="985"/>
      <c r="AC5" s="985"/>
      <c r="AD5" s="986"/>
      <c r="AE5" s="998" t="s">
        <v>278</v>
      </c>
      <c r="AF5" s="999"/>
      <c r="AG5" s="998" t="s">
        <v>377</v>
      </c>
      <c r="AH5" s="999"/>
      <c r="AI5" s="984" t="s">
        <v>374</v>
      </c>
      <c r="AJ5" s="985"/>
      <c r="AK5" s="985"/>
      <c r="AL5" s="985"/>
      <c r="AM5" s="985"/>
      <c r="AN5" s="985"/>
      <c r="AO5" s="985"/>
      <c r="AP5" s="985"/>
      <c r="AQ5" s="985"/>
      <c r="AR5" s="986"/>
      <c r="AS5" s="998" t="s">
        <v>278</v>
      </c>
      <c r="AT5" s="999"/>
      <c r="AU5" s="998" t="s">
        <v>377</v>
      </c>
      <c r="AV5" s="999"/>
      <c r="AW5" s="984" t="s">
        <v>374</v>
      </c>
      <c r="AX5" s="985"/>
      <c r="AY5" s="985"/>
      <c r="AZ5" s="985"/>
      <c r="BA5" s="985"/>
      <c r="BB5" s="985"/>
      <c r="BC5" s="985"/>
      <c r="BD5" s="985"/>
      <c r="BE5" s="985"/>
      <c r="BF5" s="986"/>
      <c r="BG5" s="971" t="s">
        <v>278</v>
      </c>
      <c r="BH5" s="987"/>
      <c r="BI5" s="987"/>
      <c r="BJ5" s="994" t="s">
        <v>377</v>
      </c>
      <c r="BK5" s="995"/>
      <c r="BL5" s="996"/>
      <c r="BM5" s="971" t="s">
        <v>278</v>
      </c>
      <c r="BN5" s="987"/>
      <c r="BO5" s="987"/>
      <c r="BP5" s="971" t="s">
        <v>377</v>
      </c>
      <c r="BQ5" s="987"/>
      <c r="BR5" s="987"/>
      <c r="BS5" s="971" t="s">
        <v>278</v>
      </c>
      <c r="BT5" s="987"/>
      <c r="BU5" s="987"/>
      <c r="BV5" s="971" t="s">
        <v>377</v>
      </c>
      <c r="BW5" s="987"/>
      <c r="BX5" s="987"/>
      <c r="BY5" s="987" t="s">
        <v>554</v>
      </c>
      <c r="BZ5" s="987" t="s">
        <v>463</v>
      </c>
      <c r="CA5" s="987" t="s">
        <v>378</v>
      </c>
    </row>
    <row r="6" spans="1:79" ht="34.9" customHeight="1" x14ac:dyDescent="0.4">
      <c r="B6" s="1004"/>
      <c r="C6" s="987"/>
      <c r="D6" s="1006"/>
      <c r="E6" s="987"/>
      <c r="F6" s="987"/>
      <c r="G6" s="985" t="s">
        <v>379</v>
      </c>
      <c r="H6" s="985"/>
      <c r="I6" s="986"/>
      <c r="J6" s="984" t="s">
        <v>380</v>
      </c>
      <c r="K6" s="986"/>
      <c r="L6" s="307" t="s">
        <v>381</v>
      </c>
      <c r="M6" s="1001"/>
      <c r="N6" s="1002"/>
      <c r="O6" s="1001"/>
      <c r="P6" s="1002"/>
      <c r="Q6" s="999"/>
      <c r="R6" s="999"/>
      <c r="S6" s="999"/>
      <c r="T6" s="999"/>
      <c r="U6" s="985" t="s">
        <v>379</v>
      </c>
      <c r="V6" s="985"/>
      <c r="W6" s="986"/>
      <c r="X6" s="984" t="s">
        <v>380</v>
      </c>
      <c r="Y6" s="985"/>
      <c r="Z6" s="985"/>
      <c r="AA6" s="986"/>
      <c r="AB6" s="984" t="s">
        <v>381</v>
      </c>
      <c r="AC6" s="985"/>
      <c r="AD6" s="986"/>
      <c r="AE6" s="999"/>
      <c r="AF6" s="999"/>
      <c r="AG6" s="999"/>
      <c r="AH6" s="999"/>
      <c r="AI6" s="985" t="s">
        <v>379</v>
      </c>
      <c r="AJ6" s="985"/>
      <c r="AK6" s="986"/>
      <c r="AL6" s="984" t="s">
        <v>380</v>
      </c>
      <c r="AM6" s="985"/>
      <c r="AN6" s="985"/>
      <c r="AO6" s="986"/>
      <c r="AP6" s="984" t="s">
        <v>381</v>
      </c>
      <c r="AQ6" s="985"/>
      <c r="AR6" s="986"/>
      <c r="AS6" s="999"/>
      <c r="AT6" s="999"/>
      <c r="AU6" s="999"/>
      <c r="AV6" s="999"/>
      <c r="AW6" s="985" t="s">
        <v>379</v>
      </c>
      <c r="AX6" s="985"/>
      <c r="AY6" s="986"/>
      <c r="AZ6" s="984" t="s">
        <v>380</v>
      </c>
      <c r="BA6" s="985"/>
      <c r="BB6" s="985"/>
      <c r="BC6" s="985"/>
      <c r="BD6" s="984" t="s">
        <v>381</v>
      </c>
      <c r="BE6" s="985"/>
      <c r="BF6" s="986"/>
      <c r="BG6" s="987"/>
      <c r="BH6" s="987"/>
      <c r="BI6" s="987"/>
      <c r="BJ6" s="997"/>
      <c r="BK6" s="995"/>
      <c r="BL6" s="996"/>
      <c r="BM6" s="987"/>
      <c r="BN6" s="987"/>
      <c r="BO6" s="987"/>
      <c r="BP6" s="987"/>
      <c r="BQ6" s="987"/>
      <c r="BR6" s="987"/>
      <c r="BS6" s="987"/>
      <c r="BT6" s="987"/>
      <c r="BU6" s="987"/>
      <c r="BV6" s="987"/>
      <c r="BW6" s="987"/>
      <c r="BX6" s="987"/>
      <c r="BY6" s="987"/>
      <c r="BZ6" s="987"/>
      <c r="CA6" s="987"/>
    </row>
    <row r="7" spans="1:79" ht="19.899999999999999" customHeight="1" x14ac:dyDescent="0.4">
      <c r="B7" s="1004"/>
      <c r="C7" s="987"/>
      <c r="D7" s="1006"/>
      <c r="E7" s="987"/>
      <c r="F7" s="987"/>
      <c r="G7" s="1008" t="s">
        <v>382</v>
      </c>
      <c r="H7" s="974" t="s">
        <v>383</v>
      </c>
      <c r="I7" s="974" t="s">
        <v>384</v>
      </c>
      <c r="J7" s="974" t="s">
        <v>385</v>
      </c>
      <c r="K7" s="1012" t="s">
        <v>386</v>
      </c>
      <c r="L7" s="974" t="s">
        <v>387</v>
      </c>
      <c r="M7" s="967" t="s">
        <v>388</v>
      </c>
      <c r="N7" s="969" t="s">
        <v>389</v>
      </c>
      <c r="O7" s="967" t="s">
        <v>388</v>
      </c>
      <c r="P7" s="969" t="s">
        <v>389</v>
      </c>
      <c r="Q7" s="967" t="s">
        <v>388</v>
      </c>
      <c r="R7" s="969" t="s">
        <v>390</v>
      </c>
      <c r="S7" s="967" t="s">
        <v>388</v>
      </c>
      <c r="T7" s="969" t="s">
        <v>390</v>
      </c>
      <c r="U7" s="981" t="s">
        <v>382</v>
      </c>
      <c r="V7" s="981" t="s">
        <v>383</v>
      </c>
      <c r="W7" s="981" t="s">
        <v>384</v>
      </c>
      <c r="X7" s="974" t="s">
        <v>385</v>
      </c>
      <c r="Y7" s="976" t="s">
        <v>391</v>
      </c>
      <c r="Z7" s="977"/>
      <c r="AA7" s="978"/>
      <c r="AB7" s="960" t="s">
        <v>392</v>
      </c>
      <c r="AC7" s="329"/>
      <c r="AD7" s="330"/>
      <c r="AE7" s="967" t="s">
        <v>388</v>
      </c>
      <c r="AF7" s="969" t="s">
        <v>390</v>
      </c>
      <c r="AG7" s="967" t="s">
        <v>388</v>
      </c>
      <c r="AH7" s="969" t="s">
        <v>390</v>
      </c>
      <c r="AI7" s="973" t="s">
        <v>382</v>
      </c>
      <c r="AJ7" s="973" t="s">
        <v>383</v>
      </c>
      <c r="AK7" s="973" t="s">
        <v>384</v>
      </c>
      <c r="AL7" s="974" t="s">
        <v>385</v>
      </c>
      <c r="AM7" s="976" t="s">
        <v>391</v>
      </c>
      <c r="AN7" s="977"/>
      <c r="AO7" s="978"/>
      <c r="AP7" s="960" t="s">
        <v>392</v>
      </c>
      <c r="AQ7" s="329"/>
      <c r="AR7" s="330"/>
      <c r="AS7" s="967" t="s">
        <v>388</v>
      </c>
      <c r="AT7" s="969" t="s">
        <v>390</v>
      </c>
      <c r="AU7" s="967" t="s">
        <v>388</v>
      </c>
      <c r="AV7" s="982" t="s">
        <v>390</v>
      </c>
      <c r="AW7" s="972" t="s">
        <v>382</v>
      </c>
      <c r="AX7" s="972" t="s">
        <v>383</v>
      </c>
      <c r="AY7" s="972" t="s">
        <v>384</v>
      </c>
      <c r="AZ7" s="974" t="s">
        <v>385</v>
      </c>
      <c r="BA7" s="976" t="s">
        <v>391</v>
      </c>
      <c r="BB7" s="977"/>
      <c r="BC7" s="978"/>
      <c r="BD7" s="960" t="s">
        <v>392</v>
      </c>
      <c r="BE7" s="329"/>
      <c r="BF7" s="330"/>
      <c r="BG7" s="967" t="s">
        <v>388</v>
      </c>
      <c r="BH7" s="331" t="s">
        <v>390</v>
      </c>
      <c r="BI7" s="969" t="s">
        <v>389</v>
      </c>
      <c r="BJ7" s="967" t="s">
        <v>388</v>
      </c>
      <c r="BK7" s="331" t="s">
        <v>390</v>
      </c>
      <c r="BL7" s="969" t="s">
        <v>389</v>
      </c>
      <c r="BM7" s="967" t="s">
        <v>388</v>
      </c>
      <c r="BN7" s="331" t="s">
        <v>390</v>
      </c>
      <c r="BO7" s="969" t="s">
        <v>389</v>
      </c>
      <c r="BP7" s="967" t="s">
        <v>388</v>
      </c>
      <c r="BQ7" s="331" t="s">
        <v>390</v>
      </c>
      <c r="BR7" s="969" t="s">
        <v>389</v>
      </c>
      <c r="BS7" s="967" t="s">
        <v>388</v>
      </c>
      <c r="BT7" s="331" t="s">
        <v>390</v>
      </c>
      <c r="BU7" s="969" t="s">
        <v>389</v>
      </c>
      <c r="BV7" s="967" t="s">
        <v>388</v>
      </c>
      <c r="BW7" s="331" t="s">
        <v>390</v>
      </c>
      <c r="BX7" s="969" t="s">
        <v>389</v>
      </c>
      <c r="BY7" s="987"/>
      <c r="BZ7" s="987"/>
      <c r="CA7" s="987"/>
    </row>
    <row r="8" spans="1:79" ht="49.9" customHeight="1" x14ac:dyDescent="0.4">
      <c r="B8" s="1004"/>
      <c r="C8" s="987"/>
      <c r="D8" s="1006"/>
      <c r="E8" s="987"/>
      <c r="F8" s="987"/>
      <c r="G8" s="1009"/>
      <c r="H8" s="975"/>
      <c r="I8" s="975"/>
      <c r="J8" s="975"/>
      <c r="K8" s="1013"/>
      <c r="L8" s="1014"/>
      <c r="M8" s="968"/>
      <c r="N8" s="980"/>
      <c r="O8" s="968"/>
      <c r="P8" s="980"/>
      <c r="Q8" s="968"/>
      <c r="R8" s="980"/>
      <c r="S8" s="968"/>
      <c r="T8" s="980"/>
      <c r="U8" s="974"/>
      <c r="V8" s="974"/>
      <c r="W8" s="974"/>
      <c r="X8" s="975"/>
      <c r="Y8" s="333" t="s">
        <v>393</v>
      </c>
      <c r="Z8" s="334" t="s">
        <v>394</v>
      </c>
      <c r="AA8" s="332" t="s">
        <v>395</v>
      </c>
      <c r="AB8" s="979"/>
      <c r="AC8" s="335" t="s">
        <v>396</v>
      </c>
      <c r="AD8" s="336" t="s">
        <v>395</v>
      </c>
      <c r="AE8" s="968"/>
      <c r="AF8" s="980"/>
      <c r="AG8" s="968"/>
      <c r="AH8" s="980"/>
      <c r="AI8" s="988"/>
      <c r="AJ8" s="988"/>
      <c r="AK8" s="988"/>
      <c r="AL8" s="975"/>
      <c r="AM8" s="333" t="s">
        <v>393</v>
      </c>
      <c r="AN8" s="334" t="s">
        <v>394</v>
      </c>
      <c r="AO8" s="332" t="s">
        <v>395</v>
      </c>
      <c r="AP8" s="979"/>
      <c r="AQ8" s="335" t="s">
        <v>396</v>
      </c>
      <c r="AR8" s="336" t="s">
        <v>395</v>
      </c>
      <c r="AS8" s="968"/>
      <c r="AT8" s="980"/>
      <c r="AU8" s="968"/>
      <c r="AV8" s="983"/>
      <c r="AW8" s="973"/>
      <c r="AX8" s="973"/>
      <c r="AY8" s="973"/>
      <c r="AZ8" s="975"/>
      <c r="BA8" s="333" t="s">
        <v>393</v>
      </c>
      <c r="BB8" s="334" t="s">
        <v>394</v>
      </c>
      <c r="BC8" s="332" t="s">
        <v>395</v>
      </c>
      <c r="BD8" s="979"/>
      <c r="BE8" s="335" t="s">
        <v>396</v>
      </c>
      <c r="BF8" s="336" t="s">
        <v>397</v>
      </c>
      <c r="BG8" s="968"/>
      <c r="BH8" s="337"/>
      <c r="BI8" s="970"/>
      <c r="BJ8" s="968"/>
      <c r="BK8" s="337"/>
      <c r="BL8" s="970"/>
      <c r="BM8" s="968"/>
      <c r="BN8" s="337"/>
      <c r="BO8" s="970"/>
      <c r="BP8" s="968"/>
      <c r="BQ8" s="337"/>
      <c r="BR8" s="970"/>
      <c r="BS8" s="968"/>
      <c r="BT8" s="337"/>
      <c r="BU8" s="970"/>
      <c r="BV8" s="968"/>
      <c r="BW8" s="337"/>
      <c r="BX8" s="970"/>
      <c r="BY8" s="993"/>
      <c r="BZ8" s="993"/>
      <c r="CA8" s="993"/>
    </row>
    <row r="9" spans="1:79" ht="19.899999999999999" customHeight="1" x14ac:dyDescent="0.4">
      <c r="A9" s="152" t="s">
        <v>398</v>
      </c>
      <c r="B9" s="1004"/>
      <c r="C9" s="987"/>
      <c r="D9" s="1007"/>
      <c r="E9" s="987"/>
      <c r="F9" s="987"/>
      <c r="G9" s="971" t="s">
        <v>399</v>
      </c>
      <c r="H9" s="971"/>
      <c r="I9" s="971"/>
      <c r="J9" s="971"/>
      <c r="K9" s="338" t="s">
        <v>400</v>
      </c>
      <c r="L9" s="307" t="s">
        <v>400</v>
      </c>
      <c r="M9" s="328"/>
      <c r="N9" s="339" t="s">
        <v>401</v>
      </c>
      <c r="O9" s="328"/>
      <c r="P9" s="339" t="s">
        <v>401</v>
      </c>
      <c r="Q9" s="328"/>
      <c r="R9" s="339" t="s">
        <v>238</v>
      </c>
      <c r="S9" s="328"/>
      <c r="T9" s="339" t="s">
        <v>238</v>
      </c>
      <c r="U9" s="971" t="s">
        <v>399</v>
      </c>
      <c r="V9" s="971"/>
      <c r="W9" s="971"/>
      <c r="X9" s="971"/>
      <c r="Y9" s="340"/>
      <c r="Z9" s="341" t="s">
        <v>400</v>
      </c>
      <c r="AA9" s="342" t="s">
        <v>400</v>
      </c>
      <c r="AB9" s="326"/>
      <c r="AC9" s="343" t="s">
        <v>400</v>
      </c>
      <c r="AD9" s="339" t="s">
        <v>400</v>
      </c>
      <c r="AE9" s="328"/>
      <c r="AF9" s="343" t="s">
        <v>238</v>
      </c>
      <c r="AG9" s="328"/>
      <c r="AH9" s="343" t="s">
        <v>238</v>
      </c>
      <c r="AI9" s="971" t="s">
        <v>399</v>
      </c>
      <c r="AJ9" s="971"/>
      <c r="AK9" s="971"/>
      <c r="AL9" s="971"/>
      <c r="AM9" s="344"/>
      <c r="AN9" s="341" t="s">
        <v>400</v>
      </c>
      <c r="AO9" s="342" t="s">
        <v>400</v>
      </c>
      <c r="AP9" s="326"/>
      <c r="AQ9" s="343" t="s">
        <v>400</v>
      </c>
      <c r="AR9" s="339" t="s">
        <v>400</v>
      </c>
      <c r="AS9" s="328"/>
      <c r="AT9" s="343" t="s">
        <v>238</v>
      </c>
      <c r="AU9" s="328"/>
      <c r="AV9" s="345" t="s">
        <v>238</v>
      </c>
      <c r="AW9" s="971" t="s">
        <v>399</v>
      </c>
      <c r="AX9" s="971"/>
      <c r="AY9" s="971"/>
      <c r="AZ9" s="971"/>
      <c r="BA9" s="344"/>
      <c r="BB9" s="341" t="s">
        <v>400</v>
      </c>
      <c r="BC9" s="346" t="s">
        <v>400</v>
      </c>
      <c r="BD9" s="327"/>
      <c r="BE9" s="343" t="s">
        <v>400</v>
      </c>
      <c r="BF9" s="339" t="s">
        <v>400</v>
      </c>
      <c r="BG9" s="328"/>
      <c r="BH9" s="343" t="s">
        <v>238</v>
      </c>
      <c r="BI9" s="339" t="s">
        <v>236</v>
      </c>
      <c r="BJ9" s="328"/>
      <c r="BK9" s="343" t="s">
        <v>238</v>
      </c>
      <c r="BL9" s="339" t="s">
        <v>236</v>
      </c>
      <c r="BM9" s="328"/>
      <c r="BN9" s="343" t="s">
        <v>238</v>
      </c>
      <c r="BO9" s="339" t="s">
        <v>236</v>
      </c>
      <c r="BP9" s="328"/>
      <c r="BQ9" s="343" t="s">
        <v>238</v>
      </c>
      <c r="BR9" s="339" t="s">
        <v>236</v>
      </c>
      <c r="BS9" s="328"/>
      <c r="BT9" s="343" t="s">
        <v>238</v>
      </c>
      <c r="BU9" s="339" t="s">
        <v>236</v>
      </c>
      <c r="BV9" s="328"/>
      <c r="BW9" s="343" t="s">
        <v>238</v>
      </c>
      <c r="BX9" s="339" t="s">
        <v>236</v>
      </c>
      <c r="BY9" s="338" t="s">
        <v>236</v>
      </c>
      <c r="BZ9" s="338" t="s">
        <v>236</v>
      </c>
      <c r="CA9" s="338" t="s">
        <v>236</v>
      </c>
    </row>
    <row r="10" spans="1:79" ht="93" customHeight="1" x14ac:dyDescent="0.4">
      <c r="A10" s="954" t="s">
        <v>402</v>
      </c>
      <c r="B10" s="956">
        <v>1</v>
      </c>
      <c r="C10" s="957" t="s">
        <v>403</v>
      </c>
      <c r="D10" s="957"/>
      <c r="E10" s="957"/>
      <c r="F10" s="347" t="s">
        <v>404</v>
      </c>
      <c r="G10" s="164">
        <f t="shared" ref="G10:J15" si="0">U10+AI10+AW10</f>
        <v>0</v>
      </c>
      <c r="H10" s="165">
        <f t="shared" si="0"/>
        <v>0</v>
      </c>
      <c r="I10" s="165">
        <f t="shared" si="0"/>
        <v>0</v>
      </c>
      <c r="J10" s="165">
        <f t="shared" si="0"/>
        <v>200</v>
      </c>
      <c r="K10" s="348">
        <f t="shared" ref="K10:K15" si="1">AA10+AO10+BC10</f>
        <v>0</v>
      </c>
      <c r="L10" s="220">
        <f>AD10+AR10+BF10</f>
        <v>13000</v>
      </c>
      <c r="M10" s="349"/>
      <c r="N10" s="350"/>
      <c r="O10" s="349"/>
      <c r="P10" s="350"/>
      <c r="Q10" s="166" t="s">
        <v>405</v>
      </c>
      <c r="R10" s="351">
        <v>100</v>
      </c>
      <c r="S10" s="166" t="s">
        <v>412</v>
      </c>
      <c r="T10" s="351">
        <v>100</v>
      </c>
      <c r="U10" s="352"/>
      <c r="V10" s="352"/>
      <c r="W10" s="352"/>
      <c r="X10" s="352">
        <v>100</v>
      </c>
      <c r="Y10" s="167"/>
      <c r="Z10" s="168"/>
      <c r="AA10" s="169"/>
      <c r="AB10" s="353" t="s">
        <v>407</v>
      </c>
      <c r="AC10" s="354">
        <v>10000</v>
      </c>
      <c r="AD10" s="351">
        <f>AC10/2</f>
        <v>5000</v>
      </c>
      <c r="AE10" s="166" t="s">
        <v>408</v>
      </c>
      <c r="AF10" s="354">
        <v>100</v>
      </c>
      <c r="AG10" s="166"/>
      <c r="AH10" s="351"/>
      <c r="AI10" s="352"/>
      <c r="AJ10" s="352"/>
      <c r="AK10" s="352"/>
      <c r="AL10" s="352">
        <v>100</v>
      </c>
      <c r="AM10" s="170"/>
      <c r="AN10" s="171"/>
      <c r="AO10" s="172"/>
      <c r="AP10" s="170" t="s">
        <v>409</v>
      </c>
      <c r="AQ10" s="355">
        <v>6000</v>
      </c>
      <c r="AR10" s="351">
        <f>AQ10/2</f>
        <v>3000</v>
      </c>
      <c r="AS10" s="166" t="s">
        <v>410</v>
      </c>
      <c r="AT10" s="351">
        <v>100</v>
      </c>
      <c r="AU10" s="166" t="s">
        <v>406</v>
      </c>
      <c r="AV10" s="356">
        <v>100</v>
      </c>
      <c r="AW10" s="352"/>
      <c r="AX10" s="352"/>
      <c r="AY10" s="352"/>
      <c r="AZ10" s="352"/>
      <c r="BA10" s="173"/>
      <c r="BB10" s="174"/>
      <c r="BC10" s="175"/>
      <c r="BD10" s="357" t="s">
        <v>407</v>
      </c>
      <c r="BE10" s="354">
        <v>10000</v>
      </c>
      <c r="BF10" s="351">
        <f>BE10/2</f>
        <v>5000</v>
      </c>
      <c r="BG10" s="166" t="s">
        <v>408</v>
      </c>
      <c r="BH10" s="354">
        <v>100</v>
      </c>
      <c r="BI10" s="350"/>
      <c r="BJ10" s="166"/>
      <c r="BK10" s="354"/>
      <c r="BL10" s="350"/>
      <c r="BM10" s="166" t="s">
        <v>410</v>
      </c>
      <c r="BN10" s="354">
        <v>100</v>
      </c>
      <c r="BO10" s="350"/>
      <c r="BP10" s="166" t="s">
        <v>406</v>
      </c>
      <c r="BQ10" s="354">
        <v>100</v>
      </c>
      <c r="BR10" s="350"/>
      <c r="BS10" s="166" t="s">
        <v>408</v>
      </c>
      <c r="BT10" s="354">
        <v>100</v>
      </c>
      <c r="BU10" s="350"/>
      <c r="BV10" s="176"/>
      <c r="BW10" s="358"/>
      <c r="BX10" s="359"/>
      <c r="BY10" s="360"/>
      <c r="BZ10" s="360"/>
      <c r="CA10" s="360"/>
    </row>
    <row r="11" spans="1:79" ht="78.75" customHeight="1" x14ac:dyDescent="0.4">
      <c r="A11" s="955"/>
      <c r="B11" s="956"/>
      <c r="C11" s="966"/>
      <c r="D11" s="959"/>
      <c r="E11" s="966"/>
      <c r="F11" s="361" t="s">
        <v>411</v>
      </c>
      <c r="G11" s="177">
        <f t="shared" si="0"/>
        <v>0</v>
      </c>
      <c r="H11" s="178">
        <f t="shared" si="0"/>
        <v>0</v>
      </c>
      <c r="I11" s="178">
        <f t="shared" si="0"/>
        <v>0</v>
      </c>
      <c r="J11" s="178">
        <f t="shared" si="0"/>
        <v>200</v>
      </c>
      <c r="K11" s="362">
        <f t="shared" si="1"/>
        <v>0</v>
      </c>
      <c r="L11" s="222">
        <f>AD11+AR11+BF11</f>
        <v>13000</v>
      </c>
      <c r="M11" s="180" t="s">
        <v>412</v>
      </c>
      <c r="N11" s="363"/>
      <c r="O11" s="180" t="s">
        <v>413</v>
      </c>
      <c r="P11" s="363"/>
      <c r="Q11" s="180" t="s">
        <v>405</v>
      </c>
      <c r="R11" s="363">
        <v>100</v>
      </c>
      <c r="S11" s="180" t="s">
        <v>406</v>
      </c>
      <c r="T11" s="363">
        <v>100</v>
      </c>
      <c r="U11" s="364"/>
      <c r="V11" s="364"/>
      <c r="W11" s="364"/>
      <c r="X11" s="364">
        <v>100</v>
      </c>
      <c r="Y11" s="365"/>
      <c r="Z11" s="366"/>
      <c r="AA11" s="367"/>
      <c r="AB11" s="368" t="s">
        <v>407</v>
      </c>
      <c r="AC11" s="369">
        <v>10000</v>
      </c>
      <c r="AD11" s="363">
        <f>AC11/2</f>
        <v>5000</v>
      </c>
      <c r="AE11" s="180" t="s">
        <v>408</v>
      </c>
      <c r="AF11" s="369">
        <v>100</v>
      </c>
      <c r="AG11" s="180"/>
      <c r="AH11" s="363"/>
      <c r="AI11" s="364"/>
      <c r="AJ11" s="364"/>
      <c r="AK11" s="364"/>
      <c r="AL11" s="364">
        <v>100</v>
      </c>
      <c r="AM11" s="188"/>
      <c r="AN11" s="189"/>
      <c r="AO11" s="190"/>
      <c r="AP11" s="188" t="s">
        <v>409</v>
      </c>
      <c r="AQ11" s="366">
        <v>6000</v>
      </c>
      <c r="AR11" s="363">
        <f>AQ11/2</f>
        <v>3000</v>
      </c>
      <c r="AS11" s="180" t="s">
        <v>410</v>
      </c>
      <c r="AT11" s="363">
        <v>100</v>
      </c>
      <c r="AU11" s="180" t="s">
        <v>406</v>
      </c>
      <c r="AV11" s="370">
        <v>100</v>
      </c>
      <c r="AW11" s="364"/>
      <c r="AX11" s="364"/>
      <c r="AY11" s="364"/>
      <c r="AZ11" s="364"/>
      <c r="BA11" s="192"/>
      <c r="BB11" s="193"/>
      <c r="BC11" s="194"/>
      <c r="BD11" s="371" t="s">
        <v>407</v>
      </c>
      <c r="BE11" s="369">
        <v>10000</v>
      </c>
      <c r="BF11" s="372">
        <f>BE11/2</f>
        <v>5000</v>
      </c>
      <c r="BG11" s="224" t="s">
        <v>408</v>
      </c>
      <c r="BH11" s="373">
        <v>100</v>
      </c>
      <c r="BI11" s="372"/>
      <c r="BJ11" s="180"/>
      <c r="BK11" s="369"/>
      <c r="BL11" s="363"/>
      <c r="BM11" s="180" t="s">
        <v>405</v>
      </c>
      <c r="BN11" s="369">
        <v>100</v>
      </c>
      <c r="BO11" s="363">
        <v>2500</v>
      </c>
      <c r="BP11" s="180" t="s">
        <v>412</v>
      </c>
      <c r="BQ11" s="369">
        <v>100</v>
      </c>
      <c r="BR11" s="363"/>
      <c r="BS11" s="180" t="s">
        <v>413</v>
      </c>
      <c r="BT11" s="369">
        <v>100</v>
      </c>
      <c r="BU11" s="363"/>
      <c r="BV11" s="195"/>
      <c r="BW11" s="374"/>
      <c r="BX11" s="375"/>
      <c r="BY11" s="364"/>
      <c r="BZ11" s="376">
        <f>AVERAGE(BI11,BL11,BO11,BR11,BU11,BW11)</f>
        <v>2500</v>
      </c>
      <c r="CA11" s="377"/>
    </row>
    <row r="12" spans="1:79" ht="78.75" customHeight="1" x14ac:dyDescent="0.4">
      <c r="A12" s="954" t="s">
        <v>414</v>
      </c>
      <c r="B12" s="956">
        <v>2</v>
      </c>
      <c r="C12" s="957" t="s">
        <v>403</v>
      </c>
      <c r="D12" s="957"/>
      <c r="E12" s="957"/>
      <c r="F12" s="347" t="s">
        <v>404</v>
      </c>
      <c r="G12" s="164">
        <f t="shared" si="0"/>
        <v>100</v>
      </c>
      <c r="H12" s="165">
        <f t="shared" si="0"/>
        <v>100</v>
      </c>
      <c r="I12" s="165">
        <f t="shared" si="0"/>
        <v>100</v>
      </c>
      <c r="J12" s="165">
        <f t="shared" si="0"/>
        <v>100</v>
      </c>
      <c r="K12" s="348">
        <f t="shared" si="1"/>
        <v>1000000</v>
      </c>
      <c r="L12" s="220">
        <f t="shared" ref="L12:L15" si="2">AD12+AR12+BF12</f>
        <v>0</v>
      </c>
      <c r="M12" s="349"/>
      <c r="N12" s="350"/>
      <c r="O12" s="349"/>
      <c r="P12" s="350"/>
      <c r="Q12" s="166" t="s">
        <v>415</v>
      </c>
      <c r="R12" s="351">
        <v>100</v>
      </c>
      <c r="S12" s="166" t="s">
        <v>416</v>
      </c>
      <c r="T12" s="351">
        <v>100</v>
      </c>
      <c r="U12" s="352">
        <v>100</v>
      </c>
      <c r="V12" s="352">
        <v>100</v>
      </c>
      <c r="W12" s="352">
        <v>100</v>
      </c>
      <c r="X12" s="352">
        <v>100</v>
      </c>
      <c r="Y12" s="378" t="s">
        <v>417</v>
      </c>
      <c r="Z12" s="379">
        <v>2000000</v>
      </c>
      <c r="AA12" s="380">
        <v>1000000</v>
      </c>
      <c r="AB12" s="353"/>
      <c r="AC12" s="354"/>
      <c r="AD12" s="351"/>
      <c r="AE12" s="166" t="s">
        <v>415</v>
      </c>
      <c r="AF12" s="354">
        <v>100</v>
      </c>
      <c r="AG12" s="166" t="s">
        <v>416</v>
      </c>
      <c r="AH12" s="351">
        <v>100</v>
      </c>
      <c r="AI12" s="352"/>
      <c r="AJ12" s="352"/>
      <c r="AK12" s="352"/>
      <c r="AL12" s="352"/>
      <c r="AM12" s="170"/>
      <c r="AN12" s="171"/>
      <c r="AO12" s="172"/>
      <c r="AP12" s="170"/>
      <c r="AQ12" s="355"/>
      <c r="AR12" s="381"/>
      <c r="AS12" s="166" t="s">
        <v>418</v>
      </c>
      <c r="AT12" s="351">
        <v>100</v>
      </c>
      <c r="AU12" s="166" t="s">
        <v>419</v>
      </c>
      <c r="AV12" s="356">
        <v>100</v>
      </c>
      <c r="AW12" s="352"/>
      <c r="AX12" s="352"/>
      <c r="AY12" s="352"/>
      <c r="AZ12" s="352"/>
      <c r="BA12" s="170"/>
      <c r="BB12" s="171"/>
      <c r="BC12" s="200"/>
      <c r="BD12" s="201"/>
      <c r="BE12" s="354"/>
      <c r="BF12" s="351"/>
      <c r="BG12" s="166" t="s">
        <v>418</v>
      </c>
      <c r="BH12" s="354">
        <v>100</v>
      </c>
      <c r="BI12" s="350"/>
      <c r="BJ12" s="166" t="s">
        <v>419</v>
      </c>
      <c r="BK12" s="354">
        <v>100</v>
      </c>
      <c r="BL12" s="350"/>
      <c r="BM12" s="166" t="s">
        <v>418</v>
      </c>
      <c r="BN12" s="354">
        <v>100</v>
      </c>
      <c r="BO12" s="350"/>
      <c r="BP12" s="166" t="s">
        <v>419</v>
      </c>
      <c r="BQ12" s="354">
        <v>100</v>
      </c>
      <c r="BR12" s="350"/>
      <c r="BS12" s="166" t="s">
        <v>418</v>
      </c>
      <c r="BT12" s="354">
        <v>100</v>
      </c>
      <c r="BU12" s="350"/>
      <c r="BV12" s="166" t="s">
        <v>419</v>
      </c>
      <c r="BW12" s="354">
        <v>100</v>
      </c>
      <c r="BX12" s="350"/>
      <c r="BY12" s="382"/>
      <c r="BZ12" s="360"/>
      <c r="CA12" s="360"/>
    </row>
    <row r="13" spans="1:79" ht="78.75" customHeight="1" x14ac:dyDescent="0.4">
      <c r="A13" s="955"/>
      <c r="B13" s="956"/>
      <c r="C13" s="966"/>
      <c r="D13" s="959"/>
      <c r="E13" s="966"/>
      <c r="F13" s="361" t="s">
        <v>411</v>
      </c>
      <c r="G13" s="177">
        <f t="shared" si="0"/>
        <v>100</v>
      </c>
      <c r="H13" s="178">
        <f t="shared" si="0"/>
        <v>100</v>
      </c>
      <c r="I13" s="178">
        <f t="shared" si="0"/>
        <v>100</v>
      </c>
      <c r="J13" s="178">
        <f t="shared" si="0"/>
        <v>100</v>
      </c>
      <c r="K13" s="362">
        <f t="shared" si="1"/>
        <v>750000</v>
      </c>
      <c r="L13" s="222">
        <f t="shared" si="2"/>
        <v>0</v>
      </c>
      <c r="M13" s="180" t="s">
        <v>405</v>
      </c>
      <c r="N13" s="363">
        <v>2000</v>
      </c>
      <c r="O13" s="180" t="s">
        <v>420</v>
      </c>
      <c r="P13" s="363">
        <v>2200</v>
      </c>
      <c r="Q13" s="180" t="s">
        <v>415</v>
      </c>
      <c r="R13" s="363">
        <v>100</v>
      </c>
      <c r="S13" s="180" t="s">
        <v>416</v>
      </c>
      <c r="T13" s="363">
        <v>100</v>
      </c>
      <c r="U13" s="364">
        <v>100</v>
      </c>
      <c r="V13" s="364">
        <v>100</v>
      </c>
      <c r="W13" s="364">
        <v>100</v>
      </c>
      <c r="X13" s="364">
        <v>100</v>
      </c>
      <c r="Y13" s="365" t="s">
        <v>417</v>
      </c>
      <c r="Z13" s="383">
        <v>1500000</v>
      </c>
      <c r="AA13" s="384">
        <v>750000</v>
      </c>
      <c r="AB13" s="368"/>
      <c r="AC13" s="369"/>
      <c r="AD13" s="363"/>
      <c r="AE13" s="180" t="s">
        <v>415</v>
      </c>
      <c r="AF13" s="369">
        <v>100</v>
      </c>
      <c r="AG13" s="180" t="s">
        <v>416</v>
      </c>
      <c r="AH13" s="363">
        <v>100</v>
      </c>
      <c r="AI13" s="364"/>
      <c r="AJ13" s="364"/>
      <c r="AK13" s="364"/>
      <c r="AL13" s="364"/>
      <c r="AM13" s="188"/>
      <c r="AN13" s="189"/>
      <c r="AO13" s="190"/>
      <c r="AP13" s="188"/>
      <c r="AQ13" s="366"/>
      <c r="AR13" s="367"/>
      <c r="AS13" s="180" t="s">
        <v>418</v>
      </c>
      <c r="AT13" s="363">
        <v>100</v>
      </c>
      <c r="AU13" s="180" t="s">
        <v>419</v>
      </c>
      <c r="AV13" s="370">
        <v>100</v>
      </c>
      <c r="AW13" s="364"/>
      <c r="AX13" s="364"/>
      <c r="AY13" s="364"/>
      <c r="AZ13" s="364"/>
      <c r="BA13" s="188"/>
      <c r="BB13" s="189"/>
      <c r="BC13" s="202"/>
      <c r="BD13" s="203"/>
      <c r="BE13" s="369"/>
      <c r="BF13" s="363"/>
      <c r="BG13" s="180" t="s">
        <v>418</v>
      </c>
      <c r="BH13" s="369">
        <v>100</v>
      </c>
      <c r="BI13" s="363">
        <v>2500</v>
      </c>
      <c r="BJ13" s="180" t="s">
        <v>419</v>
      </c>
      <c r="BK13" s="369">
        <v>100</v>
      </c>
      <c r="BL13" s="363"/>
      <c r="BM13" s="180" t="s">
        <v>418</v>
      </c>
      <c r="BN13" s="369">
        <v>100</v>
      </c>
      <c r="BO13" s="363">
        <v>2600</v>
      </c>
      <c r="BP13" s="180" t="s">
        <v>419</v>
      </c>
      <c r="BQ13" s="369">
        <v>100</v>
      </c>
      <c r="BR13" s="363"/>
      <c r="BS13" s="180" t="s">
        <v>418</v>
      </c>
      <c r="BT13" s="369">
        <v>100</v>
      </c>
      <c r="BU13" s="363">
        <v>2800</v>
      </c>
      <c r="BV13" s="180" t="s">
        <v>419</v>
      </c>
      <c r="BW13" s="369">
        <v>100</v>
      </c>
      <c r="BX13" s="374"/>
      <c r="BY13" s="364">
        <v>2100</v>
      </c>
      <c r="BZ13" s="376">
        <f>AVERAGE(BI13,BL13,BO13,BR13,BU13,BX13)</f>
        <v>2633.3333333333335</v>
      </c>
      <c r="CA13" s="377">
        <f>BZ13/BY13</f>
        <v>1.253968253968254</v>
      </c>
    </row>
    <row r="14" spans="1:79" ht="78.75" customHeight="1" x14ac:dyDescent="0.4">
      <c r="A14" s="954" t="s">
        <v>421</v>
      </c>
      <c r="B14" s="956">
        <v>3</v>
      </c>
      <c r="C14" s="957" t="s">
        <v>555</v>
      </c>
      <c r="D14" s="957"/>
      <c r="E14" s="957"/>
      <c r="F14" s="347" t="s">
        <v>404</v>
      </c>
      <c r="G14" s="165">
        <f t="shared" si="0"/>
        <v>100</v>
      </c>
      <c r="H14" s="165">
        <f t="shared" si="0"/>
        <v>0</v>
      </c>
      <c r="I14" s="165">
        <f t="shared" si="0"/>
        <v>0</v>
      </c>
      <c r="J14" s="165">
        <f t="shared" si="0"/>
        <v>200</v>
      </c>
      <c r="K14" s="348">
        <f t="shared" si="1"/>
        <v>0</v>
      </c>
      <c r="L14" s="220">
        <f>AD14+AR14+BF14</f>
        <v>6000</v>
      </c>
      <c r="M14" s="349"/>
      <c r="N14" s="350"/>
      <c r="O14" s="349"/>
      <c r="P14" s="350"/>
      <c r="Q14" s="166" t="s">
        <v>422</v>
      </c>
      <c r="R14" s="351">
        <v>100</v>
      </c>
      <c r="S14" s="166" t="s">
        <v>423</v>
      </c>
      <c r="T14" s="351">
        <v>100</v>
      </c>
      <c r="U14" s="352">
        <v>100</v>
      </c>
      <c r="V14" s="352"/>
      <c r="W14" s="352"/>
      <c r="X14" s="352">
        <v>100</v>
      </c>
      <c r="Y14" s="378"/>
      <c r="Z14" s="355"/>
      <c r="AA14" s="381"/>
      <c r="AB14" s="353" t="s">
        <v>424</v>
      </c>
      <c r="AC14" s="354">
        <v>12000</v>
      </c>
      <c r="AD14" s="351">
        <v>6000</v>
      </c>
      <c r="AE14" s="166" t="s">
        <v>425</v>
      </c>
      <c r="AF14" s="354">
        <v>100</v>
      </c>
      <c r="AG14" s="166"/>
      <c r="AH14" s="351"/>
      <c r="AI14" s="352"/>
      <c r="AJ14" s="352"/>
      <c r="AK14" s="352"/>
      <c r="AL14" s="352">
        <v>100</v>
      </c>
      <c r="AM14" s="170"/>
      <c r="AN14" s="171"/>
      <c r="AO14" s="172"/>
      <c r="AP14" s="170"/>
      <c r="AQ14" s="355"/>
      <c r="AR14" s="381"/>
      <c r="AS14" s="166" t="s">
        <v>422</v>
      </c>
      <c r="AT14" s="351">
        <v>100</v>
      </c>
      <c r="AU14" s="166" t="s">
        <v>426</v>
      </c>
      <c r="AV14" s="356">
        <v>100</v>
      </c>
      <c r="AW14" s="352"/>
      <c r="AX14" s="352"/>
      <c r="AY14" s="352"/>
      <c r="AZ14" s="352"/>
      <c r="BA14" s="170"/>
      <c r="BB14" s="171"/>
      <c r="BC14" s="200"/>
      <c r="BD14" s="201"/>
      <c r="BE14" s="354"/>
      <c r="BF14" s="351"/>
      <c r="BG14" s="166" t="s">
        <v>427</v>
      </c>
      <c r="BH14" s="354">
        <v>100</v>
      </c>
      <c r="BI14" s="350"/>
      <c r="BJ14" s="166"/>
      <c r="BK14" s="354"/>
      <c r="BL14" s="350"/>
      <c r="BM14" s="166" t="s">
        <v>422</v>
      </c>
      <c r="BN14" s="354">
        <v>100</v>
      </c>
      <c r="BO14" s="350"/>
      <c r="BP14" s="166" t="s">
        <v>426</v>
      </c>
      <c r="BQ14" s="354">
        <v>100</v>
      </c>
      <c r="BR14" s="350"/>
      <c r="BS14" s="166" t="s">
        <v>427</v>
      </c>
      <c r="BT14" s="354">
        <v>100</v>
      </c>
      <c r="BU14" s="350"/>
      <c r="BV14" s="176"/>
      <c r="BW14" s="358"/>
      <c r="BX14" s="350"/>
      <c r="BY14" s="382"/>
      <c r="BZ14" s="360"/>
      <c r="CA14" s="360"/>
    </row>
    <row r="15" spans="1:79" ht="78.75" customHeight="1" x14ac:dyDescent="0.4">
      <c r="A15" s="955"/>
      <c r="B15" s="956"/>
      <c r="C15" s="958"/>
      <c r="D15" s="959"/>
      <c r="E15" s="958"/>
      <c r="F15" s="361" t="s">
        <v>411</v>
      </c>
      <c r="G15" s="178">
        <f t="shared" si="0"/>
        <v>100</v>
      </c>
      <c r="H15" s="178">
        <f t="shared" si="0"/>
        <v>0</v>
      </c>
      <c r="I15" s="178">
        <f t="shared" si="0"/>
        <v>0</v>
      </c>
      <c r="J15" s="178">
        <f t="shared" si="0"/>
        <v>200</v>
      </c>
      <c r="K15" s="362">
        <f t="shared" si="1"/>
        <v>0</v>
      </c>
      <c r="L15" s="222">
        <f t="shared" si="2"/>
        <v>6000</v>
      </c>
      <c r="M15" s="180" t="s">
        <v>425</v>
      </c>
      <c r="N15" s="363"/>
      <c r="O15" s="180" t="s">
        <v>425</v>
      </c>
      <c r="P15" s="363"/>
      <c r="Q15" s="180" t="s">
        <v>422</v>
      </c>
      <c r="R15" s="363">
        <v>100</v>
      </c>
      <c r="S15" s="180" t="s">
        <v>423</v>
      </c>
      <c r="T15" s="363">
        <v>100</v>
      </c>
      <c r="U15" s="364">
        <v>100</v>
      </c>
      <c r="V15" s="364"/>
      <c r="W15" s="364"/>
      <c r="X15" s="364">
        <v>100</v>
      </c>
      <c r="Y15" s="365"/>
      <c r="Z15" s="366"/>
      <c r="AA15" s="367"/>
      <c r="AB15" s="368" t="s">
        <v>424</v>
      </c>
      <c r="AC15" s="369">
        <v>12000</v>
      </c>
      <c r="AD15" s="363">
        <v>6000</v>
      </c>
      <c r="AE15" s="180" t="s">
        <v>425</v>
      </c>
      <c r="AF15" s="369">
        <v>100</v>
      </c>
      <c r="AG15" s="180"/>
      <c r="AH15" s="363"/>
      <c r="AI15" s="364"/>
      <c r="AJ15" s="364"/>
      <c r="AK15" s="364"/>
      <c r="AL15" s="364">
        <v>100</v>
      </c>
      <c r="AM15" s="188"/>
      <c r="AN15" s="189"/>
      <c r="AO15" s="190"/>
      <c r="AP15" s="188"/>
      <c r="AQ15" s="366"/>
      <c r="AR15" s="367"/>
      <c r="AS15" s="180" t="s">
        <v>422</v>
      </c>
      <c r="AT15" s="363">
        <v>100</v>
      </c>
      <c r="AU15" s="180" t="s">
        <v>426</v>
      </c>
      <c r="AV15" s="370">
        <v>100</v>
      </c>
      <c r="AW15" s="364"/>
      <c r="AX15" s="364"/>
      <c r="AY15" s="364"/>
      <c r="AZ15" s="364"/>
      <c r="BA15" s="188"/>
      <c r="BB15" s="189"/>
      <c r="BC15" s="202"/>
      <c r="BD15" s="203"/>
      <c r="BE15" s="369"/>
      <c r="BF15" s="363"/>
      <c r="BG15" s="180" t="s">
        <v>427</v>
      </c>
      <c r="BH15" s="369">
        <v>100</v>
      </c>
      <c r="BI15" s="363"/>
      <c r="BJ15" s="180"/>
      <c r="BK15" s="369"/>
      <c r="BL15" s="363"/>
      <c r="BM15" s="180" t="s">
        <v>422</v>
      </c>
      <c r="BN15" s="369">
        <v>100</v>
      </c>
      <c r="BO15" s="363">
        <v>3000</v>
      </c>
      <c r="BP15" s="180" t="s">
        <v>426</v>
      </c>
      <c r="BQ15" s="369">
        <v>100</v>
      </c>
      <c r="BR15" s="363"/>
      <c r="BS15" s="180" t="s">
        <v>427</v>
      </c>
      <c r="BT15" s="369">
        <v>100</v>
      </c>
      <c r="BU15" s="363"/>
      <c r="BV15" s="195"/>
      <c r="BW15" s="385"/>
      <c r="BX15" s="374"/>
      <c r="BY15" s="364"/>
      <c r="BZ15" s="376">
        <f>AVERAGE(BI15,BL15,BO15,BR15,BU15,BX15)</f>
        <v>3000</v>
      </c>
      <c r="CA15" s="376"/>
    </row>
    <row r="16" spans="1:79" ht="78.75" customHeight="1" x14ac:dyDescent="0.4">
      <c r="A16" s="954"/>
      <c r="B16" s="956"/>
      <c r="C16" s="957"/>
      <c r="D16" s="957"/>
      <c r="E16" s="957"/>
      <c r="F16" s="347" t="s">
        <v>404</v>
      </c>
      <c r="G16" s="165"/>
      <c r="H16" s="165"/>
      <c r="I16" s="165"/>
      <c r="J16" s="165"/>
      <c r="K16" s="348"/>
      <c r="L16" s="220"/>
      <c r="M16" s="349"/>
      <c r="N16" s="350"/>
      <c r="O16" s="349"/>
      <c r="P16" s="350"/>
      <c r="Q16" s="166"/>
      <c r="R16" s="351"/>
      <c r="S16" s="166"/>
      <c r="T16" s="351"/>
      <c r="U16" s="352"/>
      <c r="V16" s="352"/>
      <c r="W16" s="352"/>
      <c r="X16" s="352"/>
      <c r="Y16" s="378"/>
      <c r="Z16" s="355"/>
      <c r="AA16" s="381"/>
      <c r="AB16" s="353"/>
      <c r="AC16" s="354"/>
      <c r="AD16" s="351"/>
      <c r="AE16" s="166"/>
      <c r="AF16" s="354"/>
      <c r="AG16" s="166"/>
      <c r="AH16" s="351"/>
      <c r="AI16" s="352"/>
      <c r="AJ16" s="352"/>
      <c r="AK16" s="352"/>
      <c r="AL16" s="352"/>
      <c r="AM16" s="170"/>
      <c r="AN16" s="171"/>
      <c r="AO16" s="172"/>
      <c r="AP16" s="170"/>
      <c r="AQ16" s="355"/>
      <c r="AR16" s="381"/>
      <c r="AS16" s="166"/>
      <c r="AT16" s="351"/>
      <c r="AU16" s="166"/>
      <c r="AV16" s="356"/>
      <c r="AW16" s="352"/>
      <c r="AX16" s="352"/>
      <c r="AY16" s="352"/>
      <c r="AZ16" s="352"/>
      <c r="BA16" s="170"/>
      <c r="BB16" s="171"/>
      <c r="BC16" s="200"/>
      <c r="BD16" s="201"/>
      <c r="BE16" s="354"/>
      <c r="BF16" s="351"/>
      <c r="BG16" s="166"/>
      <c r="BH16" s="354"/>
      <c r="BI16" s="350"/>
      <c r="BJ16" s="166"/>
      <c r="BK16" s="354"/>
      <c r="BL16" s="350"/>
      <c r="BM16" s="166"/>
      <c r="BN16" s="354"/>
      <c r="BO16" s="350"/>
      <c r="BP16" s="166"/>
      <c r="BQ16" s="354"/>
      <c r="BR16" s="350"/>
      <c r="BS16" s="166"/>
      <c r="BT16" s="354"/>
      <c r="BU16" s="350"/>
      <c r="BV16" s="176"/>
      <c r="BW16" s="358"/>
      <c r="BX16" s="350"/>
      <c r="BY16" s="360"/>
      <c r="BZ16" s="360"/>
      <c r="CA16" s="360"/>
    </row>
    <row r="17" spans="1:79" ht="78.75" customHeight="1" x14ac:dyDescent="0.4">
      <c r="A17" s="955"/>
      <c r="B17" s="956"/>
      <c r="C17" s="958"/>
      <c r="D17" s="959"/>
      <c r="E17" s="958"/>
      <c r="F17" s="361" t="s">
        <v>411</v>
      </c>
      <c r="G17" s="178"/>
      <c r="H17" s="178"/>
      <c r="I17" s="178"/>
      <c r="J17" s="178"/>
      <c r="K17" s="362"/>
      <c r="L17" s="222"/>
      <c r="M17" s="180"/>
      <c r="N17" s="363"/>
      <c r="O17" s="180"/>
      <c r="P17" s="363"/>
      <c r="Q17" s="180"/>
      <c r="R17" s="363"/>
      <c r="S17" s="180"/>
      <c r="T17" s="363"/>
      <c r="U17" s="364"/>
      <c r="V17" s="364"/>
      <c r="W17" s="364"/>
      <c r="X17" s="364"/>
      <c r="Y17" s="365"/>
      <c r="Z17" s="366"/>
      <c r="AA17" s="367"/>
      <c r="AB17" s="368"/>
      <c r="AC17" s="369"/>
      <c r="AD17" s="363"/>
      <c r="AE17" s="180"/>
      <c r="AF17" s="369"/>
      <c r="AG17" s="180"/>
      <c r="AH17" s="363"/>
      <c r="AI17" s="364"/>
      <c r="AJ17" s="364"/>
      <c r="AK17" s="364"/>
      <c r="AL17" s="364"/>
      <c r="AM17" s="188"/>
      <c r="AN17" s="189"/>
      <c r="AO17" s="190"/>
      <c r="AP17" s="188"/>
      <c r="AQ17" s="366"/>
      <c r="AR17" s="367"/>
      <c r="AS17" s="180"/>
      <c r="AT17" s="363"/>
      <c r="AU17" s="180"/>
      <c r="AV17" s="370"/>
      <c r="AW17" s="364"/>
      <c r="AX17" s="364"/>
      <c r="AY17" s="364"/>
      <c r="AZ17" s="364"/>
      <c r="BA17" s="188"/>
      <c r="BB17" s="189"/>
      <c r="BC17" s="202"/>
      <c r="BD17" s="203"/>
      <c r="BE17" s="369"/>
      <c r="BF17" s="363"/>
      <c r="BG17" s="180"/>
      <c r="BH17" s="369"/>
      <c r="BI17" s="363"/>
      <c r="BJ17" s="180"/>
      <c r="BK17" s="369"/>
      <c r="BL17" s="363"/>
      <c r="BM17" s="180"/>
      <c r="BN17" s="369"/>
      <c r="BO17" s="363"/>
      <c r="BP17" s="180"/>
      <c r="BQ17" s="369"/>
      <c r="BR17" s="363"/>
      <c r="BS17" s="180"/>
      <c r="BT17" s="369"/>
      <c r="BU17" s="363"/>
      <c r="BV17" s="195"/>
      <c r="BW17" s="385"/>
      <c r="BX17" s="374"/>
      <c r="BY17" s="376"/>
      <c r="BZ17" s="376" t="e">
        <f>AVERAGE(BI17,BL17,BO17,BR17,BU17,BX17)</f>
        <v>#DIV/0!</v>
      </c>
      <c r="CA17" s="376"/>
    </row>
    <row r="18" spans="1:79" ht="78.75" customHeight="1" x14ac:dyDescent="0.4">
      <c r="A18" s="954"/>
      <c r="B18" s="956"/>
      <c r="C18" s="957"/>
      <c r="D18" s="957"/>
      <c r="E18" s="957"/>
      <c r="F18" s="347" t="s">
        <v>404</v>
      </c>
      <c r="G18" s="165"/>
      <c r="H18" s="165"/>
      <c r="I18" s="165"/>
      <c r="J18" s="165"/>
      <c r="K18" s="348"/>
      <c r="L18" s="220"/>
      <c r="M18" s="349"/>
      <c r="N18" s="350"/>
      <c r="O18" s="349"/>
      <c r="P18" s="350"/>
      <c r="Q18" s="166"/>
      <c r="R18" s="351"/>
      <c r="S18" s="166"/>
      <c r="T18" s="351"/>
      <c r="U18" s="352"/>
      <c r="V18" s="352"/>
      <c r="W18" s="352"/>
      <c r="X18" s="352"/>
      <c r="Y18" s="378"/>
      <c r="Z18" s="355"/>
      <c r="AA18" s="381"/>
      <c r="AB18" s="353"/>
      <c r="AC18" s="354"/>
      <c r="AD18" s="351"/>
      <c r="AE18" s="166"/>
      <c r="AF18" s="354"/>
      <c r="AG18" s="166"/>
      <c r="AH18" s="351"/>
      <c r="AI18" s="352"/>
      <c r="AJ18" s="352"/>
      <c r="AK18" s="352"/>
      <c r="AL18" s="352"/>
      <c r="AM18" s="170"/>
      <c r="AN18" s="171"/>
      <c r="AO18" s="172"/>
      <c r="AP18" s="170"/>
      <c r="AQ18" s="355"/>
      <c r="AR18" s="381"/>
      <c r="AS18" s="166"/>
      <c r="AT18" s="351"/>
      <c r="AU18" s="166"/>
      <c r="AV18" s="356"/>
      <c r="AW18" s="352"/>
      <c r="AX18" s="352"/>
      <c r="AY18" s="352"/>
      <c r="AZ18" s="352"/>
      <c r="BA18" s="170"/>
      <c r="BB18" s="171"/>
      <c r="BC18" s="200"/>
      <c r="BD18" s="201"/>
      <c r="BE18" s="354"/>
      <c r="BF18" s="351"/>
      <c r="BG18" s="166"/>
      <c r="BH18" s="354"/>
      <c r="BI18" s="350"/>
      <c r="BJ18" s="166"/>
      <c r="BK18" s="354"/>
      <c r="BL18" s="350"/>
      <c r="BM18" s="166"/>
      <c r="BN18" s="354"/>
      <c r="BO18" s="350"/>
      <c r="BP18" s="166"/>
      <c r="BQ18" s="354"/>
      <c r="BR18" s="350"/>
      <c r="BS18" s="166"/>
      <c r="BT18" s="354"/>
      <c r="BU18" s="350"/>
      <c r="BV18" s="176"/>
      <c r="BW18" s="358"/>
      <c r="BX18" s="350"/>
      <c r="BY18" s="360"/>
      <c r="BZ18" s="360"/>
      <c r="CA18" s="360"/>
    </row>
    <row r="19" spans="1:79" ht="78.75" customHeight="1" x14ac:dyDescent="0.4">
      <c r="A19" s="955"/>
      <c r="B19" s="956"/>
      <c r="C19" s="958"/>
      <c r="D19" s="959"/>
      <c r="E19" s="958"/>
      <c r="F19" s="361" t="s">
        <v>411</v>
      </c>
      <c r="G19" s="178"/>
      <c r="H19" s="178"/>
      <c r="I19" s="178"/>
      <c r="J19" s="178"/>
      <c r="K19" s="362"/>
      <c r="L19" s="222"/>
      <c r="M19" s="180"/>
      <c r="N19" s="363"/>
      <c r="O19" s="180"/>
      <c r="P19" s="363"/>
      <c r="Q19" s="180"/>
      <c r="R19" s="363"/>
      <c r="S19" s="180"/>
      <c r="T19" s="363"/>
      <c r="U19" s="364"/>
      <c r="V19" s="364"/>
      <c r="W19" s="364"/>
      <c r="X19" s="364"/>
      <c r="Y19" s="365"/>
      <c r="Z19" s="366"/>
      <c r="AA19" s="367"/>
      <c r="AB19" s="368"/>
      <c r="AC19" s="369"/>
      <c r="AD19" s="363"/>
      <c r="AE19" s="180"/>
      <c r="AF19" s="369"/>
      <c r="AG19" s="180"/>
      <c r="AH19" s="363"/>
      <c r="AI19" s="364"/>
      <c r="AJ19" s="364"/>
      <c r="AK19" s="364"/>
      <c r="AL19" s="364"/>
      <c r="AM19" s="188"/>
      <c r="AN19" s="189"/>
      <c r="AO19" s="190"/>
      <c r="AP19" s="188"/>
      <c r="AQ19" s="366"/>
      <c r="AR19" s="367"/>
      <c r="AS19" s="180"/>
      <c r="AT19" s="363"/>
      <c r="AU19" s="180"/>
      <c r="AV19" s="370"/>
      <c r="AW19" s="364"/>
      <c r="AX19" s="364"/>
      <c r="AY19" s="364"/>
      <c r="AZ19" s="364"/>
      <c r="BA19" s="188"/>
      <c r="BB19" s="189"/>
      <c r="BC19" s="202"/>
      <c r="BD19" s="203"/>
      <c r="BE19" s="369"/>
      <c r="BF19" s="363"/>
      <c r="BG19" s="180"/>
      <c r="BH19" s="369"/>
      <c r="BI19" s="363"/>
      <c r="BJ19" s="180"/>
      <c r="BK19" s="369"/>
      <c r="BL19" s="363"/>
      <c r="BM19" s="180"/>
      <c r="BN19" s="369"/>
      <c r="BO19" s="363"/>
      <c r="BP19" s="180"/>
      <c r="BQ19" s="369"/>
      <c r="BR19" s="363"/>
      <c r="BS19" s="180"/>
      <c r="BT19" s="369"/>
      <c r="BU19" s="363"/>
      <c r="BV19" s="195"/>
      <c r="BW19" s="385"/>
      <c r="BX19" s="374"/>
      <c r="BY19" s="376"/>
      <c r="BZ19" s="376" t="e">
        <f>AVERAGE(BI19,BL19,BO19,BR19,BU19,BX19)</f>
        <v>#DIV/0!</v>
      </c>
      <c r="CA19" s="376"/>
    </row>
    <row r="20" spans="1:79" ht="78.75" customHeight="1" x14ac:dyDescent="0.4">
      <c r="A20" s="954"/>
      <c r="B20" s="956"/>
      <c r="C20" s="957"/>
      <c r="D20" s="957"/>
      <c r="E20" s="957"/>
      <c r="F20" s="347" t="s">
        <v>404</v>
      </c>
      <c r="G20" s="165"/>
      <c r="H20" s="165"/>
      <c r="I20" s="165"/>
      <c r="J20" s="165"/>
      <c r="K20" s="348"/>
      <c r="L20" s="220"/>
      <c r="M20" s="349"/>
      <c r="N20" s="350"/>
      <c r="O20" s="349"/>
      <c r="P20" s="350"/>
      <c r="Q20" s="166"/>
      <c r="R20" s="351"/>
      <c r="S20" s="166"/>
      <c r="T20" s="351"/>
      <c r="U20" s="352"/>
      <c r="V20" s="352"/>
      <c r="W20" s="352"/>
      <c r="X20" s="352"/>
      <c r="Y20" s="378"/>
      <c r="Z20" s="355"/>
      <c r="AA20" s="381"/>
      <c r="AB20" s="353"/>
      <c r="AC20" s="354"/>
      <c r="AD20" s="351"/>
      <c r="AE20" s="166"/>
      <c r="AF20" s="354"/>
      <c r="AG20" s="166"/>
      <c r="AH20" s="351"/>
      <c r="AI20" s="352"/>
      <c r="AJ20" s="352"/>
      <c r="AK20" s="352"/>
      <c r="AL20" s="352"/>
      <c r="AM20" s="170"/>
      <c r="AN20" s="171"/>
      <c r="AO20" s="172"/>
      <c r="AP20" s="170"/>
      <c r="AQ20" s="355"/>
      <c r="AR20" s="381"/>
      <c r="AS20" s="166"/>
      <c r="AT20" s="351"/>
      <c r="AU20" s="166"/>
      <c r="AV20" s="356"/>
      <c r="AW20" s="352"/>
      <c r="AX20" s="352"/>
      <c r="AY20" s="352"/>
      <c r="AZ20" s="352"/>
      <c r="BA20" s="170"/>
      <c r="BB20" s="171"/>
      <c r="BC20" s="200"/>
      <c r="BD20" s="201"/>
      <c r="BE20" s="354"/>
      <c r="BF20" s="351"/>
      <c r="BG20" s="166"/>
      <c r="BH20" s="354"/>
      <c r="BI20" s="350"/>
      <c r="BJ20" s="166"/>
      <c r="BK20" s="354"/>
      <c r="BL20" s="350"/>
      <c r="BM20" s="166"/>
      <c r="BN20" s="354"/>
      <c r="BO20" s="350"/>
      <c r="BP20" s="166"/>
      <c r="BQ20" s="354"/>
      <c r="BR20" s="350"/>
      <c r="BS20" s="166"/>
      <c r="BT20" s="354"/>
      <c r="BU20" s="350"/>
      <c r="BV20" s="176"/>
      <c r="BW20" s="358"/>
      <c r="BX20" s="350"/>
      <c r="BY20" s="360"/>
      <c r="BZ20" s="360"/>
      <c r="CA20" s="360"/>
    </row>
    <row r="21" spans="1:79" ht="78.75" customHeight="1" x14ac:dyDescent="0.4">
      <c r="A21" s="955"/>
      <c r="B21" s="956"/>
      <c r="C21" s="958"/>
      <c r="D21" s="959"/>
      <c r="E21" s="958"/>
      <c r="F21" s="361" t="s">
        <v>411</v>
      </c>
      <c r="G21" s="178"/>
      <c r="H21" s="178"/>
      <c r="I21" s="178"/>
      <c r="J21" s="178"/>
      <c r="K21" s="362"/>
      <c r="L21" s="222"/>
      <c r="M21" s="180"/>
      <c r="N21" s="363"/>
      <c r="O21" s="180"/>
      <c r="P21" s="363"/>
      <c r="Q21" s="180"/>
      <c r="R21" s="363"/>
      <c r="S21" s="180"/>
      <c r="T21" s="363"/>
      <c r="U21" s="364"/>
      <c r="V21" s="364"/>
      <c r="W21" s="364"/>
      <c r="X21" s="364"/>
      <c r="Y21" s="365"/>
      <c r="Z21" s="366"/>
      <c r="AA21" s="367"/>
      <c r="AB21" s="368"/>
      <c r="AC21" s="369"/>
      <c r="AD21" s="363"/>
      <c r="AE21" s="180"/>
      <c r="AF21" s="369"/>
      <c r="AG21" s="180"/>
      <c r="AH21" s="363"/>
      <c r="AI21" s="364"/>
      <c r="AJ21" s="364"/>
      <c r="AK21" s="364"/>
      <c r="AL21" s="364"/>
      <c r="AM21" s="188"/>
      <c r="AN21" s="189"/>
      <c r="AO21" s="190"/>
      <c r="AP21" s="188"/>
      <c r="AQ21" s="366"/>
      <c r="AR21" s="367"/>
      <c r="AS21" s="180"/>
      <c r="AT21" s="363"/>
      <c r="AU21" s="180"/>
      <c r="AV21" s="370"/>
      <c r="AW21" s="364"/>
      <c r="AX21" s="364"/>
      <c r="AY21" s="364"/>
      <c r="AZ21" s="364"/>
      <c r="BA21" s="188"/>
      <c r="BB21" s="189"/>
      <c r="BC21" s="202"/>
      <c r="BD21" s="203"/>
      <c r="BE21" s="369"/>
      <c r="BF21" s="363"/>
      <c r="BG21" s="180"/>
      <c r="BH21" s="369"/>
      <c r="BI21" s="363"/>
      <c r="BJ21" s="180"/>
      <c r="BK21" s="369"/>
      <c r="BL21" s="363"/>
      <c r="BM21" s="180"/>
      <c r="BN21" s="369"/>
      <c r="BO21" s="363"/>
      <c r="BP21" s="180"/>
      <c r="BQ21" s="369"/>
      <c r="BR21" s="363"/>
      <c r="BS21" s="180"/>
      <c r="BT21" s="369"/>
      <c r="BU21" s="363"/>
      <c r="BV21" s="195"/>
      <c r="BW21" s="385"/>
      <c r="BX21" s="374"/>
      <c r="BY21" s="376"/>
      <c r="BZ21" s="376" t="e">
        <f>AVERAGE(BI21,BL21,BO21,BR21,BU21,BX21)</f>
        <v>#DIV/0!</v>
      </c>
      <c r="CA21" s="376"/>
    </row>
    <row r="22" spans="1:79" ht="78.75" customHeight="1" x14ac:dyDescent="0.4">
      <c r="A22" s="954"/>
      <c r="B22" s="956"/>
      <c r="C22" s="957"/>
      <c r="D22" s="957"/>
      <c r="E22" s="957"/>
      <c r="F22" s="347" t="s">
        <v>404</v>
      </c>
      <c r="G22" s="165"/>
      <c r="H22" s="165"/>
      <c r="I22" s="165"/>
      <c r="J22" s="165"/>
      <c r="K22" s="348"/>
      <c r="L22" s="220"/>
      <c r="M22" s="349"/>
      <c r="N22" s="350"/>
      <c r="O22" s="349"/>
      <c r="P22" s="350"/>
      <c r="Q22" s="166"/>
      <c r="R22" s="351"/>
      <c r="S22" s="166"/>
      <c r="T22" s="351"/>
      <c r="U22" s="352"/>
      <c r="V22" s="352"/>
      <c r="W22" s="352"/>
      <c r="X22" s="352"/>
      <c r="Y22" s="378"/>
      <c r="Z22" s="355"/>
      <c r="AA22" s="381"/>
      <c r="AB22" s="353"/>
      <c r="AC22" s="354"/>
      <c r="AD22" s="351"/>
      <c r="AE22" s="166"/>
      <c r="AF22" s="354"/>
      <c r="AG22" s="166"/>
      <c r="AH22" s="351"/>
      <c r="AI22" s="352"/>
      <c r="AJ22" s="352"/>
      <c r="AK22" s="352"/>
      <c r="AL22" s="352"/>
      <c r="AM22" s="170"/>
      <c r="AN22" s="171"/>
      <c r="AO22" s="172"/>
      <c r="AP22" s="170"/>
      <c r="AQ22" s="355"/>
      <c r="AR22" s="381"/>
      <c r="AS22" s="166"/>
      <c r="AT22" s="351"/>
      <c r="AU22" s="166"/>
      <c r="AV22" s="356"/>
      <c r="AW22" s="352"/>
      <c r="AX22" s="352"/>
      <c r="AY22" s="352"/>
      <c r="AZ22" s="352"/>
      <c r="BA22" s="170"/>
      <c r="BB22" s="171"/>
      <c r="BC22" s="200"/>
      <c r="BD22" s="201"/>
      <c r="BE22" s="354"/>
      <c r="BF22" s="351"/>
      <c r="BG22" s="166"/>
      <c r="BH22" s="354"/>
      <c r="BI22" s="350"/>
      <c r="BJ22" s="166"/>
      <c r="BK22" s="354"/>
      <c r="BL22" s="350"/>
      <c r="BM22" s="166"/>
      <c r="BN22" s="354"/>
      <c r="BO22" s="350"/>
      <c r="BP22" s="166"/>
      <c r="BQ22" s="354"/>
      <c r="BR22" s="350"/>
      <c r="BS22" s="166"/>
      <c r="BT22" s="354"/>
      <c r="BU22" s="350"/>
      <c r="BV22" s="176"/>
      <c r="BW22" s="358"/>
      <c r="BX22" s="350"/>
      <c r="BY22" s="360"/>
      <c r="BZ22" s="360"/>
      <c r="CA22" s="360"/>
    </row>
    <row r="23" spans="1:79" ht="78.75" customHeight="1" x14ac:dyDescent="0.4">
      <c r="A23" s="955"/>
      <c r="B23" s="956"/>
      <c r="C23" s="958"/>
      <c r="D23" s="959"/>
      <c r="E23" s="958"/>
      <c r="F23" s="361" t="s">
        <v>411</v>
      </c>
      <c r="G23" s="178"/>
      <c r="H23" s="178"/>
      <c r="I23" s="178"/>
      <c r="J23" s="178"/>
      <c r="K23" s="362"/>
      <c r="L23" s="222"/>
      <c r="M23" s="180"/>
      <c r="N23" s="363"/>
      <c r="O23" s="180"/>
      <c r="P23" s="363"/>
      <c r="Q23" s="180"/>
      <c r="R23" s="363"/>
      <c r="S23" s="180"/>
      <c r="T23" s="363"/>
      <c r="U23" s="364"/>
      <c r="V23" s="364"/>
      <c r="W23" s="364"/>
      <c r="X23" s="364"/>
      <c r="Y23" s="365"/>
      <c r="Z23" s="366"/>
      <c r="AA23" s="367"/>
      <c r="AB23" s="368"/>
      <c r="AC23" s="369"/>
      <c r="AD23" s="363"/>
      <c r="AE23" s="180"/>
      <c r="AF23" s="369"/>
      <c r="AG23" s="180"/>
      <c r="AH23" s="363"/>
      <c r="AI23" s="364"/>
      <c r="AJ23" s="364"/>
      <c r="AK23" s="364"/>
      <c r="AL23" s="364"/>
      <c r="AM23" s="188"/>
      <c r="AN23" s="189"/>
      <c r="AO23" s="190"/>
      <c r="AP23" s="188"/>
      <c r="AQ23" s="366"/>
      <c r="AR23" s="367"/>
      <c r="AS23" s="180"/>
      <c r="AT23" s="363"/>
      <c r="AU23" s="180"/>
      <c r="AV23" s="370"/>
      <c r="AW23" s="364"/>
      <c r="AX23" s="364"/>
      <c r="AY23" s="364"/>
      <c r="AZ23" s="364"/>
      <c r="BA23" s="188"/>
      <c r="BB23" s="189"/>
      <c r="BC23" s="202"/>
      <c r="BD23" s="203"/>
      <c r="BE23" s="369"/>
      <c r="BF23" s="363"/>
      <c r="BG23" s="180"/>
      <c r="BH23" s="369"/>
      <c r="BI23" s="363"/>
      <c r="BJ23" s="180"/>
      <c r="BK23" s="369"/>
      <c r="BL23" s="363"/>
      <c r="BM23" s="180"/>
      <c r="BN23" s="369"/>
      <c r="BO23" s="363"/>
      <c r="BP23" s="180"/>
      <c r="BQ23" s="369"/>
      <c r="BR23" s="363"/>
      <c r="BS23" s="180"/>
      <c r="BT23" s="369"/>
      <c r="BU23" s="363"/>
      <c r="BV23" s="195"/>
      <c r="BW23" s="385"/>
      <c r="BX23" s="374"/>
      <c r="BY23" s="376"/>
      <c r="BZ23" s="376" t="e">
        <f>AVERAGE(BI23,BL23,BO23,BR23,BU23,BX23)</f>
        <v>#DIV/0!</v>
      </c>
      <c r="CA23" s="376"/>
    </row>
    <row r="24" spans="1:79" ht="78.75" customHeight="1" x14ac:dyDescent="0.4">
      <c r="A24" s="954"/>
      <c r="B24" s="956"/>
      <c r="C24" s="957"/>
      <c r="D24" s="957"/>
      <c r="E24" s="957"/>
      <c r="F24" s="347" t="s">
        <v>404</v>
      </c>
      <c r="G24" s="165"/>
      <c r="H24" s="165"/>
      <c r="I24" s="165"/>
      <c r="J24" s="165"/>
      <c r="K24" s="348"/>
      <c r="L24" s="220"/>
      <c r="M24" s="349"/>
      <c r="N24" s="350"/>
      <c r="O24" s="349"/>
      <c r="P24" s="350"/>
      <c r="Q24" s="166"/>
      <c r="R24" s="351"/>
      <c r="S24" s="166"/>
      <c r="T24" s="351"/>
      <c r="U24" s="352"/>
      <c r="V24" s="352"/>
      <c r="W24" s="352"/>
      <c r="X24" s="352"/>
      <c r="Y24" s="378"/>
      <c r="Z24" s="355"/>
      <c r="AA24" s="381"/>
      <c r="AB24" s="353"/>
      <c r="AC24" s="354"/>
      <c r="AD24" s="351"/>
      <c r="AE24" s="166"/>
      <c r="AF24" s="354"/>
      <c r="AG24" s="166"/>
      <c r="AH24" s="351"/>
      <c r="AI24" s="352"/>
      <c r="AJ24" s="352"/>
      <c r="AK24" s="352"/>
      <c r="AL24" s="352"/>
      <c r="AM24" s="170"/>
      <c r="AN24" s="171"/>
      <c r="AO24" s="172"/>
      <c r="AP24" s="170"/>
      <c r="AQ24" s="355"/>
      <c r="AR24" s="381"/>
      <c r="AS24" s="166"/>
      <c r="AT24" s="351"/>
      <c r="AU24" s="166"/>
      <c r="AV24" s="356"/>
      <c r="AW24" s="352"/>
      <c r="AX24" s="352"/>
      <c r="AY24" s="352"/>
      <c r="AZ24" s="352"/>
      <c r="BA24" s="170"/>
      <c r="BB24" s="171"/>
      <c r="BC24" s="200"/>
      <c r="BD24" s="201"/>
      <c r="BE24" s="354"/>
      <c r="BF24" s="351"/>
      <c r="BG24" s="166"/>
      <c r="BH24" s="354"/>
      <c r="BI24" s="350"/>
      <c r="BJ24" s="166"/>
      <c r="BK24" s="354"/>
      <c r="BL24" s="350"/>
      <c r="BM24" s="166"/>
      <c r="BN24" s="354"/>
      <c r="BO24" s="350"/>
      <c r="BP24" s="166"/>
      <c r="BQ24" s="354"/>
      <c r="BR24" s="350"/>
      <c r="BS24" s="166"/>
      <c r="BT24" s="354"/>
      <c r="BU24" s="350"/>
      <c r="BV24" s="176"/>
      <c r="BW24" s="358"/>
      <c r="BX24" s="350"/>
      <c r="BY24" s="360"/>
      <c r="BZ24" s="360"/>
      <c r="CA24" s="360"/>
    </row>
    <row r="25" spans="1:79" ht="78.75" customHeight="1" x14ac:dyDescent="0.4">
      <c r="A25" s="955"/>
      <c r="B25" s="956"/>
      <c r="C25" s="958"/>
      <c r="D25" s="959"/>
      <c r="E25" s="958"/>
      <c r="F25" s="361" t="s">
        <v>411</v>
      </c>
      <c r="G25" s="178"/>
      <c r="H25" s="178"/>
      <c r="I25" s="178"/>
      <c r="J25" s="178"/>
      <c r="K25" s="362"/>
      <c r="L25" s="222"/>
      <c r="M25" s="180"/>
      <c r="N25" s="363"/>
      <c r="O25" s="180"/>
      <c r="P25" s="363"/>
      <c r="Q25" s="180"/>
      <c r="R25" s="363"/>
      <c r="S25" s="180"/>
      <c r="T25" s="363"/>
      <c r="U25" s="364"/>
      <c r="V25" s="364"/>
      <c r="W25" s="364"/>
      <c r="X25" s="364"/>
      <c r="Y25" s="365"/>
      <c r="Z25" s="366"/>
      <c r="AA25" s="367"/>
      <c r="AB25" s="368"/>
      <c r="AC25" s="369"/>
      <c r="AD25" s="363"/>
      <c r="AE25" s="180"/>
      <c r="AF25" s="369"/>
      <c r="AG25" s="180"/>
      <c r="AH25" s="363"/>
      <c r="AI25" s="364"/>
      <c r="AJ25" s="364"/>
      <c r="AK25" s="364"/>
      <c r="AL25" s="364"/>
      <c r="AM25" s="188"/>
      <c r="AN25" s="189"/>
      <c r="AO25" s="190"/>
      <c r="AP25" s="188"/>
      <c r="AQ25" s="366"/>
      <c r="AR25" s="367"/>
      <c r="AS25" s="180"/>
      <c r="AT25" s="363"/>
      <c r="AU25" s="180"/>
      <c r="AV25" s="370"/>
      <c r="AW25" s="364"/>
      <c r="AX25" s="364"/>
      <c r="AY25" s="364"/>
      <c r="AZ25" s="364"/>
      <c r="BA25" s="188"/>
      <c r="BB25" s="189"/>
      <c r="BC25" s="202"/>
      <c r="BD25" s="203"/>
      <c r="BE25" s="369"/>
      <c r="BF25" s="363"/>
      <c r="BG25" s="180"/>
      <c r="BH25" s="369"/>
      <c r="BI25" s="363"/>
      <c r="BJ25" s="180"/>
      <c r="BK25" s="369"/>
      <c r="BL25" s="363"/>
      <c r="BM25" s="180"/>
      <c r="BN25" s="369"/>
      <c r="BO25" s="363"/>
      <c r="BP25" s="180"/>
      <c r="BQ25" s="369"/>
      <c r="BR25" s="363"/>
      <c r="BS25" s="180"/>
      <c r="BT25" s="369"/>
      <c r="BU25" s="363"/>
      <c r="BV25" s="195"/>
      <c r="BW25" s="385"/>
      <c r="BX25" s="374"/>
      <c r="BY25" s="376"/>
      <c r="BZ25" s="376" t="e">
        <f>AVERAGE(BI25,BL25,BO25,BR25,BU25,BX25)</f>
        <v>#DIV/0!</v>
      </c>
      <c r="CA25" s="376"/>
    </row>
    <row r="26" spans="1:79" ht="78.75" customHeight="1" x14ac:dyDescent="0.4">
      <c r="A26" s="954"/>
      <c r="B26" s="956"/>
      <c r="C26" s="957"/>
      <c r="D26" s="957"/>
      <c r="E26" s="957"/>
      <c r="F26" s="347" t="s">
        <v>404</v>
      </c>
      <c r="G26" s="165"/>
      <c r="H26" s="165"/>
      <c r="I26" s="165"/>
      <c r="J26" s="165"/>
      <c r="K26" s="348"/>
      <c r="L26" s="220"/>
      <c r="M26" s="349"/>
      <c r="N26" s="350"/>
      <c r="O26" s="349"/>
      <c r="P26" s="350"/>
      <c r="Q26" s="166"/>
      <c r="R26" s="351"/>
      <c r="S26" s="166"/>
      <c r="T26" s="351"/>
      <c r="U26" s="352"/>
      <c r="V26" s="352"/>
      <c r="W26" s="352"/>
      <c r="X26" s="352"/>
      <c r="Y26" s="378"/>
      <c r="Z26" s="355"/>
      <c r="AA26" s="381"/>
      <c r="AB26" s="353"/>
      <c r="AC26" s="354"/>
      <c r="AD26" s="351"/>
      <c r="AE26" s="166"/>
      <c r="AF26" s="354"/>
      <c r="AG26" s="166"/>
      <c r="AH26" s="351"/>
      <c r="AI26" s="352"/>
      <c r="AJ26" s="352"/>
      <c r="AK26" s="352"/>
      <c r="AL26" s="352"/>
      <c r="AM26" s="170"/>
      <c r="AN26" s="171"/>
      <c r="AO26" s="172"/>
      <c r="AP26" s="170"/>
      <c r="AQ26" s="355"/>
      <c r="AR26" s="381"/>
      <c r="AS26" s="166"/>
      <c r="AT26" s="351"/>
      <c r="AU26" s="166"/>
      <c r="AV26" s="356"/>
      <c r="AW26" s="352"/>
      <c r="AX26" s="352"/>
      <c r="AY26" s="352"/>
      <c r="AZ26" s="352"/>
      <c r="BA26" s="170"/>
      <c r="BB26" s="171"/>
      <c r="BC26" s="200"/>
      <c r="BD26" s="201"/>
      <c r="BE26" s="354"/>
      <c r="BF26" s="351"/>
      <c r="BG26" s="166"/>
      <c r="BH26" s="354"/>
      <c r="BI26" s="350"/>
      <c r="BJ26" s="166"/>
      <c r="BK26" s="354"/>
      <c r="BL26" s="350"/>
      <c r="BM26" s="166"/>
      <c r="BN26" s="354"/>
      <c r="BO26" s="350"/>
      <c r="BP26" s="166"/>
      <c r="BQ26" s="354"/>
      <c r="BR26" s="350"/>
      <c r="BS26" s="166"/>
      <c r="BT26" s="354"/>
      <c r="BU26" s="350"/>
      <c r="BV26" s="176"/>
      <c r="BW26" s="358"/>
      <c r="BX26" s="350"/>
      <c r="BY26" s="360"/>
      <c r="BZ26" s="360"/>
      <c r="CA26" s="360"/>
    </row>
    <row r="27" spans="1:79" ht="78.75" customHeight="1" x14ac:dyDescent="0.4">
      <c r="A27" s="955"/>
      <c r="B27" s="956"/>
      <c r="C27" s="958"/>
      <c r="D27" s="959"/>
      <c r="E27" s="958"/>
      <c r="F27" s="361" t="s">
        <v>411</v>
      </c>
      <c r="G27" s="178"/>
      <c r="H27" s="178"/>
      <c r="I27" s="178"/>
      <c r="J27" s="178"/>
      <c r="K27" s="362"/>
      <c r="L27" s="222"/>
      <c r="M27" s="180"/>
      <c r="N27" s="363"/>
      <c r="O27" s="180"/>
      <c r="P27" s="363"/>
      <c r="Q27" s="180"/>
      <c r="R27" s="363"/>
      <c r="S27" s="180"/>
      <c r="T27" s="363"/>
      <c r="U27" s="364"/>
      <c r="V27" s="364"/>
      <c r="W27" s="364"/>
      <c r="X27" s="364"/>
      <c r="Y27" s="365"/>
      <c r="Z27" s="366"/>
      <c r="AA27" s="367"/>
      <c r="AB27" s="368"/>
      <c r="AC27" s="369"/>
      <c r="AD27" s="363"/>
      <c r="AE27" s="180"/>
      <c r="AF27" s="369"/>
      <c r="AG27" s="180"/>
      <c r="AH27" s="363"/>
      <c r="AI27" s="364"/>
      <c r="AJ27" s="364"/>
      <c r="AK27" s="364"/>
      <c r="AL27" s="364"/>
      <c r="AM27" s="188"/>
      <c r="AN27" s="189"/>
      <c r="AO27" s="190"/>
      <c r="AP27" s="188"/>
      <c r="AQ27" s="366"/>
      <c r="AR27" s="367"/>
      <c r="AS27" s="180"/>
      <c r="AT27" s="363"/>
      <c r="AU27" s="180"/>
      <c r="AV27" s="370"/>
      <c r="AW27" s="364"/>
      <c r="AX27" s="364"/>
      <c r="AY27" s="364"/>
      <c r="AZ27" s="364"/>
      <c r="BA27" s="188"/>
      <c r="BB27" s="189"/>
      <c r="BC27" s="202"/>
      <c r="BD27" s="203"/>
      <c r="BE27" s="369"/>
      <c r="BF27" s="363"/>
      <c r="BG27" s="180"/>
      <c r="BH27" s="369"/>
      <c r="BI27" s="363"/>
      <c r="BJ27" s="180"/>
      <c r="BK27" s="369"/>
      <c r="BL27" s="363"/>
      <c r="BM27" s="180"/>
      <c r="BN27" s="369"/>
      <c r="BO27" s="363"/>
      <c r="BP27" s="180"/>
      <c r="BQ27" s="369"/>
      <c r="BR27" s="363"/>
      <c r="BS27" s="180"/>
      <c r="BT27" s="369"/>
      <c r="BU27" s="363"/>
      <c r="BV27" s="195"/>
      <c r="BW27" s="385"/>
      <c r="BX27" s="374"/>
      <c r="BY27" s="376"/>
      <c r="BZ27" s="376" t="e">
        <f>AVERAGE(BI27,BL27,BO27,BR27,BU27,BX27)</f>
        <v>#DIV/0!</v>
      </c>
      <c r="CA27" s="376"/>
    </row>
    <row r="28" spans="1:79" ht="78.75" customHeight="1" x14ac:dyDescent="0.4">
      <c r="B28" s="960" t="s">
        <v>239</v>
      </c>
      <c r="C28" s="961"/>
      <c r="D28" s="961"/>
      <c r="E28" s="962"/>
      <c r="F28" s="347" t="s">
        <v>404</v>
      </c>
      <c r="G28" s="178"/>
      <c r="H28" s="178"/>
      <c r="I28" s="178"/>
      <c r="J28" s="178"/>
      <c r="K28" s="221"/>
      <c r="L28" s="222"/>
      <c r="M28" s="349"/>
      <c r="N28" s="350"/>
      <c r="O28" s="349"/>
      <c r="P28" s="350"/>
      <c r="Q28" s="180"/>
      <c r="R28" s="181"/>
      <c r="S28" s="180"/>
      <c r="T28" s="181"/>
      <c r="U28" s="182"/>
      <c r="V28" s="182"/>
      <c r="W28" s="182"/>
      <c r="X28" s="182"/>
      <c r="Y28" s="183"/>
      <c r="Z28" s="184"/>
      <c r="AA28" s="185"/>
      <c r="AB28" s="186"/>
      <c r="AC28" s="187"/>
      <c r="AD28" s="181"/>
      <c r="AE28" s="180"/>
      <c r="AF28" s="187"/>
      <c r="AG28" s="180"/>
      <c r="AH28" s="181"/>
      <c r="AI28" s="182"/>
      <c r="AJ28" s="182"/>
      <c r="AK28" s="182"/>
      <c r="AL28" s="182"/>
      <c r="AM28" s="188"/>
      <c r="AN28" s="189"/>
      <c r="AO28" s="190"/>
      <c r="AP28" s="188"/>
      <c r="AQ28" s="184"/>
      <c r="AR28" s="185"/>
      <c r="AS28" s="180"/>
      <c r="AT28" s="181"/>
      <c r="AU28" s="180"/>
      <c r="AV28" s="191"/>
      <c r="AW28" s="182"/>
      <c r="AX28" s="182"/>
      <c r="AY28" s="182"/>
      <c r="AZ28" s="182"/>
      <c r="BA28" s="188"/>
      <c r="BB28" s="189"/>
      <c r="BC28" s="202"/>
      <c r="BD28" s="203"/>
      <c r="BE28" s="187"/>
      <c r="BF28" s="181"/>
      <c r="BG28" s="166"/>
      <c r="BH28" s="354"/>
      <c r="BI28" s="350"/>
      <c r="BJ28" s="166"/>
      <c r="BK28" s="354"/>
      <c r="BL28" s="350"/>
      <c r="BM28" s="166"/>
      <c r="BN28" s="354"/>
      <c r="BO28" s="350"/>
      <c r="BP28" s="166"/>
      <c r="BQ28" s="354"/>
      <c r="BR28" s="350"/>
      <c r="BS28" s="166"/>
      <c r="BT28" s="354"/>
      <c r="BU28" s="350"/>
      <c r="BV28" s="176"/>
      <c r="BW28" s="358"/>
      <c r="BX28" s="350"/>
      <c r="BY28" s="360"/>
      <c r="BZ28" s="360"/>
      <c r="CA28" s="360"/>
    </row>
    <row r="29" spans="1:79" ht="78.75" customHeight="1" x14ac:dyDescent="0.4">
      <c r="B29" s="963"/>
      <c r="C29" s="964"/>
      <c r="D29" s="964"/>
      <c r="E29" s="965"/>
      <c r="F29" s="361" t="s">
        <v>411</v>
      </c>
      <c r="G29" s="204"/>
      <c r="H29" s="205"/>
      <c r="I29" s="205"/>
      <c r="J29" s="205"/>
      <c r="K29" s="179"/>
      <c r="L29" s="205"/>
      <c r="M29" s="180"/>
      <c r="N29" s="181"/>
      <c r="O29" s="180"/>
      <c r="P29" s="181"/>
      <c r="Q29" s="180"/>
      <c r="R29" s="181"/>
      <c r="S29" s="180"/>
      <c r="T29" s="181"/>
      <c r="U29" s="182"/>
      <c r="V29" s="182"/>
      <c r="W29" s="182"/>
      <c r="X29" s="182"/>
      <c r="Y29" s="206"/>
      <c r="Z29" s="207"/>
      <c r="AA29" s="185"/>
      <c r="AB29" s="186"/>
      <c r="AC29" s="187"/>
      <c r="AD29" s="181"/>
      <c r="AE29" s="208"/>
      <c r="AF29" s="182"/>
      <c r="AG29" s="208"/>
      <c r="AH29" s="182"/>
      <c r="AI29" s="182"/>
      <c r="AJ29" s="182"/>
      <c r="AK29" s="182"/>
      <c r="AL29" s="182"/>
      <c r="AM29" s="188"/>
      <c r="AN29" s="189"/>
      <c r="AO29" s="190"/>
      <c r="AP29" s="188"/>
      <c r="AQ29" s="184"/>
      <c r="AR29" s="185"/>
      <c r="AS29" s="208"/>
      <c r="AT29" s="182"/>
      <c r="AU29" s="208"/>
      <c r="AV29" s="209"/>
      <c r="AW29" s="182"/>
      <c r="AX29" s="182"/>
      <c r="AY29" s="182"/>
      <c r="AZ29" s="182"/>
      <c r="BA29" s="188"/>
      <c r="BB29" s="189"/>
      <c r="BC29" s="202"/>
      <c r="BD29" s="203"/>
      <c r="BE29" s="187"/>
      <c r="BF29" s="181"/>
      <c r="BG29" s="180"/>
      <c r="BH29" s="187"/>
      <c r="BI29" s="181"/>
      <c r="BJ29" s="180"/>
      <c r="BK29" s="187"/>
      <c r="BL29" s="181"/>
      <c r="BM29" s="180"/>
      <c r="BN29" s="187"/>
      <c r="BO29" s="181"/>
      <c r="BP29" s="180"/>
      <c r="BQ29" s="187"/>
      <c r="BR29" s="181"/>
      <c r="BS29" s="180"/>
      <c r="BT29" s="187"/>
      <c r="BU29" s="181"/>
      <c r="BV29" s="195"/>
      <c r="BW29" s="196"/>
      <c r="BX29" s="197"/>
      <c r="BY29" s="198"/>
      <c r="BZ29" s="198"/>
      <c r="CA29" s="199"/>
    </row>
    <row r="30" spans="1:79" ht="27" customHeight="1" x14ac:dyDescent="0.4">
      <c r="B30" s="210"/>
      <c r="C30" s="210"/>
      <c r="D30" s="210"/>
      <c r="E30" s="210"/>
      <c r="G30" s="153"/>
      <c r="H30" s="153"/>
      <c r="I30" s="153"/>
      <c r="J30" s="153"/>
      <c r="K30" s="211"/>
      <c r="L30" s="153"/>
      <c r="N30" s="212"/>
      <c r="P30" s="212"/>
      <c r="R30" s="212"/>
      <c r="T30" s="212"/>
      <c r="U30" s="212"/>
      <c r="V30" s="212"/>
      <c r="W30" s="212"/>
      <c r="X30" s="212"/>
      <c r="Y30" s="159"/>
      <c r="Z30" s="159"/>
      <c r="AA30" s="159"/>
      <c r="AB30" s="211"/>
      <c r="AC30" s="212"/>
      <c r="AD30" s="212"/>
      <c r="AF30" s="212"/>
      <c r="AH30" s="212"/>
      <c r="AI30" s="212"/>
      <c r="AJ30" s="212"/>
      <c r="AK30" s="212"/>
      <c r="AL30" s="212"/>
      <c r="AM30" s="153"/>
      <c r="AN30" s="153"/>
      <c r="AO30" s="153"/>
      <c r="AP30" s="153"/>
      <c r="AQ30" s="159"/>
      <c r="AR30" s="159"/>
      <c r="AT30" s="212"/>
      <c r="AV30" s="212"/>
      <c r="AW30" s="212"/>
      <c r="AX30" s="212"/>
      <c r="AY30" s="212"/>
      <c r="AZ30" s="212"/>
      <c r="BA30" s="153"/>
      <c r="BB30" s="153"/>
      <c r="BC30" s="153"/>
      <c r="BD30" s="213"/>
      <c r="BE30" s="212"/>
      <c r="BF30" s="212"/>
      <c r="BH30" s="212"/>
      <c r="BI30" s="212"/>
      <c r="BK30" s="212"/>
      <c r="BL30" s="212"/>
      <c r="BN30" s="212"/>
      <c r="BO30" s="212"/>
      <c r="BQ30" s="212"/>
      <c r="BR30" s="212"/>
      <c r="BT30" s="212"/>
      <c r="BU30" s="212"/>
      <c r="BW30" s="212"/>
      <c r="BX30" s="212"/>
      <c r="BY30" s="212"/>
      <c r="BZ30" s="212"/>
      <c r="CA30" s="214"/>
    </row>
    <row r="31" spans="1:79" ht="34.5" customHeight="1" x14ac:dyDescent="0.4">
      <c r="C31" s="215" t="s">
        <v>428</v>
      </c>
      <c r="D31" s="215"/>
      <c r="E31" s="215"/>
      <c r="G31" s="153"/>
      <c r="H31" s="153"/>
      <c r="I31" s="153"/>
      <c r="J31" s="153"/>
      <c r="K31" s="211"/>
      <c r="L31" s="153"/>
      <c r="N31" s="212"/>
      <c r="P31" s="212"/>
      <c r="R31" s="212"/>
      <c r="T31" s="212"/>
      <c r="U31" s="212"/>
      <c r="V31" s="212"/>
      <c r="W31" s="212"/>
      <c r="X31" s="212"/>
      <c r="Y31" s="159"/>
      <c r="Z31" s="159"/>
      <c r="AA31" s="159"/>
      <c r="AB31" s="211"/>
      <c r="AC31" s="212"/>
      <c r="AD31" s="212"/>
      <c r="AF31" s="212"/>
      <c r="AH31" s="212"/>
      <c r="AI31" s="212"/>
      <c r="AJ31" s="212"/>
      <c r="AK31" s="212"/>
      <c r="AL31" s="212"/>
      <c r="AM31" s="153"/>
      <c r="AN31" s="153"/>
      <c r="AO31" s="153"/>
      <c r="AP31" s="153"/>
      <c r="AQ31" s="159"/>
      <c r="AR31" s="159"/>
      <c r="AT31" s="212"/>
      <c r="AV31" s="212"/>
      <c r="AW31" s="212"/>
      <c r="AX31" s="212"/>
      <c r="AY31" s="212"/>
      <c r="AZ31" s="212"/>
      <c r="BA31" s="153"/>
      <c r="BB31" s="153"/>
      <c r="BC31" s="153"/>
      <c r="BD31" s="213"/>
      <c r="BE31" s="212"/>
      <c r="BF31" s="212"/>
      <c r="BH31" s="212"/>
      <c r="BI31" s="212"/>
      <c r="BK31" s="212"/>
      <c r="BL31" s="212"/>
      <c r="BN31" s="212"/>
      <c r="BO31" s="212"/>
      <c r="BQ31" s="212"/>
      <c r="BR31" s="212"/>
      <c r="BT31" s="212"/>
      <c r="BU31" s="212"/>
      <c r="BW31" s="212"/>
      <c r="BX31" s="212"/>
      <c r="BY31" s="212"/>
      <c r="BZ31" s="157"/>
      <c r="CA31" s="157"/>
    </row>
    <row r="32" spans="1:79" ht="29.25" customHeight="1" x14ac:dyDescent="0.4">
      <c r="C32" s="215" t="s">
        <v>429</v>
      </c>
      <c r="D32" s="215"/>
      <c r="E32" s="215"/>
      <c r="G32" s="153"/>
      <c r="H32" s="153"/>
      <c r="I32" s="153"/>
      <c r="J32" s="153"/>
      <c r="K32" s="211"/>
      <c r="L32" s="153"/>
      <c r="N32" s="212"/>
      <c r="P32" s="212"/>
      <c r="R32" s="212"/>
      <c r="T32" s="212"/>
      <c r="U32" s="212"/>
      <c r="V32" s="212"/>
      <c r="W32" s="212"/>
      <c r="X32" s="212"/>
      <c r="Y32" s="159"/>
      <c r="Z32" s="159"/>
      <c r="AA32" s="159"/>
      <c r="AB32" s="211"/>
      <c r="AC32" s="212"/>
      <c r="AD32" s="212"/>
      <c r="AF32" s="212"/>
      <c r="AH32" s="212"/>
      <c r="AI32" s="212"/>
      <c r="AJ32" s="212"/>
      <c r="AK32" s="212"/>
      <c r="AL32" s="212"/>
      <c r="AM32" s="153"/>
      <c r="AN32" s="153"/>
      <c r="AO32" s="153"/>
      <c r="AP32" s="153"/>
      <c r="AQ32" s="159"/>
      <c r="AR32" s="159"/>
      <c r="AT32" s="212"/>
      <c r="AV32" s="157"/>
      <c r="AW32" s="212"/>
      <c r="AX32" s="212"/>
      <c r="AY32" s="212"/>
      <c r="AZ32" s="212"/>
      <c r="BA32" s="153"/>
      <c r="BB32" s="153"/>
      <c r="BC32" s="153"/>
      <c r="BD32" s="213"/>
      <c r="BE32" s="212"/>
      <c r="BF32" s="212"/>
      <c r="BH32" s="157"/>
      <c r="BI32" s="157"/>
      <c r="BK32" s="157"/>
      <c r="BL32" s="157"/>
      <c r="BN32" s="157"/>
      <c r="BO32" s="212"/>
      <c r="BQ32" s="212"/>
      <c r="BR32" s="212"/>
      <c r="BT32" s="212"/>
      <c r="BU32" s="212"/>
      <c r="BW32" s="212"/>
      <c r="BX32" s="212"/>
      <c r="BY32" s="212"/>
      <c r="BZ32" s="157"/>
      <c r="CA32" s="157"/>
    </row>
    <row r="33" spans="3:79" ht="42.75" customHeight="1" x14ac:dyDescent="0.4">
      <c r="C33" s="215" t="s">
        <v>430</v>
      </c>
      <c r="D33" s="215"/>
      <c r="E33" s="215"/>
      <c r="R33" s="157"/>
      <c r="T33" s="157"/>
      <c r="U33" s="157"/>
      <c r="V33" s="157"/>
      <c r="W33" s="157"/>
      <c r="X33" s="157"/>
      <c r="Y33" s="157"/>
      <c r="Z33" s="157"/>
      <c r="AA33" s="157"/>
      <c r="AB33" s="216"/>
      <c r="AC33" s="157"/>
      <c r="AD33" s="157"/>
      <c r="AF33" s="157"/>
      <c r="AH33" s="157"/>
      <c r="AI33" s="157"/>
      <c r="AJ33" s="157"/>
      <c r="AK33" s="157"/>
      <c r="AL33" s="157"/>
      <c r="AT33" s="157"/>
      <c r="AV33" s="157"/>
      <c r="AW33" s="157"/>
      <c r="AX33" s="157"/>
      <c r="AY33" s="157"/>
      <c r="AZ33" s="157"/>
      <c r="BD33" s="213"/>
      <c r="BE33" s="157"/>
      <c r="BF33" s="157"/>
      <c r="BH33" s="157"/>
      <c r="BI33" s="157"/>
      <c r="BK33" s="157"/>
      <c r="BL33" s="157"/>
      <c r="BN33" s="157"/>
      <c r="BO33" s="157"/>
      <c r="BQ33" s="157"/>
      <c r="BR33" s="157"/>
      <c r="BT33" s="157"/>
      <c r="BU33" s="157"/>
      <c r="BW33" s="157"/>
      <c r="BX33" s="157"/>
      <c r="BY33" s="157"/>
      <c r="BZ33" s="157"/>
      <c r="CA33" s="157"/>
    </row>
    <row r="34" spans="3:79" ht="42.75" customHeight="1" x14ac:dyDescent="0.4">
      <c r="C34" s="215"/>
      <c r="D34" s="215"/>
      <c r="E34" s="215"/>
      <c r="T34" s="157"/>
      <c r="AB34" s="216"/>
      <c r="AC34" s="157"/>
      <c r="AD34" s="157"/>
      <c r="AF34" s="157"/>
      <c r="AH34" s="157"/>
      <c r="AI34" s="157"/>
      <c r="AJ34" s="157"/>
      <c r="AK34" s="157"/>
      <c r="AL34" s="157"/>
      <c r="AT34" s="157"/>
      <c r="AV34" s="157"/>
      <c r="AW34" s="157"/>
      <c r="AX34" s="157"/>
      <c r="AY34" s="157"/>
      <c r="AZ34" s="157"/>
      <c r="BD34" s="213"/>
      <c r="BE34" s="157"/>
      <c r="BF34" s="157"/>
      <c r="BH34" s="157"/>
      <c r="BI34" s="157"/>
      <c r="BK34" s="157"/>
      <c r="BL34" s="157"/>
      <c r="BN34" s="157"/>
      <c r="BO34" s="157"/>
      <c r="BQ34" s="157"/>
      <c r="BR34" s="157"/>
      <c r="BT34" s="157"/>
      <c r="BU34" s="157"/>
      <c r="BW34" s="157"/>
      <c r="BX34" s="157"/>
      <c r="BY34" s="157"/>
      <c r="BZ34" s="157"/>
      <c r="CA34" s="157"/>
    </row>
    <row r="35" spans="3:79" x14ac:dyDescent="0.4">
      <c r="L35" s="215"/>
      <c r="AB35" s="215"/>
      <c r="AC35" s="217"/>
      <c r="AD35" s="217"/>
      <c r="AP35" s="215"/>
      <c r="AQ35" s="218"/>
      <c r="AR35" s="218"/>
      <c r="BD35" s="215"/>
      <c r="BE35" s="217"/>
      <c r="BF35" s="217"/>
      <c r="BK35" s="157"/>
      <c r="BL35" s="157"/>
    </row>
  </sheetData>
  <mergeCells count="149">
    <mergeCell ref="B3:B9"/>
    <mergeCell ref="C3:C9"/>
    <mergeCell ref="D3:D9"/>
    <mergeCell ref="E3:E9"/>
    <mergeCell ref="F3:F9"/>
    <mergeCell ref="G3:L4"/>
    <mergeCell ref="G7:G8"/>
    <mergeCell ref="H7:H8"/>
    <mergeCell ref="I7:I8"/>
    <mergeCell ref="J7:J8"/>
    <mergeCell ref="J6:K6"/>
    <mergeCell ref="G5:L5"/>
    <mergeCell ref="G6:I6"/>
    <mergeCell ref="K7:K8"/>
    <mergeCell ref="L7:L8"/>
    <mergeCell ref="M5:N6"/>
    <mergeCell ref="O5:P6"/>
    <mergeCell ref="Q5:R6"/>
    <mergeCell ref="S5:T6"/>
    <mergeCell ref="U5:AD5"/>
    <mergeCell ref="AE5:AF6"/>
    <mergeCell ref="M3:P4"/>
    <mergeCell ref="Q3:AD3"/>
    <mergeCell ref="AE3:AR3"/>
    <mergeCell ref="U6:W6"/>
    <mergeCell ref="X6:AA6"/>
    <mergeCell ref="AB6:AD6"/>
    <mergeCell ref="AI6:AK6"/>
    <mergeCell ref="AL6:AO6"/>
    <mergeCell ref="AG5:AH6"/>
    <mergeCell ref="AI5:AR5"/>
    <mergeCell ref="AW5:BF5"/>
    <mergeCell ref="BG5:BI6"/>
    <mergeCell ref="AW6:AY6"/>
    <mergeCell ref="AZ6:BC6"/>
    <mergeCell ref="BD6:BF6"/>
    <mergeCell ref="BS3:BX3"/>
    <mergeCell ref="BS5:BU6"/>
    <mergeCell ref="BV5:BX6"/>
    <mergeCell ref="BY3:CA3"/>
    <mergeCell ref="BY4:CA4"/>
    <mergeCell ref="AS3:BF3"/>
    <mergeCell ref="BG3:BL3"/>
    <mergeCell ref="BM3:BR3"/>
    <mergeCell ref="BZ5:BZ8"/>
    <mergeCell ref="CA5:CA8"/>
    <mergeCell ref="BJ5:BL6"/>
    <mergeCell ref="BY5:BY8"/>
    <mergeCell ref="BP7:BP8"/>
    <mergeCell ref="BR7:BR8"/>
    <mergeCell ref="BS7:BS8"/>
    <mergeCell ref="BU7:BU8"/>
    <mergeCell ref="AS5:AT6"/>
    <mergeCell ref="AU5:AV6"/>
    <mergeCell ref="AT7:AT8"/>
    <mergeCell ref="Y7:AA7"/>
    <mergeCell ref="AB7:AB8"/>
    <mergeCell ref="AE7:AE8"/>
    <mergeCell ref="AU7:AU8"/>
    <mergeCell ref="AV7:AV8"/>
    <mergeCell ref="AP6:AR6"/>
    <mergeCell ref="BM5:BO6"/>
    <mergeCell ref="BP5:BR6"/>
    <mergeCell ref="Q7:Q8"/>
    <mergeCell ref="R7:R8"/>
    <mergeCell ref="S7:S8"/>
    <mergeCell ref="T7:T8"/>
    <mergeCell ref="U7:U8"/>
    <mergeCell ref="V7:V8"/>
    <mergeCell ref="AF7:AF8"/>
    <mergeCell ref="AG7:AG8"/>
    <mergeCell ref="AH7:AH8"/>
    <mergeCell ref="AI7:AI8"/>
    <mergeCell ref="AJ7:AJ8"/>
    <mergeCell ref="AK7:AK8"/>
    <mergeCell ref="AL7:AL8"/>
    <mergeCell ref="AM7:AO7"/>
    <mergeCell ref="AP7:AP8"/>
    <mergeCell ref="AS7:AS8"/>
    <mergeCell ref="BV7:BV8"/>
    <mergeCell ref="BX7:BX8"/>
    <mergeCell ref="G9:J9"/>
    <mergeCell ref="U9:X9"/>
    <mergeCell ref="AI9:AL9"/>
    <mergeCell ref="AW9:AZ9"/>
    <mergeCell ref="BG7:BG8"/>
    <mergeCell ref="BI7:BI8"/>
    <mergeCell ref="BJ7:BJ8"/>
    <mergeCell ref="BL7:BL8"/>
    <mergeCell ref="BM7:BM8"/>
    <mergeCell ref="BO7:BO8"/>
    <mergeCell ref="AW7:AW8"/>
    <mergeCell ref="AX7:AX8"/>
    <mergeCell ref="AY7:AY8"/>
    <mergeCell ref="AZ7:AZ8"/>
    <mergeCell ref="BA7:BC7"/>
    <mergeCell ref="BD7:BD8"/>
    <mergeCell ref="M7:M8"/>
    <mergeCell ref="N7:N8"/>
    <mergeCell ref="O7:O8"/>
    <mergeCell ref="P7:P8"/>
    <mergeCell ref="W7:W8"/>
    <mergeCell ref="X7:X8"/>
    <mergeCell ref="A10:A11"/>
    <mergeCell ref="B10:B11"/>
    <mergeCell ref="C10:C11"/>
    <mergeCell ref="D10:D11"/>
    <mergeCell ref="E10:E11"/>
    <mergeCell ref="A12:A13"/>
    <mergeCell ref="B12:B13"/>
    <mergeCell ref="C12:C13"/>
    <mergeCell ref="D12:D13"/>
    <mergeCell ref="E12:E13"/>
    <mergeCell ref="A14:A15"/>
    <mergeCell ref="B14:B15"/>
    <mergeCell ref="C14:C15"/>
    <mergeCell ref="D14:D15"/>
    <mergeCell ref="E14:E15"/>
    <mergeCell ref="A16:A17"/>
    <mergeCell ref="B16:B17"/>
    <mergeCell ref="C16:C17"/>
    <mergeCell ref="D16:D17"/>
    <mergeCell ref="E16:E17"/>
    <mergeCell ref="A18:A19"/>
    <mergeCell ref="B18:B19"/>
    <mergeCell ref="C18:C19"/>
    <mergeCell ref="D18:D19"/>
    <mergeCell ref="E18:E19"/>
    <mergeCell ref="A20:A21"/>
    <mergeCell ref="B20:B21"/>
    <mergeCell ref="C20:C21"/>
    <mergeCell ref="D20:D21"/>
    <mergeCell ref="E20:E21"/>
    <mergeCell ref="A26:A27"/>
    <mergeCell ref="B26:B27"/>
    <mergeCell ref="C26:C27"/>
    <mergeCell ref="D26:D27"/>
    <mergeCell ref="E26:E27"/>
    <mergeCell ref="B28:E29"/>
    <mergeCell ref="A22:A23"/>
    <mergeCell ref="B22:B23"/>
    <mergeCell ref="C22:C23"/>
    <mergeCell ref="D22:D23"/>
    <mergeCell ref="E22:E23"/>
    <mergeCell ref="A24:A25"/>
    <mergeCell ref="B24:B25"/>
    <mergeCell ref="C24:C25"/>
    <mergeCell ref="D24:D25"/>
    <mergeCell ref="E24:E25"/>
  </mergeCells>
  <phoneticPr fontId="4"/>
  <printOptions horizontalCentered="1"/>
  <pageMargins left="0.39370078740157483" right="0.31496062992125984" top="0.74803149606299213" bottom="0.74803149606299213" header="0.31496062992125984" footer="0.31496062992125984"/>
  <pageSetup paperSize="8" scale="29" orientation="landscape" r:id="rId1"/>
  <rowBreaks count="1" manualBreakCount="1">
    <brk id="6" min="1" max="77" man="1"/>
  </rowBreaks>
  <colBreaks count="1" manualBreakCount="1">
    <brk id="24" min="1" max="23"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49466-3AA5-444B-9420-2433353E4066}">
  <dimension ref="A1:AF91"/>
  <sheetViews>
    <sheetView view="pageBreakPreview" zoomScale="85" zoomScaleNormal="100" zoomScaleSheetLayoutView="85" workbookViewId="0">
      <selection activeCell="D8" sqref="D8:AD10"/>
    </sheetView>
  </sheetViews>
  <sheetFormatPr defaultRowHeight="18.75" x14ac:dyDescent="0.4"/>
  <cols>
    <col min="1" max="32" width="2.625" style="10" customWidth="1"/>
    <col min="33" max="256" width="9" style="10"/>
    <col min="257" max="288" width="2.625" style="10" customWidth="1"/>
    <col min="289" max="512" width="9" style="10"/>
    <col min="513" max="544" width="2.625" style="10" customWidth="1"/>
    <col min="545" max="768" width="9" style="10"/>
    <col min="769" max="800" width="2.625" style="10" customWidth="1"/>
    <col min="801" max="1024" width="9" style="10"/>
    <col min="1025" max="1056" width="2.625" style="10" customWidth="1"/>
    <col min="1057" max="1280" width="9" style="10"/>
    <col min="1281" max="1312" width="2.625" style="10" customWidth="1"/>
    <col min="1313" max="1536" width="9" style="10"/>
    <col min="1537" max="1568" width="2.625" style="10" customWidth="1"/>
    <col min="1569" max="1792" width="9" style="10"/>
    <col min="1793" max="1824" width="2.625" style="10" customWidth="1"/>
    <col min="1825" max="2048" width="9" style="10"/>
    <col min="2049" max="2080" width="2.625" style="10" customWidth="1"/>
    <col min="2081" max="2304" width="9" style="10"/>
    <col min="2305" max="2336" width="2.625" style="10" customWidth="1"/>
    <col min="2337" max="2560" width="9" style="10"/>
    <col min="2561" max="2592" width="2.625" style="10" customWidth="1"/>
    <col min="2593" max="2816" width="9" style="10"/>
    <col min="2817" max="2848" width="2.625" style="10" customWidth="1"/>
    <col min="2849" max="3072" width="9" style="10"/>
    <col min="3073" max="3104" width="2.625" style="10" customWidth="1"/>
    <col min="3105" max="3328" width="9" style="10"/>
    <col min="3329" max="3360" width="2.625" style="10" customWidth="1"/>
    <col min="3361" max="3584" width="9" style="10"/>
    <col min="3585" max="3616" width="2.625" style="10" customWidth="1"/>
    <col min="3617" max="3840" width="9" style="10"/>
    <col min="3841" max="3872" width="2.625" style="10" customWidth="1"/>
    <col min="3873" max="4096" width="9" style="10"/>
    <col min="4097" max="4128" width="2.625" style="10" customWidth="1"/>
    <col min="4129" max="4352" width="9" style="10"/>
    <col min="4353" max="4384" width="2.625" style="10" customWidth="1"/>
    <col min="4385" max="4608" width="9" style="10"/>
    <col min="4609" max="4640" width="2.625" style="10" customWidth="1"/>
    <col min="4641" max="4864" width="9" style="10"/>
    <col min="4865" max="4896" width="2.625" style="10" customWidth="1"/>
    <col min="4897" max="5120" width="9" style="10"/>
    <col min="5121" max="5152" width="2.625" style="10" customWidth="1"/>
    <col min="5153" max="5376" width="9" style="10"/>
    <col min="5377" max="5408" width="2.625" style="10" customWidth="1"/>
    <col min="5409" max="5632" width="9" style="10"/>
    <col min="5633" max="5664" width="2.625" style="10" customWidth="1"/>
    <col min="5665" max="5888" width="9" style="10"/>
    <col min="5889" max="5920" width="2.625" style="10" customWidth="1"/>
    <col min="5921" max="6144" width="9" style="10"/>
    <col min="6145" max="6176" width="2.625" style="10" customWidth="1"/>
    <col min="6177" max="6400" width="9" style="10"/>
    <col min="6401" max="6432" width="2.625" style="10" customWidth="1"/>
    <col min="6433" max="6656" width="9" style="10"/>
    <col min="6657" max="6688" width="2.625" style="10" customWidth="1"/>
    <col min="6689" max="6912" width="9" style="10"/>
    <col min="6913" max="6944" width="2.625" style="10" customWidth="1"/>
    <col min="6945" max="7168" width="9" style="10"/>
    <col min="7169" max="7200" width="2.625" style="10" customWidth="1"/>
    <col min="7201" max="7424" width="9" style="10"/>
    <col min="7425" max="7456" width="2.625" style="10" customWidth="1"/>
    <col min="7457" max="7680" width="9" style="10"/>
    <col min="7681" max="7712" width="2.625" style="10" customWidth="1"/>
    <col min="7713" max="7936" width="9" style="10"/>
    <col min="7937" max="7968" width="2.625" style="10" customWidth="1"/>
    <col min="7969" max="8192" width="9" style="10"/>
    <col min="8193" max="8224" width="2.625" style="10" customWidth="1"/>
    <col min="8225" max="8448" width="9" style="10"/>
    <col min="8449" max="8480" width="2.625" style="10" customWidth="1"/>
    <col min="8481" max="8704" width="9" style="10"/>
    <col min="8705" max="8736" width="2.625" style="10" customWidth="1"/>
    <col min="8737" max="8960" width="9" style="10"/>
    <col min="8961" max="8992" width="2.625" style="10" customWidth="1"/>
    <col min="8993" max="9216" width="9" style="10"/>
    <col min="9217" max="9248" width="2.625" style="10" customWidth="1"/>
    <col min="9249" max="9472" width="9" style="10"/>
    <col min="9473" max="9504" width="2.625" style="10" customWidth="1"/>
    <col min="9505" max="9728" width="9" style="10"/>
    <col min="9729" max="9760" width="2.625" style="10" customWidth="1"/>
    <col min="9761" max="9984" width="9" style="10"/>
    <col min="9985" max="10016" width="2.625" style="10" customWidth="1"/>
    <col min="10017" max="10240" width="9" style="10"/>
    <col min="10241" max="10272" width="2.625" style="10" customWidth="1"/>
    <col min="10273" max="10496" width="9" style="10"/>
    <col min="10497" max="10528" width="2.625" style="10" customWidth="1"/>
    <col min="10529" max="10752" width="9" style="10"/>
    <col min="10753" max="10784" width="2.625" style="10" customWidth="1"/>
    <col min="10785" max="11008" width="9" style="10"/>
    <col min="11009" max="11040" width="2.625" style="10" customWidth="1"/>
    <col min="11041" max="11264" width="9" style="10"/>
    <col min="11265" max="11296" width="2.625" style="10" customWidth="1"/>
    <col min="11297" max="11520" width="9" style="10"/>
    <col min="11521" max="11552" width="2.625" style="10" customWidth="1"/>
    <col min="11553" max="11776" width="9" style="10"/>
    <col min="11777" max="11808" width="2.625" style="10" customWidth="1"/>
    <col min="11809" max="12032" width="9" style="10"/>
    <col min="12033" max="12064" width="2.625" style="10" customWidth="1"/>
    <col min="12065" max="12288" width="9" style="10"/>
    <col min="12289" max="12320" width="2.625" style="10" customWidth="1"/>
    <col min="12321" max="12544" width="9" style="10"/>
    <col min="12545" max="12576" width="2.625" style="10" customWidth="1"/>
    <col min="12577" max="12800" width="9" style="10"/>
    <col min="12801" max="12832" width="2.625" style="10" customWidth="1"/>
    <col min="12833" max="13056" width="9" style="10"/>
    <col min="13057" max="13088" width="2.625" style="10" customWidth="1"/>
    <col min="13089" max="13312" width="9" style="10"/>
    <col min="13313" max="13344" width="2.625" style="10" customWidth="1"/>
    <col min="13345" max="13568" width="9" style="10"/>
    <col min="13569" max="13600" width="2.625" style="10" customWidth="1"/>
    <col min="13601" max="13824" width="9" style="10"/>
    <col min="13825" max="13856" width="2.625" style="10" customWidth="1"/>
    <col min="13857" max="14080" width="9" style="10"/>
    <col min="14081" max="14112" width="2.625" style="10" customWidth="1"/>
    <col min="14113" max="14336" width="9" style="10"/>
    <col min="14337" max="14368" width="2.625" style="10" customWidth="1"/>
    <col min="14369" max="14592" width="9" style="10"/>
    <col min="14593" max="14624" width="2.625" style="10" customWidth="1"/>
    <col min="14625" max="14848" width="9" style="10"/>
    <col min="14849" max="14880" width="2.625" style="10" customWidth="1"/>
    <col min="14881" max="15104" width="9" style="10"/>
    <col min="15105" max="15136" width="2.625" style="10" customWidth="1"/>
    <col min="15137" max="15360" width="9" style="10"/>
    <col min="15361" max="15392" width="2.625" style="10" customWidth="1"/>
    <col min="15393" max="15616" width="9" style="10"/>
    <col min="15617" max="15648" width="2.625" style="10" customWidth="1"/>
    <col min="15649" max="15872" width="9" style="10"/>
    <col min="15873" max="15904" width="2.625" style="10" customWidth="1"/>
    <col min="15905" max="16128" width="9" style="10"/>
    <col min="16129" max="16160" width="2.625" style="10" customWidth="1"/>
    <col min="16161" max="16384" width="9" style="10"/>
  </cols>
  <sheetData>
    <row r="1" spans="1:32" ht="17.100000000000001" customHeight="1" x14ac:dyDescent="0.4">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row>
    <row r="2" spans="1:32" ht="17.100000000000001" customHeight="1" x14ac:dyDescent="0.4">
      <c r="A2" s="9"/>
      <c r="B2" s="11" t="s">
        <v>355</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row>
    <row r="3" spans="1:32" ht="17.100000000000001" customHeight="1" x14ac:dyDescent="0.4">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row>
    <row r="4" spans="1:32" ht="17.100000000000001" customHeight="1" x14ac:dyDescent="0.4">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row>
    <row r="5" spans="1:32" ht="17.100000000000001" customHeight="1" x14ac:dyDescent="0.4">
      <c r="A5" s="9"/>
      <c r="B5" s="1029" t="s">
        <v>279</v>
      </c>
      <c r="C5" s="1029"/>
      <c r="D5" s="1029"/>
      <c r="E5" s="1029"/>
      <c r="F5" s="1029"/>
      <c r="G5" s="1029"/>
      <c r="H5" s="1029"/>
      <c r="I5" s="1029"/>
      <c r="J5" s="1029"/>
      <c r="K5" s="1029"/>
      <c r="L5" s="1029"/>
      <c r="M5" s="1029"/>
      <c r="N5" s="1029"/>
      <c r="O5" s="1029"/>
      <c r="P5" s="1029"/>
      <c r="Q5" s="1029"/>
      <c r="R5" s="1029"/>
      <c r="S5" s="1029"/>
      <c r="T5" s="1029"/>
      <c r="U5" s="1029"/>
      <c r="V5" s="1029"/>
      <c r="W5" s="1029"/>
      <c r="X5" s="1029"/>
      <c r="Y5" s="1029"/>
      <c r="Z5" s="1029"/>
      <c r="AA5" s="1029"/>
      <c r="AB5" s="1029"/>
      <c r="AC5" s="1029"/>
      <c r="AD5" s="1029"/>
      <c r="AE5" s="1029"/>
      <c r="AF5" s="1029"/>
    </row>
    <row r="6" spans="1:32" ht="17.100000000000001" customHeight="1" x14ac:dyDescent="0.4">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17.100000000000001" customHeight="1" x14ac:dyDescent="0.4">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row>
    <row r="8" spans="1:32" ht="17.100000000000001" customHeight="1" x14ac:dyDescent="0.4">
      <c r="A8" s="9"/>
      <c r="B8" s="9"/>
      <c r="C8" s="9"/>
      <c r="D8" s="1032" t="s">
        <v>280</v>
      </c>
      <c r="E8" s="1032"/>
      <c r="F8" s="1032"/>
      <c r="G8" s="1032"/>
      <c r="H8" s="1032"/>
      <c r="I8" s="1032"/>
      <c r="J8" s="1032"/>
      <c r="K8" s="1032"/>
      <c r="L8" s="1032"/>
      <c r="M8" s="1032"/>
      <c r="N8" s="1032"/>
      <c r="O8" s="1032"/>
      <c r="P8" s="1032"/>
      <c r="Q8" s="1032"/>
      <c r="R8" s="1032"/>
      <c r="S8" s="1032"/>
      <c r="T8" s="1032"/>
      <c r="U8" s="1032"/>
      <c r="V8" s="1032"/>
      <c r="W8" s="1032"/>
      <c r="X8" s="1032"/>
      <c r="Y8" s="1032"/>
      <c r="Z8" s="1032"/>
      <c r="AA8" s="1032"/>
      <c r="AB8" s="1032"/>
      <c r="AC8" s="1032"/>
      <c r="AD8" s="1032"/>
      <c r="AE8" s="9"/>
      <c r="AF8" s="9"/>
    </row>
    <row r="9" spans="1:32" ht="17.100000000000001" customHeight="1" x14ac:dyDescent="0.4">
      <c r="A9" s="9"/>
      <c r="B9" s="9"/>
      <c r="C9" s="9"/>
      <c r="D9" s="1032"/>
      <c r="E9" s="1032"/>
      <c r="F9" s="1032"/>
      <c r="G9" s="1032"/>
      <c r="H9" s="1032"/>
      <c r="I9" s="1032"/>
      <c r="J9" s="1032"/>
      <c r="K9" s="1032"/>
      <c r="L9" s="1032"/>
      <c r="M9" s="1032"/>
      <c r="N9" s="1032"/>
      <c r="O9" s="1032"/>
      <c r="P9" s="1032"/>
      <c r="Q9" s="1032"/>
      <c r="R9" s="1032"/>
      <c r="S9" s="1032"/>
      <c r="T9" s="1032"/>
      <c r="U9" s="1032"/>
      <c r="V9" s="1032"/>
      <c r="W9" s="1032"/>
      <c r="X9" s="1032"/>
      <c r="Y9" s="1032"/>
      <c r="Z9" s="1032"/>
      <c r="AA9" s="1032"/>
      <c r="AB9" s="1032"/>
      <c r="AC9" s="1032"/>
      <c r="AD9" s="1032"/>
      <c r="AE9" s="9"/>
      <c r="AF9" s="9"/>
    </row>
    <row r="10" spans="1:32" ht="17.100000000000001" customHeight="1" x14ac:dyDescent="0.4">
      <c r="A10" s="9"/>
      <c r="B10" s="9"/>
      <c r="C10" s="9"/>
      <c r="D10" s="1032"/>
      <c r="E10" s="1032"/>
      <c r="F10" s="1032"/>
      <c r="G10" s="1032"/>
      <c r="H10" s="1032"/>
      <c r="I10" s="1032"/>
      <c r="J10" s="1032"/>
      <c r="K10" s="1032"/>
      <c r="L10" s="1032"/>
      <c r="M10" s="1032"/>
      <c r="N10" s="1032"/>
      <c r="O10" s="1032"/>
      <c r="P10" s="1032"/>
      <c r="Q10" s="1032"/>
      <c r="R10" s="1032"/>
      <c r="S10" s="1032"/>
      <c r="T10" s="1032"/>
      <c r="U10" s="1032"/>
      <c r="V10" s="1032"/>
      <c r="W10" s="1032"/>
      <c r="X10" s="1032"/>
      <c r="Y10" s="1032"/>
      <c r="Z10" s="1032"/>
      <c r="AA10" s="1032"/>
      <c r="AB10" s="1032"/>
      <c r="AC10" s="1032"/>
      <c r="AD10" s="1032"/>
      <c r="AE10" s="9"/>
      <c r="AF10" s="9"/>
    </row>
    <row r="11" spans="1:32" ht="17.100000000000001" customHeight="1" x14ac:dyDescent="0.4">
      <c r="A11" s="9"/>
      <c r="B11" s="9"/>
      <c r="C11" s="9"/>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9"/>
      <c r="AF11" s="9"/>
    </row>
    <row r="12" spans="1:32" ht="17.100000000000001" customHeight="1" x14ac:dyDescent="0.4">
      <c r="A12" s="9"/>
      <c r="B12" s="13"/>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row>
    <row r="13" spans="1:32" ht="17.100000000000001" customHeight="1" x14ac:dyDescent="0.4">
      <c r="A13" s="9"/>
      <c r="B13" s="13" t="s">
        <v>281</v>
      </c>
      <c r="C13" s="9"/>
      <c r="D13" s="1030" t="s">
        <v>282</v>
      </c>
      <c r="E13" s="1030"/>
      <c r="F13" s="1030"/>
      <c r="G13" s="1030"/>
      <c r="H13" s="1030"/>
      <c r="I13" s="1030"/>
      <c r="J13" s="1030"/>
      <c r="K13" s="1030"/>
      <c r="L13" s="1030"/>
      <c r="M13" s="1030"/>
      <c r="N13" s="1030"/>
      <c r="O13" s="1030"/>
      <c r="P13" s="1030"/>
      <c r="Q13" s="1030"/>
      <c r="R13" s="1030"/>
      <c r="S13" s="1030"/>
      <c r="T13" s="1030"/>
      <c r="U13" s="1030"/>
      <c r="V13" s="1030"/>
      <c r="W13" s="1030"/>
      <c r="X13" s="1030"/>
      <c r="Y13" s="1030"/>
      <c r="Z13" s="1030"/>
      <c r="AA13" s="1030"/>
      <c r="AB13" s="1030"/>
      <c r="AC13" s="1030"/>
      <c r="AD13" s="1030"/>
      <c r="AE13" s="1030"/>
      <c r="AF13" s="9"/>
    </row>
    <row r="14" spans="1:32" ht="17.100000000000001" customHeight="1" x14ac:dyDescent="0.4">
      <c r="A14" s="9"/>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row>
    <row r="15" spans="1:32" ht="17.100000000000001" customHeight="1" x14ac:dyDescent="0.4">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row>
    <row r="16" spans="1:32" ht="17.100000000000001" customHeight="1" x14ac:dyDescent="0.4">
      <c r="A16" s="9"/>
      <c r="B16" s="13" t="s">
        <v>283</v>
      </c>
      <c r="C16" s="9"/>
      <c r="D16" s="1030" t="s">
        <v>284</v>
      </c>
      <c r="E16" s="1030"/>
      <c r="F16" s="1030"/>
      <c r="G16" s="1030"/>
      <c r="H16" s="1030"/>
      <c r="I16" s="1030"/>
      <c r="J16" s="1030"/>
      <c r="K16" s="1030" t="s">
        <v>285</v>
      </c>
      <c r="L16" s="1030"/>
      <c r="M16" s="9"/>
      <c r="N16" s="9"/>
      <c r="O16" s="9"/>
      <c r="P16" s="9"/>
      <c r="Q16" s="9"/>
      <c r="R16" s="9"/>
      <c r="S16" s="9"/>
      <c r="T16" s="9"/>
      <c r="U16" s="9"/>
      <c r="V16" s="9"/>
      <c r="W16" s="9"/>
      <c r="X16" s="9"/>
      <c r="Y16" s="9"/>
      <c r="Z16" s="9"/>
      <c r="AA16" s="9"/>
      <c r="AB16" s="9"/>
      <c r="AC16" s="9"/>
      <c r="AD16" s="9"/>
      <c r="AE16" s="9"/>
      <c r="AF16" s="9"/>
    </row>
    <row r="17" spans="1:32" ht="17.100000000000001" customHeight="1" x14ac:dyDescent="0.4">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row>
    <row r="18" spans="1:32" ht="17.100000000000001" customHeight="1" x14ac:dyDescent="0.4">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row>
    <row r="19" spans="1:32" ht="17.100000000000001" customHeight="1" x14ac:dyDescent="0.4">
      <c r="A19" s="9"/>
      <c r="B19" s="13" t="s">
        <v>286</v>
      </c>
      <c r="C19" s="9"/>
      <c r="D19" s="1030" t="s">
        <v>287</v>
      </c>
      <c r="E19" s="1030"/>
      <c r="F19" s="1030"/>
      <c r="G19" s="1030"/>
      <c r="H19" s="1030"/>
      <c r="I19" s="1030"/>
      <c r="J19" s="1030"/>
      <c r="K19" s="1030"/>
      <c r="L19" s="1030"/>
      <c r="M19" s="1030"/>
      <c r="N19" s="1030"/>
      <c r="O19" s="1030"/>
      <c r="P19" s="1030"/>
      <c r="Q19" s="1030"/>
      <c r="R19" s="1030"/>
      <c r="S19" s="1030"/>
      <c r="T19" s="1030"/>
      <c r="U19" s="1030"/>
      <c r="V19" s="1030"/>
      <c r="W19" s="1030"/>
      <c r="X19" s="1030"/>
      <c r="Y19" s="1030"/>
      <c r="Z19" s="1030"/>
      <c r="AA19" s="1030"/>
      <c r="AB19" s="1030"/>
      <c r="AC19" s="1030"/>
      <c r="AD19" s="1030"/>
      <c r="AE19" s="1030"/>
      <c r="AF19" s="9"/>
    </row>
    <row r="20" spans="1:32" ht="17.100000000000001" customHeight="1" x14ac:dyDescent="0.4">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row>
    <row r="21" spans="1:32" ht="17.100000000000001" customHeight="1" x14ac:dyDescent="0.4">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row>
    <row r="22" spans="1:32" ht="17.100000000000001" customHeight="1" x14ac:dyDescent="0.4">
      <c r="A22" s="9"/>
      <c r="B22" s="13" t="s">
        <v>288</v>
      </c>
      <c r="C22" s="9"/>
      <c r="D22" s="1030" t="s">
        <v>353</v>
      </c>
      <c r="E22" s="1030"/>
      <c r="F22" s="1030"/>
      <c r="G22" s="1030"/>
      <c r="H22" s="1030"/>
      <c r="I22" s="1030"/>
      <c r="J22" s="1030"/>
      <c r="K22" s="1030"/>
      <c r="L22" s="1030"/>
      <c r="M22" s="1030"/>
      <c r="N22" s="1030"/>
      <c r="O22" s="1030"/>
      <c r="P22" s="1030"/>
      <c r="Q22" s="1030"/>
      <c r="R22" s="1030"/>
      <c r="S22" s="1030"/>
      <c r="T22" s="1030"/>
      <c r="U22" s="9"/>
      <c r="V22" s="9"/>
      <c r="W22" s="9"/>
      <c r="X22" s="9"/>
      <c r="Y22" s="9"/>
      <c r="Z22" s="9"/>
      <c r="AA22" s="9"/>
      <c r="AB22" s="9"/>
      <c r="AC22" s="9"/>
      <c r="AD22" s="9"/>
      <c r="AE22" s="9"/>
      <c r="AF22" s="9"/>
    </row>
    <row r="23" spans="1:32" ht="17.100000000000001" customHeight="1" x14ac:dyDescent="0.4">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row>
    <row r="24" spans="1:32" ht="17.100000000000001" customHeight="1" x14ac:dyDescent="0.4">
      <c r="A24" s="9"/>
      <c r="B24" s="9"/>
      <c r="C24" s="9" t="s">
        <v>289</v>
      </c>
      <c r="D24" s="1031"/>
      <c r="E24" s="1031"/>
      <c r="F24" s="1031"/>
      <c r="G24" s="1031"/>
      <c r="H24" s="1031"/>
      <c r="I24" s="1031"/>
      <c r="J24" s="1025" t="s">
        <v>290</v>
      </c>
      <c r="K24" s="1025"/>
      <c r="L24" s="9"/>
      <c r="M24" s="1030"/>
      <c r="N24" s="1030"/>
      <c r="O24" s="1030"/>
      <c r="P24" s="1030"/>
      <c r="Q24" s="1030"/>
      <c r="R24" s="1030"/>
      <c r="S24" s="1025" t="s">
        <v>291</v>
      </c>
      <c r="T24" s="1025"/>
      <c r="U24" s="9"/>
      <c r="V24" s="9"/>
      <c r="W24" s="9"/>
      <c r="X24" s="9"/>
      <c r="Y24" s="9"/>
      <c r="Z24" s="9"/>
      <c r="AA24" s="9"/>
      <c r="AB24" s="9"/>
      <c r="AC24" s="9"/>
      <c r="AD24" s="9"/>
      <c r="AE24" s="9"/>
      <c r="AF24" s="9"/>
    </row>
    <row r="25" spans="1:32" ht="17.100000000000001" customHeight="1" x14ac:dyDescent="0.4">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row>
    <row r="26" spans="1:32" ht="17.100000000000001" customHeight="1" x14ac:dyDescent="0.4">
      <c r="A26" s="9"/>
      <c r="B26" s="9"/>
      <c r="C26" s="9" t="s">
        <v>289</v>
      </c>
      <c r="D26" s="1031"/>
      <c r="E26" s="1031"/>
      <c r="F26" s="1031"/>
      <c r="G26" s="1031"/>
      <c r="H26" s="1031"/>
      <c r="I26" s="1031"/>
      <c r="J26" s="1025" t="s">
        <v>290</v>
      </c>
      <c r="K26" s="1025"/>
      <c r="L26" s="9"/>
      <c r="M26" s="1030"/>
      <c r="N26" s="1030"/>
      <c r="O26" s="1030"/>
      <c r="P26" s="1030"/>
      <c r="Q26" s="1030"/>
      <c r="R26" s="1030"/>
      <c r="S26" s="1025" t="s">
        <v>291</v>
      </c>
      <c r="T26" s="1025"/>
      <c r="U26" s="9"/>
      <c r="V26" s="9"/>
      <c r="W26" s="9"/>
      <c r="X26" s="9"/>
      <c r="Y26" s="9"/>
      <c r="Z26" s="9"/>
      <c r="AA26" s="9"/>
      <c r="AB26" s="9"/>
      <c r="AC26" s="9"/>
      <c r="AD26" s="9"/>
      <c r="AE26" s="9"/>
      <c r="AF26" s="9"/>
    </row>
    <row r="27" spans="1:32" ht="17.100000000000001" customHeight="1" x14ac:dyDescent="0.4">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row>
    <row r="28" spans="1:32" ht="17.100000000000001" customHeight="1" x14ac:dyDescent="0.4">
      <c r="A28" s="9"/>
      <c r="B28" s="9"/>
      <c r="C28" s="9" t="s">
        <v>289</v>
      </c>
      <c r="D28" s="1031"/>
      <c r="E28" s="1031"/>
      <c r="F28" s="1031"/>
      <c r="G28" s="1031"/>
      <c r="H28" s="1031"/>
      <c r="I28" s="1031"/>
      <c r="J28" s="1025" t="s">
        <v>290</v>
      </c>
      <c r="K28" s="1025"/>
      <c r="L28" s="9"/>
      <c r="M28" s="1030"/>
      <c r="N28" s="1030"/>
      <c r="O28" s="1030"/>
      <c r="P28" s="1030"/>
      <c r="Q28" s="1030"/>
      <c r="R28" s="1030"/>
      <c r="S28" s="1025" t="s">
        <v>291</v>
      </c>
      <c r="T28" s="1025"/>
      <c r="U28" s="9"/>
      <c r="V28" s="9"/>
      <c r="W28" s="9"/>
      <c r="X28" s="9"/>
      <c r="Y28" s="9"/>
      <c r="Z28" s="9"/>
      <c r="AA28" s="9"/>
      <c r="AB28" s="9"/>
      <c r="AC28" s="9"/>
      <c r="AD28" s="9"/>
      <c r="AE28" s="9"/>
      <c r="AF28" s="9"/>
    </row>
    <row r="29" spans="1:32" ht="17.100000000000001" customHeight="1" x14ac:dyDescent="0.4">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row>
    <row r="30" spans="1:32" ht="17.100000000000001" customHeight="1" x14ac:dyDescent="0.4">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row>
    <row r="31" spans="1:32" ht="17.100000000000001" customHeight="1" x14ac:dyDescent="0.4">
      <c r="A31" s="9"/>
      <c r="B31" s="13" t="s">
        <v>292</v>
      </c>
      <c r="C31" s="9"/>
      <c r="D31" s="1030" t="s">
        <v>293</v>
      </c>
      <c r="E31" s="1030"/>
      <c r="F31" s="1030"/>
      <c r="G31" s="1030"/>
      <c r="H31" s="1030"/>
      <c r="I31" s="1030"/>
      <c r="J31" s="1030"/>
      <c r="K31" s="1030"/>
      <c r="L31" s="1030"/>
      <c r="M31" s="1030"/>
      <c r="N31" s="1030"/>
      <c r="O31" s="1030"/>
      <c r="P31" s="1030"/>
      <c r="Q31" s="1030"/>
      <c r="R31" s="1030"/>
      <c r="S31" s="9"/>
      <c r="T31" s="9"/>
      <c r="U31" s="9"/>
      <c r="V31" s="9"/>
      <c r="W31" s="9"/>
      <c r="X31" s="9"/>
      <c r="Y31" s="9"/>
      <c r="Z31" s="9"/>
      <c r="AA31" s="9"/>
      <c r="AB31" s="9"/>
      <c r="AC31" s="9"/>
      <c r="AD31" s="9"/>
      <c r="AE31" s="9"/>
      <c r="AF31" s="9"/>
    </row>
    <row r="32" spans="1:32" ht="17.100000000000001" customHeight="1" x14ac:dyDescent="0.4">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row>
    <row r="33" spans="1:32" ht="17.100000000000001" customHeight="1" x14ac:dyDescent="0.4">
      <c r="A33" s="9"/>
      <c r="B33" s="9"/>
      <c r="C33" s="1015" t="s">
        <v>294</v>
      </c>
      <c r="D33" s="1015"/>
      <c r="E33" s="1015"/>
      <c r="F33" s="1030" t="s">
        <v>295</v>
      </c>
      <c r="G33" s="1030"/>
      <c r="H33" s="1030"/>
      <c r="I33" s="1030"/>
      <c r="J33" s="1030"/>
      <c r="K33" s="1030"/>
      <c r="L33" s="1030"/>
      <c r="M33" s="1030"/>
      <c r="N33" s="1029" t="s">
        <v>296</v>
      </c>
      <c r="O33" s="1029"/>
      <c r="P33" s="1029"/>
      <c r="Q33" s="1029"/>
      <c r="R33" s="1029"/>
      <c r="S33" s="1029" t="s">
        <v>140</v>
      </c>
      <c r="T33" s="1029"/>
      <c r="U33" s="1029"/>
      <c r="V33" s="1029"/>
      <c r="W33" s="1029" t="s">
        <v>297</v>
      </c>
      <c r="X33" s="1029"/>
      <c r="Y33" s="1029"/>
      <c r="Z33" s="1029"/>
      <c r="AA33" s="1029" t="s">
        <v>298</v>
      </c>
      <c r="AB33" s="1029"/>
      <c r="AC33" s="9"/>
      <c r="AD33" s="9"/>
      <c r="AE33" s="9"/>
      <c r="AF33" s="9"/>
    </row>
    <row r="34" spans="1:32" ht="17.100000000000001" customHeight="1" x14ac:dyDescent="0.4">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row>
    <row r="35" spans="1:32" ht="17.100000000000001" customHeight="1" x14ac:dyDescent="0.4">
      <c r="A35" s="9"/>
      <c r="B35" s="9"/>
      <c r="C35" s="1015" t="s">
        <v>299</v>
      </c>
      <c r="D35" s="1015"/>
      <c r="E35" s="1015"/>
      <c r="F35" s="1030" t="s">
        <v>300</v>
      </c>
      <c r="G35" s="1030"/>
      <c r="H35" s="1030"/>
      <c r="I35" s="1030"/>
      <c r="J35" s="1030"/>
      <c r="K35" s="1030"/>
      <c r="L35" s="1030"/>
      <c r="M35" s="1030"/>
      <c r="N35" s="1030"/>
      <c r="O35" s="1030"/>
      <c r="P35" s="1030"/>
      <c r="Q35" s="1030"/>
      <c r="R35" s="1030"/>
      <c r="S35" s="1030"/>
      <c r="T35" s="1030"/>
      <c r="U35" s="1030"/>
      <c r="V35" s="1030"/>
      <c r="W35" s="1030"/>
      <c r="X35" s="1030"/>
      <c r="Y35" s="1030"/>
      <c r="Z35" s="1030"/>
      <c r="AA35" s="1030"/>
      <c r="AB35" s="1030"/>
      <c r="AC35" s="1030"/>
      <c r="AD35" s="1030"/>
      <c r="AE35" s="1030"/>
      <c r="AF35" s="9"/>
    </row>
    <row r="36" spans="1:32" ht="17.100000000000001" customHeight="1" x14ac:dyDescent="0.4">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row>
    <row r="37" spans="1:32" ht="17.100000000000001" customHeight="1" x14ac:dyDescent="0.4">
      <c r="A37" s="9"/>
      <c r="B37" s="9"/>
      <c r="C37" s="1015" t="s">
        <v>301</v>
      </c>
      <c r="D37" s="1015"/>
      <c r="E37" s="1015"/>
      <c r="F37" s="1030" t="s">
        <v>302</v>
      </c>
      <c r="G37" s="1030"/>
      <c r="H37" s="1030"/>
      <c r="I37" s="1030"/>
      <c r="J37" s="1030"/>
      <c r="K37" s="1030"/>
      <c r="L37" s="1030"/>
      <c r="M37" s="1030"/>
      <c r="N37" s="1030"/>
      <c r="O37" s="1030"/>
      <c r="P37" s="1030"/>
      <c r="Q37" s="1030"/>
      <c r="R37" s="1030"/>
      <c r="S37" s="1030"/>
      <c r="T37" s="1030"/>
      <c r="U37" s="1030"/>
      <c r="V37" s="1030"/>
      <c r="W37" s="1030"/>
      <c r="X37" s="1030"/>
      <c r="Y37" s="1030"/>
      <c r="Z37" s="1030"/>
      <c r="AA37" s="1030"/>
      <c r="AB37" s="1030"/>
      <c r="AC37" s="1030"/>
      <c r="AD37" s="1030"/>
      <c r="AE37" s="1030"/>
      <c r="AF37" s="9"/>
    </row>
    <row r="38" spans="1:32" ht="17.100000000000001" customHeight="1" x14ac:dyDescent="0.4">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row>
    <row r="39" spans="1:32" ht="17.100000000000001" customHeight="1" x14ac:dyDescent="0.4">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row>
    <row r="40" spans="1:32" ht="17.100000000000001" customHeight="1" x14ac:dyDescent="0.4">
      <c r="A40" s="9"/>
      <c r="B40" s="13" t="s">
        <v>303</v>
      </c>
      <c r="C40" s="9"/>
      <c r="D40" s="1025" t="s">
        <v>304</v>
      </c>
      <c r="E40" s="1025"/>
      <c r="F40" s="1025"/>
      <c r="G40" s="1025"/>
      <c r="H40" s="1025"/>
      <c r="I40" s="1025"/>
      <c r="J40" s="1025"/>
      <c r="K40" s="1025"/>
      <c r="L40" s="1025"/>
      <c r="M40" s="1025"/>
      <c r="N40" s="1025"/>
      <c r="O40" s="1025"/>
      <c r="P40" s="1025"/>
      <c r="Q40" s="1025"/>
      <c r="R40" s="1025"/>
      <c r="S40" s="9"/>
      <c r="T40" s="9"/>
      <c r="U40" s="9"/>
      <c r="V40" s="9"/>
      <c r="W40" s="9"/>
      <c r="X40" s="9"/>
      <c r="Y40" s="9"/>
      <c r="Z40" s="9"/>
      <c r="AA40" s="9"/>
      <c r="AB40" s="9"/>
      <c r="AC40" s="9"/>
      <c r="AD40" s="9"/>
      <c r="AE40" s="9"/>
      <c r="AF40" s="9"/>
    </row>
    <row r="41" spans="1:32" ht="17.100000000000001" customHeight="1" x14ac:dyDescent="0.4">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row>
    <row r="42" spans="1:32" ht="17.100000000000001" customHeight="1" x14ac:dyDescent="0.4">
      <c r="A42" s="9"/>
      <c r="B42" s="9"/>
      <c r="C42" s="9" t="s">
        <v>289</v>
      </c>
      <c r="D42" s="1025" t="s">
        <v>305</v>
      </c>
      <c r="E42" s="1025"/>
      <c r="F42" s="1025"/>
      <c r="G42" s="1025"/>
      <c r="H42" s="1025"/>
      <c r="I42" s="1025"/>
      <c r="J42" s="1025"/>
      <c r="K42" s="1025"/>
      <c r="L42" s="1025"/>
      <c r="M42" s="1025"/>
      <c r="N42" s="1025"/>
      <c r="O42" s="9" t="s">
        <v>306</v>
      </c>
      <c r="P42" s="1030"/>
      <c r="Q42" s="1030"/>
      <c r="R42" s="1030"/>
      <c r="S42" s="1030" t="s">
        <v>307</v>
      </c>
      <c r="T42" s="1030"/>
      <c r="U42" s="1030"/>
      <c r="V42" s="1030"/>
      <c r="W42" s="1030"/>
      <c r="X42" s="9"/>
      <c r="Y42" s="9"/>
      <c r="Z42" s="9"/>
      <c r="AA42" s="9"/>
      <c r="AB42" s="9"/>
      <c r="AC42" s="9"/>
      <c r="AD42" s="9"/>
      <c r="AE42" s="9"/>
      <c r="AF42" s="9"/>
    </row>
    <row r="43" spans="1:32" ht="17.100000000000001" customHeight="1" x14ac:dyDescent="0.4">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row>
    <row r="44" spans="1:32" ht="17.100000000000001" customHeight="1" x14ac:dyDescent="0.4">
      <c r="A44" s="9"/>
      <c r="B44" s="9"/>
      <c r="C44" s="9" t="s">
        <v>289</v>
      </c>
      <c r="D44" s="1025" t="s">
        <v>308</v>
      </c>
      <c r="E44" s="1025"/>
      <c r="F44" s="1025"/>
      <c r="G44" s="1025"/>
      <c r="H44" s="1025"/>
      <c r="I44" s="1025"/>
      <c r="J44" s="1025"/>
      <c r="K44" s="1025"/>
      <c r="L44" s="1025"/>
      <c r="M44" s="1025"/>
      <c r="N44" s="1025"/>
      <c r="O44" s="9"/>
      <c r="P44" s="9"/>
      <c r="Q44" s="9"/>
      <c r="R44" s="9"/>
      <c r="S44" s="9"/>
      <c r="T44" s="9"/>
      <c r="U44" s="9"/>
      <c r="V44" s="9"/>
      <c r="W44" s="9"/>
      <c r="X44" s="9"/>
      <c r="Y44" s="9"/>
      <c r="Z44" s="9"/>
      <c r="AA44" s="9"/>
      <c r="AB44" s="9"/>
      <c r="AC44" s="9"/>
      <c r="AD44" s="9"/>
      <c r="AE44" s="9"/>
      <c r="AF44" s="9"/>
    </row>
    <row r="45" spans="1:32" ht="17.100000000000001" customHeight="1" x14ac:dyDescent="0.4">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row>
    <row r="46" spans="1:32" ht="17.100000000000001" customHeight="1" x14ac:dyDescent="0.4">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row>
    <row r="47" spans="1:32" ht="17.100000000000001" customHeight="1" x14ac:dyDescent="0.4">
      <c r="A47" s="9"/>
      <c r="B47" s="1026" t="s">
        <v>309</v>
      </c>
      <c r="C47" s="1026"/>
      <c r="D47" s="1027" t="s">
        <v>310</v>
      </c>
      <c r="E47" s="1027"/>
      <c r="F47" s="1027"/>
      <c r="G47" s="1027"/>
      <c r="H47" s="1027"/>
      <c r="I47" s="1027"/>
      <c r="J47" s="1027"/>
      <c r="K47" s="1027"/>
      <c r="L47" s="1027"/>
      <c r="M47" s="1027"/>
      <c r="N47" s="1027"/>
      <c r="O47" s="1027"/>
      <c r="P47" s="1027"/>
      <c r="Q47" s="9"/>
      <c r="R47" s="9"/>
      <c r="S47" s="9"/>
      <c r="T47" s="9"/>
      <c r="U47" s="9"/>
      <c r="V47" s="9"/>
      <c r="W47" s="9"/>
      <c r="X47" s="9"/>
      <c r="Y47" s="9"/>
      <c r="Z47" s="9"/>
      <c r="AA47" s="9"/>
      <c r="AB47" s="9"/>
      <c r="AC47" s="9"/>
      <c r="AD47" s="9"/>
      <c r="AE47" s="9"/>
      <c r="AF47" s="9"/>
    </row>
    <row r="48" spans="1:32" ht="17.100000000000001" customHeight="1" x14ac:dyDescent="0.4">
      <c r="A48" s="9"/>
      <c r="B48" s="9"/>
      <c r="C48" s="1028" t="s">
        <v>311</v>
      </c>
      <c r="D48" s="1028"/>
      <c r="E48" s="1028"/>
      <c r="F48" s="1028"/>
      <c r="G48" s="1028"/>
      <c r="H48" s="1028"/>
      <c r="I48" s="1028"/>
      <c r="J48" s="1028"/>
      <c r="K48" s="1028"/>
      <c r="L48" s="1028"/>
      <c r="M48" s="1028"/>
      <c r="N48" s="1028"/>
      <c r="O48" s="1028"/>
      <c r="P48" s="1028"/>
      <c r="Q48" s="1028"/>
      <c r="R48" s="1028"/>
      <c r="S48" s="1028"/>
      <c r="T48" s="1028"/>
      <c r="U48" s="1028"/>
      <c r="V48" s="1028"/>
      <c r="W48" s="1028"/>
      <c r="X48" s="1028"/>
      <c r="Y48" s="1028"/>
      <c r="Z48" s="1028"/>
      <c r="AA48" s="1028"/>
      <c r="AB48" s="1028"/>
      <c r="AC48" s="1028"/>
      <c r="AD48" s="1028"/>
      <c r="AE48" s="1028"/>
      <c r="AF48" s="9"/>
    </row>
    <row r="49" spans="1:32" ht="17.100000000000001" customHeight="1" x14ac:dyDescent="0.4">
      <c r="A49" s="9"/>
      <c r="B49" s="9"/>
      <c r="C49" s="1028"/>
      <c r="D49" s="1028"/>
      <c r="E49" s="1028"/>
      <c r="F49" s="1028"/>
      <c r="G49" s="1028"/>
      <c r="H49" s="1028"/>
      <c r="I49" s="1028"/>
      <c r="J49" s="1028"/>
      <c r="K49" s="1028"/>
      <c r="L49" s="1028"/>
      <c r="M49" s="1028"/>
      <c r="N49" s="1028"/>
      <c r="O49" s="1028"/>
      <c r="P49" s="1028"/>
      <c r="Q49" s="1028"/>
      <c r="R49" s="1028"/>
      <c r="S49" s="1028"/>
      <c r="T49" s="1028"/>
      <c r="U49" s="1028"/>
      <c r="V49" s="1028"/>
      <c r="W49" s="1028"/>
      <c r="X49" s="1028"/>
      <c r="Y49" s="1028"/>
      <c r="Z49" s="1028"/>
      <c r="AA49" s="1028"/>
      <c r="AB49" s="1028"/>
      <c r="AC49" s="1028"/>
      <c r="AD49" s="1028"/>
      <c r="AE49" s="1028"/>
      <c r="AF49" s="9"/>
    </row>
    <row r="50" spans="1:32" ht="17.100000000000001" customHeight="1" x14ac:dyDescent="0.4">
      <c r="A50" s="9"/>
      <c r="B50" s="9"/>
      <c r="C50" s="1028"/>
      <c r="D50" s="1028"/>
      <c r="E50" s="1028"/>
      <c r="F50" s="1028"/>
      <c r="G50" s="1028"/>
      <c r="H50" s="1028"/>
      <c r="I50" s="1028"/>
      <c r="J50" s="1028"/>
      <c r="K50" s="1028"/>
      <c r="L50" s="1028"/>
      <c r="M50" s="1028"/>
      <c r="N50" s="1028"/>
      <c r="O50" s="1028"/>
      <c r="P50" s="1028"/>
      <c r="Q50" s="1028"/>
      <c r="R50" s="1028"/>
      <c r="S50" s="1028"/>
      <c r="T50" s="1028"/>
      <c r="U50" s="1028"/>
      <c r="V50" s="1028"/>
      <c r="W50" s="1028"/>
      <c r="X50" s="1028"/>
      <c r="Y50" s="1028"/>
      <c r="Z50" s="1028"/>
      <c r="AA50" s="1028"/>
      <c r="AB50" s="1028"/>
      <c r="AC50" s="1028"/>
      <c r="AD50" s="1028"/>
      <c r="AE50" s="1028"/>
      <c r="AF50" s="9"/>
    </row>
    <row r="51" spans="1:32" ht="17.100000000000001" customHeight="1" x14ac:dyDescent="0.4">
      <c r="A51" s="9"/>
      <c r="B51" s="9"/>
      <c r="C51" s="1028"/>
      <c r="D51" s="1028"/>
      <c r="E51" s="1028"/>
      <c r="F51" s="1028"/>
      <c r="G51" s="1028"/>
      <c r="H51" s="1028"/>
      <c r="I51" s="1028"/>
      <c r="J51" s="1028"/>
      <c r="K51" s="1028"/>
      <c r="L51" s="1028"/>
      <c r="M51" s="1028"/>
      <c r="N51" s="1028"/>
      <c r="O51" s="1028"/>
      <c r="P51" s="1028"/>
      <c r="Q51" s="1028"/>
      <c r="R51" s="1028"/>
      <c r="S51" s="1028"/>
      <c r="T51" s="1028"/>
      <c r="U51" s="1028"/>
      <c r="V51" s="1028"/>
      <c r="W51" s="1028"/>
      <c r="X51" s="1028"/>
      <c r="Y51" s="1028"/>
      <c r="Z51" s="1028"/>
      <c r="AA51" s="1028"/>
      <c r="AB51" s="1028"/>
      <c r="AC51" s="1028"/>
      <c r="AD51" s="1028"/>
      <c r="AE51" s="1028"/>
      <c r="AF51" s="9"/>
    </row>
    <row r="52" spans="1:32" ht="17.100000000000001" customHeight="1" x14ac:dyDescent="0.4">
      <c r="A52" s="9"/>
      <c r="B52" s="9"/>
      <c r="C52" s="1028"/>
      <c r="D52" s="1028"/>
      <c r="E52" s="1028"/>
      <c r="F52" s="1028"/>
      <c r="G52" s="1028"/>
      <c r="H52" s="1028"/>
      <c r="I52" s="1028"/>
      <c r="J52" s="1028"/>
      <c r="K52" s="1028"/>
      <c r="L52" s="1028"/>
      <c r="M52" s="1028"/>
      <c r="N52" s="1028"/>
      <c r="O52" s="1028"/>
      <c r="P52" s="1028"/>
      <c r="Q52" s="1028"/>
      <c r="R52" s="1028"/>
      <c r="S52" s="1028"/>
      <c r="T52" s="1028"/>
      <c r="U52" s="1028"/>
      <c r="V52" s="1028"/>
      <c r="W52" s="1028"/>
      <c r="X52" s="1028"/>
      <c r="Y52" s="1028"/>
      <c r="Z52" s="1028"/>
      <c r="AA52" s="1028"/>
      <c r="AB52" s="1028"/>
      <c r="AC52" s="1028"/>
      <c r="AD52" s="1028"/>
      <c r="AE52" s="1028"/>
      <c r="AF52" s="9"/>
    </row>
    <row r="53" spans="1:32" ht="17.100000000000001" customHeight="1" x14ac:dyDescent="0.4">
      <c r="A53" s="9"/>
      <c r="B53" s="9"/>
      <c r="C53" s="1028"/>
      <c r="D53" s="1028"/>
      <c r="E53" s="1028"/>
      <c r="F53" s="1028"/>
      <c r="G53" s="1028"/>
      <c r="H53" s="1028"/>
      <c r="I53" s="1028"/>
      <c r="J53" s="1028"/>
      <c r="K53" s="1028"/>
      <c r="L53" s="1028"/>
      <c r="M53" s="1028"/>
      <c r="N53" s="1028"/>
      <c r="O53" s="1028"/>
      <c r="P53" s="1028"/>
      <c r="Q53" s="1028"/>
      <c r="R53" s="1028"/>
      <c r="S53" s="1028"/>
      <c r="T53" s="1028"/>
      <c r="U53" s="1028"/>
      <c r="V53" s="1028"/>
      <c r="W53" s="1028"/>
      <c r="X53" s="1028"/>
      <c r="Y53" s="1028"/>
      <c r="Z53" s="1028"/>
      <c r="AA53" s="1028"/>
      <c r="AB53" s="1028"/>
      <c r="AC53" s="1028"/>
      <c r="AD53" s="1028"/>
      <c r="AE53" s="1028"/>
      <c r="AF53" s="9"/>
    </row>
    <row r="54" spans="1:32" ht="17.100000000000001" customHeight="1" x14ac:dyDescent="0.4">
      <c r="A54" s="9"/>
      <c r="B54" s="9"/>
      <c r="C54" s="1028"/>
      <c r="D54" s="1028"/>
      <c r="E54" s="1028"/>
      <c r="F54" s="1028"/>
      <c r="G54" s="1028"/>
      <c r="H54" s="1028"/>
      <c r="I54" s="1028"/>
      <c r="J54" s="1028"/>
      <c r="K54" s="1028"/>
      <c r="L54" s="1028"/>
      <c r="M54" s="1028"/>
      <c r="N54" s="1028"/>
      <c r="O54" s="1028"/>
      <c r="P54" s="1028"/>
      <c r="Q54" s="1028"/>
      <c r="R54" s="1028"/>
      <c r="S54" s="1028"/>
      <c r="T54" s="1028"/>
      <c r="U54" s="1028"/>
      <c r="V54" s="1028"/>
      <c r="W54" s="1028"/>
      <c r="X54" s="1028"/>
      <c r="Y54" s="1028"/>
      <c r="Z54" s="1028"/>
      <c r="AA54" s="1028"/>
      <c r="AB54" s="1028"/>
      <c r="AC54" s="1028"/>
      <c r="AD54" s="1028"/>
      <c r="AE54" s="1028"/>
      <c r="AF54" s="9"/>
    </row>
    <row r="55" spans="1:32" ht="17.100000000000001" customHeight="1" x14ac:dyDescent="0.4">
      <c r="A55" s="9"/>
      <c r="B55" s="9"/>
      <c r="C55" s="1028"/>
      <c r="D55" s="1028"/>
      <c r="E55" s="1028"/>
      <c r="F55" s="1028"/>
      <c r="G55" s="1028"/>
      <c r="H55" s="1028"/>
      <c r="I55" s="1028"/>
      <c r="J55" s="1028"/>
      <c r="K55" s="1028"/>
      <c r="L55" s="1028"/>
      <c r="M55" s="1028"/>
      <c r="N55" s="1028"/>
      <c r="O55" s="1028"/>
      <c r="P55" s="1028"/>
      <c r="Q55" s="1028"/>
      <c r="R55" s="1028"/>
      <c r="S55" s="1028"/>
      <c r="T55" s="1028"/>
      <c r="U55" s="1028"/>
      <c r="V55" s="1028"/>
      <c r="W55" s="1028"/>
      <c r="X55" s="1028"/>
      <c r="Y55" s="1028"/>
      <c r="Z55" s="1028"/>
      <c r="AA55" s="1028"/>
      <c r="AB55" s="1028"/>
      <c r="AC55" s="1028"/>
      <c r="AD55" s="1028"/>
      <c r="AE55" s="1028"/>
      <c r="AF55" s="9"/>
    </row>
    <row r="56" spans="1:32" ht="17.100000000000001" customHeight="1" x14ac:dyDescent="0.4">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row>
    <row r="57" spans="1:32" ht="17.100000000000001" customHeight="1" x14ac:dyDescent="0.4">
      <c r="A57" s="9"/>
      <c r="B57" s="9"/>
      <c r="C57" s="9" t="s">
        <v>289</v>
      </c>
      <c r="D57" s="1025" t="s">
        <v>312</v>
      </c>
      <c r="E57" s="1025"/>
      <c r="F57" s="1025"/>
      <c r="G57" s="1025"/>
      <c r="H57" s="1025"/>
      <c r="I57" s="9" t="s">
        <v>306</v>
      </c>
      <c r="J57" s="1029" t="s">
        <v>296</v>
      </c>
      <c r="K57" s="1029"/>
      <c r="L57" s="1029"/>
      <c r="M57" s="1029"/>
      <c r="N57" s="1029"/>
      <c r="O57" s="1029" t="s">
        <v>313</v>
      </c>
      <c r="P57" s="1029"/>
      <c r="Q57" s="1029"/>
      <c r="R57" s="9" t="s">
        <v>314</v>
      </c>
      <c r="S57" s="9"/>
      <c r="T57" s="9" t="s">
        <v>315</v>
      </c>
      <c r="U57" s="1030" t="s">
        <v>316</v>
      </c>
      <c r="V57" s="1030"/>
      <c r="W57" s="1030"/>
      <c r="X57" s="1030"/>
      <c r="Y57" s="1030"/>
      <c r="Z57" s="1030"/>
      <c r="AA57" s="1030"/>
      <c r="AB57" s="1030"/>
      <c r="AC57" s="1030"/>
      <c r="AD57" s="1030"/>
      <c r="AE57" s="9"/>
      <c r="AF57" s="9"/>
    </row>
    <row r="58" spans="1:32" ht="17.100000000000001" customHeight="1" x14ac:dyDescent="0.4">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row>
    <row r="59" spans="1:32" ht="17.100000000000001" customHeight="1" x14ac:dyDescent="0.4">
      <c r="A59" s="9"/>
      <c r="B59" s="9"/>
      <c r="C59" s="1015" t="s">
        <v>294</v>
      </c>
      <c r="D59" s="1015"/>
      <c r="E59" s="1015"/>
      <c r="F59" s="9" t="s">
        <v>312</v>
      </c>
      <c r="G59" s="9"/>
      <c r="H59" s="9"/>
      <c r="I59" s="9"/>
      <c r="J59" s="9"/>
      <c r="K59" s="9"/>
      <c r="L59" s="9"/>
      <c r="M59" s="9"/>
      <c r="N59" s="9"/>
      <c r="O59" s="9"/>
      <c r="P59" s="9"/>
      <c r="Q59" s="9"/>
      <c r="R59" s="9"/>
      <c r="S59" s="9"/>
      <c r="T59" s="9"/>
      <c r="U59" s="9"/>
      <c r="V59" s="9"/>
      <c r="W59" s="9"/>
      <c r="X59" s="9"/>
      <c r="Y59" s="9"/>
      <c r="Z59" s="9"/>
      <c r="AA59" s="9"/>
      <c r="AB59" s="9"/>
      <c r="AC59" s="9"/>
      <c r="AD59" s="9"/>
      <c r="AE59" s="9"/>
      <c r="AF59" s="9"/>
    </row>
    <row r="60" spans="1:32" ht="17.100000000000001" customHeight="1" x14ac:dyDescent="0.4">
      <c r="A60" s="9"/>
      <c r="B60" s="9"/>
      <c r="C60" s="1016" t="s">
        <v>317</v>
      </c>
      <c r="D60" s="1017"/>
      <c r="E60" s="1017"/>
      <c r="F60" s="1017"/>
      <c r="G60" s="1017"/>
      <c r="H60" s="1017"/>
      <c r="I60" s="1017"/>
      <c r="J60" s="1017"/>
      <c r="K60" s="1017"/>
      <c r="L60" s="1017"/>
      <c r="M60" s="1017"/>
      <c r="N60" s="1017"/>
      <c r="O60" s="1017"/>
      <c r="P60" s="1017"/>
      <c r="Q60" s="1017"/>
      <c r="R60" s="1017"/>
      <c r="S60" s="1017"/>
      <c r="T60" s="1017"/>
      <c r="U60" s="1017"/>
      <c r="V60" s="1017"/>
      <c r="W60" s="1017"/>
      <c r="X60" s="1017"/>
      <c r="Y60" s="1017"/>
      <c r="Z60" s="1017"/>
      <c r="AA60" s="1017"/>
      <c r="AB60" s="1017"/>
      <c r="AC60" s="1017"/>
      <c r="AD60" s="1017"/>
      <c r="AE60" s="1018"/>
      <c r="AF60" s="9"/>
    </row>
    <row r="61" spans="1:32" ht="17.100000000000001" customHeight="1" x14ac:dyDescent="0.4">
      <c r="A61" s="9"/>
      <c r="B61" s="9"/>
      <c r="C61" s="1019"/>
      <c r="D61" s="1020"/>
      <c r="E61" s="1020"/>
      <c r="F61" s="1020"/>
      <c r="G61" s="1020"/>
      <c r="H61" s="1020"/>
      <c r="I61" s="1020"/>
      <c r="J61" s="1020"/>
      <c r="K61" s="1020"/>
      <c r="L61" s="1020"/>
      <c r="M61" s="1020"/>
      <c r="N61" s="1020"/>
      <c r="O61" s="1020"/>
      <c r="P61" s="1020"/>
      <c r="Q61" s="1020"/>
      <c r="R61" s="1020"/>
      <c r="S61" s="1020"/>
      <c r="T61" s="1020"/>
      <c r="U61" s="1020"/>
      <c r="V61" s="1020"/>
      <c r="W61" s="1020"/>
      <c r="X61" s="1020"/>
      <c r="Y61" s="1020"/>
      <c r="Z61" s="1020"/>
      <c r="AA61" s="1020"/>
      <c r="AB61" s="1020"/>
      <c r="AC61" s="1020"/>
      <c r="AD61" s="1020"/>
      <c r="AE61" s="1021"/>
      <c r="AF61" s="9"/>
    </row>
    <row r="62" spans="1:32" ht="17.100000000000001" customHeight="1" x14ac:dyDescent="0.4">
      <c r="A62" s="9"/>
      <c r="B62" s="9"/>
      <c r="C62" s="1019"/>
      <c r="D62" s="1020"/>
      <c r="E62" s="1020"/>
      <c r="F62" s="1020"/>
      <c r="G62" s="1020"/>
      <c r="H62" s="1020"/>
      <c r="I62" s="1020"/>
      <c r="J62" s="1020"/>
      <c r="K62" s="1020"/>
      <c r="L62" s="1020"/>
      <c r="M62" s="1020"/>
      <c r="N62" s="1020"/>
      <c r="O62" s="1020"/>
      <c r="P62" s="1020"/>
      <c r="Q62" s="1020"/>
      <c r="R62" s="1020"/>
      <c r="S62" s="1020"/>
      <c r="T62" s="1020"/>
      <c r="U62" s="1020"/>
      <c r="V62" s="1020"/>
      <c r="W62" s="1020"/>
      <c r="X62" s="1020"/>
      <c r="Y62" s="1020"/>
      <c r="Z62" s="1020"/>
      <c r="AA62" s="1020"/>
      <c r="AB62" s="1020"/>
      <c r="AC62" s="1020"/>
      <c r="AD62" s="1020"/>
      <c r="AE62" s="1021"/>
      <c r="AF62" s="9"/>
    </row>
    <row r="63" spans="1:32" ht="17.100000000000001" customHeight="1" x14ac:dyDescent="0.4">
      <c r="A63" s="9"/>
      <c r="B63" s="9"/>
      <c r="C63" s="1019"/>
      <c r="D63" s="1020"/>
      <c r="E63" s="1020"/>
      <c r="F63" s="1020"/>
      <c r="G63" s="1020"/>
      <c r="H63" s="1020"/>
      <c r="I63" s="1020"/>
      <c r="J63" s="1020"/>
      <c r="K63" s="1020"/>
      <c r="L63" s="1020"/>
      <c r="M63" s="1020"/>
      <c r="N63" s="1020"/>
      <c r="O63" s="1020"/>
      <c r="P63" s="1020"/>
      <c r="Q63" s="1020"/>
      <c r="R63" s="1020"/>
      <c r="S63" s="1020"/>
      <c r="T63" s="1020"/>
      <c r="U63" s="1020"/>
      <c r="V63" s="1020"/>
      <c r="W63" s="1020"/>
      <c r="X63" s="1020"/>
      <c r="Y63" s="1020"/>
      <c r="Z63" s="1020"/>
      <c r="AA63" s="1020"/>
      <c r="AB63" s="1020"/>
      <c r="AC63" s="1020"/>
      <c r="AD63" s="1020"/>
      <c r="AE63" s="1021"/>
      <c r="AF63" s="9"/>
    </row>
    <row r="64" spans="1:32" ht="17.100000000000001" customHeight="1" x14ac:dyDescent="0.4">
      <c r="A64" s="9"/>
      <c r="B64" s="9"/>
      <c r="C64" s="1019"/>
      <c r="D64" s="1020"/>
      <c r="E64" s="1020"/>
      <c r="F64" s="1020"/>
      <c r="G64" s="1020"/>
      <c r="H64" s="1020"/>
      <c r="I64" s="1020"/>
      <c r="J64" s="1020"/>
      <c r="K64" s="1020"/>
      <c r="L64" s="1020"/>
      <c r="M64" s="1020"/>
      <c r="N64" s="1020"/>
      <c r="O64" s="1020"/>
      <c r="P64" s="1020"/>
      <c r="Q64" s="1020"/>
      <c r="R64" s="1020"/>
      <c r="S64" s="1020"/>
      <c r="T64" s="1020"/>
      <c r="U64" s="1020"/>
      <c r="V64" s="1020"/>
      <c r="W64" s="1020"/>
      <c r="X64" s="1020"/>
      <c r="Y64" s="1020"/>
      <c r="Z64" s="1020"/>
      <c r="AA64" s="1020"/>
      <c r="AB64" s="1020"/>
      <c r="AC64" s="1020"/>
      <c r="AD64" s="1020"/>
      <c r="AE64" s="1021"/>
      <c r="AF64" s="9"/>
    </row>
    <row r="65" spans="1:32" ht="17.100000000000001" customHeight="1" x14ac:dyDescent="0.4">
      <c r="A65" s="9"/>
      <c r="B65" s="9"/>
      <c r="C65" s="1019"/>
      <c r="D65" s="1020"/>
      <c r="E65" s="1020"/>
      <c r="F65" s="1020"/>
      <c r="G65" s="1020"/>
      <c r="H65" s="1020"/>
      <c r="I65" s="1020"/>
      <c r="J65" s="1020"/>
      <c r="K65" s="1020"/>
      <c r="L65" s="1020"/>
      <c r="M65" s="1020"/>
      <c r="N65" s="1020"/>
      <c r="O65" s="1020"/>
      <c r="P65" s="1020"/>
      <c r="Q65" s="1020"/>
      <c r="R65" s="1020"/>
      <c r="S65" s="1020"/>
      <c r="T65" s="1020"/>
      <c r="U65" s="1020"/>
      <c r="V65" s="1020"/>
      <c r="W65" s="1020"/>
      <c r="X65" s="1020"/>
      <c r="Y65" s="1020"/>
      <c r="Z65" s="1020"/>
      <c r="AA65" s="1020"/>
      <c r="AB65" s="1020"/>
      <c r="AC65" s="1020"/>
      <c r="AD65" s="1020"/>
      <c r="AE65" s="1021"/>
      <c r="AF65" s="9"/>
    </row>
    <row r="66" spans="1:32" ht="17.100000000000001" customHeight="1" x14ac:dyDescent="0.4">
      <c r="A66" s="9"/>
      <c r="B66" s="9"/>
      <c r="C66" s="1019"/>
      <c r="D66" s="1020"/>
      <c r="E66" s="1020"/>
      <c r="F66" s="1020"/>
      <c r="G66" s="1020"/>
      <c r="H66" s="1020"/>
      <c r="I66" s="1020"/>
      <c r="J66" s="1020"/>
      <c r="K66" s="1020"/>
      <c r="L66" s="1020"/>
      <c r="M66" s="1020"/>
      <c r="N66" s="1020"/>
      <c r="O66" s="1020"/>
      <c r="P66" s="1020"/>
      <c r="Q66" s="1020"/>
      <c r="R66" s="1020"/>
      <c r="S66" s="1020"/>
      <c r="T66" s="1020"/>
      <c r="U66" s="1020"/>
      <c r="V66" s="1020"/>
      <c r="W66" s="1020"/>
      <c r="X66" s="1020"/>
      <c r="Y66" s="1020"/>
      <c r="Z66" s="1020"/>
      <c r="AA66" s="1020"/>
      <c r="AB66" s="1020"/>
      <c r="AC66" s="1020"/>
      <c r="AD66" s="1020"/>
      <c r="AE66" s="1021"/>
      <c r="AF66" s="9"/>
    </row>
    <row r="67" spans="1:32" ht="17.100000000000001" customHeight="1" x14ac:dyDescent="0.4">
      <c r="A67" s="9"/>
      <c r="B67" s="9"/>
      <c r="C67" s="1019"/>
      <c r="D67" s="1020"/>
      <c r="E67" s="1020"/>
      <c r="F67" s="1020"/>
      <c r="G67" s="1020"/>
      <c r="H67" s="1020"/>
      <c r="I67" s="1020"/>
      <c r="J67" s="1020"/>
      <c r="K67" s="1020"/>
      <c r="L67" s="1020"/>
      <c r="M67" s="1020"/>
      <c r="N67" s="1020"/>
      <c r="O67" s="1020"/>
      <c r="P67" s="1020"/>
      <c r="Q67" s="1020"/>
      <c r="R67" s="1020"/>
      <c r="S67" s="1020"/>
      <c r="T67" s="1020"/>
      <c r="U67" s="1020"/>
      <c r="V67" s="1020"/>
      <c r="W67" s="1020"/>
      <c r="X67" s="1020"/>
      <c r="Y67" s="1020"/>
      <c r="Z67" s="1020"/>
      <c r="AA67" s="1020"/>
      <c r="AB67" s="1020"/>
      <c r="AC67" s="1020"/>
      <c r="AD67" s="1020"/>
      <c r="AE67" s="1021"/>
      <c r="AF67" s="9"/>
    </row>
    <row r="68" spans="1:32" ht="17.100000000000001" customHeight="1" x14ac:dyDescent="0.4">
      <c r="A68" s="9"/>
      <c r="B68" s="9"/>
      <c r="C68" s="1019"/>
      <c r="D68" s="1020"/>
      <c r="E68" s="1020"/>
      <c r="F68" s="1020"/>
      <c r="G68" s="1020"/>
      <c r="H68" s="1020"/>
      <c r="I68" s="1020"/>
      <c r="J68" s="1020"/>
      <c r="K68" s="1020"/>
      <c r="L68" s="1020"/>
      <c r="M68" s="1020"/>
      <c r="N68" s="1020"/>
      <c r="O68" s="1020"/>
      <c r="P68" s="1020"/>
      <c r="Q68" s="1020"/>
      <c r="R68" s="1020"/>
      <c r="S68" s="1020"/>
      <c r="T68" s="1020"/>
      <c r="U68" s="1020"/>
      <c r="V68" s="1020"/>
      <c r="W68" s="1020"/>
      <c r="X68" s="1020"/>
      <c r="Y68" s="1020"/>
      <c r="Z68" s="1020"/>
      <c r="AA68" s="1020"/>
      <c r="AB68" s="1020"/>
      <c r="AC68" s="1020"/>
      <c r="AD68" s="1020"/>
      <c r="AE68" s="1021"/>
      <c r="AF68" s="9"/>
    </row>
    <row r="69" spans="1:32" ht="17.100000000000001" customHeight="1" x14ac:dyDescent="0.4">
      <c r="A69" s="9"/>
      <c r="B69" s="9"/>
      <c r="C69" s="1019"/>
      <c r="D69" s="1020"/>
      <c r="E69" s="1020"/>
      <c r="F69" s="1020"/>
      <c r="G69" s="1020"/>
      <c r="H69" s="1020"/>
      <c r="I69" s="1020"/>
      <c r="J69" s="1020"/>
      <c r="K69" s="1020"/>
      <c r="L69" s="1020"/>
      <c r="M69" s="1020"/>
      <c r="N69" s="1020"/>
      <c r="O69" s="1020"/>
      <c r="P69" s="1020"/>
      <c r="Q69" s="1020"/>
      <c r="R69" s="1020"/>
      <c r="S69" s="1020"/>
      <c r="T69" s="1020"/>
      <c r="U69" s="1020"/>
      <c r="V69" s="1020"/>
      <c r="W69" s="1020"/>
      <c r="X69" s="1020"/>
      <c r="Y69" s="1020"/>
      <c r="Z69" s="1020"/>
      <c r="AA69" s="1020"/>
      <c r="AB69" s="1020"/>
      <c r="AC69" s="1020"/>
      <c r="AD69" s="1020"/>
      <c r="AE69" s="1021"/>
      <c r="AF69" s="9"/>
    </row>
    <row r="70" spans="1:32" ht="17.100000000000001" customHeight="1" x14ac:dyDescent="0.4">
      <c r="A70" s="9"/>
      <c r="B70" s="9"/>
      <c r="C70" s="1019"/>
      <c r="D70" s="1020"/>
      <c r="E70" s="1020"/>
      <c r="F70" s="1020"/>
      <c r="G70" s="1020"/>
      <c r="H70" s="1020"/>
      <c r="I70" s="1020"/>
      <c r="J70" s="1020"/>
      <c r="K70" s="1020"/>
      <c r="L70" s="1020"/>
      <c r="M70" s="1020"/>
      <c r="N70" s="1020"/>
      <c r="O70" s="1020"/>
      <c r="P70" s="1020"/>
      <c r="Q70" s="1020"/>
      <c r="R70" s="1020"/>
      <c r="S70" s="1020"/>
      <c r="T70" s="1020"/>
      <c r="U70" s="1020"/>
      <c r="V70" s="1020"/>
      <c r="W70" s="1020"/>
      <c r="X70" s="1020"/>
      <c r="Y70" s="1020"/>
      <c r="Z70" s="1020"/>
      <c r="AA70" s="1020"/>
      <c r="AB70" s="1020"/>
      <c r="AC70" s="1020"/>
      <c r="AD70" s="1020"/>
      <c r="AE70" s="1021"/>
      <c r="AF70" s="9"/>
    </row>
    <row r="71" spans="1:32" ht="17.100000000000001" customHeight="1" x14ac:dyDescent="0.4">
      <c r="A71" s="9"/>
      <c r="B71" s="9"/>
      <c r="C71" s="1019"/>
      <c r="D71" s="1020"/>
      <c r="E71" s="1020"/>
      <c r="F71" s="1020"/>
      <c r="G71" s="1020"/>
      <c r="H71" s="1020"/>
      <c r="I71" s="1020"/>
      <c r="J71" s="1020"/>
      <c r="K71" s="1020"/>
      <c r="L71" s="1020"/>
      <c r="M71" s="1020"/>
      <c r="N71" s="1020"/>
      <c r="O71" s="1020"/>
      <c r="P71" s="1020"/>
      <c r="Q71" s="1020"/>
      <c r="R71" s="1020"/>
      <c r="S71" s="1020"/>
      <c r="T71" s="1020"/>
      <c r="U71" s="1020"/>
      <c r="V71" s="1020"/>
      <c r="W71" s="1020"/>
      <c r="X71" s="1020"/>
      <c r="Y71" s="1020"/>
      <c r="Z71" s="1020"/>
      <c r="AA71" s="1020"/>
      <c r="AB71" s="1020"/>
      <c r="AC71" s="1020"/>
      <c r="AD71" s="1020"/>
      <c r="AE71" s="1021"/>
      <c r="AF71" s="9"/>
    </row>
    <row r="72" spans="1:32" ht="17.100000000000001" customHeight="1" x14ac:dyDescent="0.4">
      <c r="A72" s="9"/>
      <c r="B72" s="9"/>
      <c r="C72" s="1019"/>
      <c r="D72" s="1020"/>
      <c r="E72" s="1020"/>
      <c r="F72" s="1020"/>
      <c r="G72" s="1020"/>
      <c r="H72" s="1020"/>
      <c r="I72" s="1020"/>
      <c r="J72" s="1020"/>
      <c r="K72" s="1020"/>
      <c r="L72" s="1020"/>
      <c r="M72" s="1020"/>
      <c r="N72" s="1020"/>
      <c r="O72" s="1020"/>
      <c r="P72" s="1020"/>
      <c r="Q72" s="1020"/>
      <c r="R72" s="1020"/>
      <c r="S72" s="1020"/>
      <c r="T72" s="1020"/>
      <c r="U72" s="1020"/>
      <c r="V72" s="1020"/>
      <c r="W72" s="1020"/>
      <c r="X72" s="1020"/>
      <c r="Y72" s="1020"/>
      <c r="Z72" s="1020"/>
      <c r="AA72" s="1020"/>
      <c r="AB72" s="1020"/>
      <c r="AC72" s="1020"/>
      <c r="AD72" s="1020"/>
      <c r="AE72" s="1021"/>
      <c r="AF72" s="9"/>
    </row>
    <row r="73" spans="1:32" ht="17.100000000000001" customHeight="1" x14ac:dyDescent="0.4">
      <c r="A73" s="9"/>
      <c r="B73" s="9"/>
      <c r="C73" s="1019"/>
      <c r="D73" s="1020"/>
      <c r="E73" s="1020"/>
      <c r="F73" s="1020"/>
      <c r="G73" s="1020"/>
      <c r="H73" s="1020"/>
      <c r="I73" s="1020"/>
      <c r="J73" s="1020"/>
      <c r="K73" s="1020"/>
      <c r="L73" s="1020"/>
      <c r="M73" s="1020"/>
      <c r="N73" s="1020"/>
      <c r="O73" s="1020"/>
      <c r="P73" s="1020"/>
      <c r="Q73" s="1020"/>
      <c r="R73" s="1020"/>
      <c r="S73" s="1020"/>
      <c r="T73" s="1020"/>
      <c r="U73" s="1020"/>
      <c r="V73" s="1020"/>
      <c r="W73" s="1020"/>
      <c r="X73" s="1020"/>
      <c r="Y73" s="1020"/>
      <c r="Z73" s="1020"/>
      <c r="AA73" s="1020"/>
      <c r="AB73" s="1020"/>
      <c r="AC73" s="1020"/>
      <c r="AD73" s="1020"/>
      <c r="AE73" s="1021"/>
      <c r="AF73" s="9"/>
    </row>
    <row r="74" spans="1:32" ht="17.100000000000001" customHeight="1" x14ac:dyDescent="0.4">
      <c r="A74" s="9"/>
      <c r="B74" s="9"/>
      <c r="C74" s="1022"/>
      <c r="D74" s="1023"/>
      <c r="E74" s="1023"/>
      <c r="F74" s="1023"/>
      <c r="G74" s="1023"/>
      <c r="H74" s="1023"/>
      <c r="I74" s="1023"/>
      <c r="J74" s="1023"/>
      <c r="K74" s="1023"/>
      <c r="L74" s="1023"/>
      <c r="M74" s="1023"/>
      <c r="N74" s="1023"/>
      <c r="O74" s="1023"/>
      <c r="P74" s="1023"/>
      <c r="Q74" s="1023"/>
      <c r="R74" s="1023"/>
      <c r="S74" s="1023"/>
      <c r="T74" s="1023"/>
      <c r="U74" s="1023"/>
      <c r="V74" s="1023"/>
      <c r="W74" s="1023"/>
      <c r="X74" s="1023"/>
      <c r="Y74" s="1023"/>
      <c r="Z74" s="1023"/>
      <c r="AA74" s="1023"/>
      <c r="AB74" s="1023"/>
      <c r="AC74" s="1023"/>
      <c r="AD74" s="1023"/>
      <c r="AE74" s="1024"/>
      <c r="AF74" s="9"/>
    </row>
    <row r="75" spans="1:32" ht="17.100000000000001" customHeight="1" x14ac:dyDescent="0.4">
      <c r="A75" s="9"/>
      <c r="B75" s="9"/>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9"/>
    </row>
    <row r="76" spans="1:32" ht="17.100000000000001" customHeight="1" x14ac:dyDescent="0.4">
      <c r="A76" s="9"/>
      <c r="B76" s="9"/>
      <c r="C76" s="1015" t="s">
        <v>299</v>
      </c>
      <c r="D76" s="1015"/>
      <c r="E76" s="1015"/>
      <c r="F76" s="9" t="s">
        <v>316</v>
      </c>
      <c r="G76" s="9"/>
      <c r="H76" s="9"/>
      <c r="I76" s="9"/>
      <c r="J76" s="9"/>
      <c r="K76" s="9"/>
      <c r="L76" s="9"/>
      <c r="M76" s="9"/>
      <c r="N76" s="9"/>
      <c r="O76" s="9"/>
      <c r="P76" s="9"/>
      <c r="Q76" s="9"/>
      <c r="R76" s="9"/>
      <c r="S76" s="9"/>
      <c r="T76" s="9"/>
      <c r="U76" s="9"/>
      <c r="V76" s="9"/>
      <c r="W76" s="9"/>
      <c r="X76" s="9"/>
      <c r="Y76" s="9"/>
      <c r="Z76" s="9"/>
      <c r="AA76" s="9"/>
      <c r="AB76" s="9"/>
      <c r="AC76" s="9"/>
      <c r="AD76" s="9"/>
      <c r="AE76" s="9"/>
      <c r="AF76" s="9"/>
    </row>
    <row r="77" spans="1:32" ht="17.100000000000001" customHeight="1" x14ac:dyDescent="0.4">
      <c r="A77" s="9"/>
      <c r="B77" s="9"/>
      <c r="C77" s="1016" t="s">
        <v>318</v>
      </c>
      <c r="D77" s="1017"/>
      <c r="E77" s="1017"/>
      <c r="F77" s="1017"/>
      <c r="G77" s="1017"/>
      <c r="H77" s="1017"/>
      <c r="I77" s="1017"/>
      <c r="J77" s="1017"/>
      <c r="K77" s="1017"/>
      <c r="L77" s="1017"/>
      <c r="M77" s="1017"/>
      <c r="N77" s="1017"/>
      <c r="O77" s="1017"/>
      <c r="P77" s="1017"/>
      <c r="Q77" s="1017"/>
      <c r="R77" s="1017"/>
      <c r="S77" s="1017"/>
      <c r="T77" s="1017"/>
      <c r="U77" s="1017"/>
      <c r="V77" s="1017"/>
      <c r="W77" s="1017"/>
      <c r="X77" s="1017"/>
      <c r="Y77" s="1017"/>
      <c r="Z77" s="1017"/>
      <c r="AA77" s="1017"/>
      <c r="AB77" s="1017"/>
      <c r="AC77" s="1017"/>
      <c r="AD77" s="1017"/>
      <c r="AE77" s="1018"/>
      <c r="AF77" s="9"/>
    </row>
    <row r="78" spans="1:32" ht="17.100000000000001" customHeight="1" x14ac:dyDescent="0.4">
      <c r="A78" s="9"/>
      <c r="B78" s="9"/>
      <c r="C78" s="1019"/>
      <c r="D78" s="1020"/>
      <c r="E78" s="1020"/>
      <c r="F78" s="1020"/>
      <c r="G78" s="1020"/>
      <c r="H78" s="1020"/>
      <c r="I78" s="1020"/>
      <c r="J78" s="1020"/>
      <c r="K78" s="1020"/>
      <c r="L78" s="1020"/>
      <c r="M78" s="1020"/>
      <c r="N78" s="1020"/>
      <c r="O78" s="1020"/>
      <c r="P78" s="1020"/>
      <c r="Q78" s="1020"/>
      <c r="R78" s="1020"/>
      <c r="S78" s="1020"/>
      <c r="T78" s="1020"/>
      <c r="U78" s="1020"/>
      <c r="V78" s="1020"/>
      <c r="W78" s="1020"/>
      <c r="X78" s="1020"/>
      <c r="Y78" s="1020"/>
      <c r="Z78" s="1020"/>
      <c r="AA78" s="1020"/>
      <c r="AB78" s="1020"/>
      <c r="AC78" s="1020"/>
      <c r="AD78" s="1020"/>
      <c r="AE78" s="1021"/>
      <c r="AF78" s="9"/>
    </row>
    <row r="79" spans="1:32" ht="17.100000000000001" customHeight="1" x14ac:dyDescent="0.4">
      <c r="A79" s="9"/>
      <c r="B79" s="9"/>
      <c r="C79" s="1019"/>
      <c r="D79" s="1020"/>
      <c r="E79" s="1020"/>
      <c r="F79" s="1020"/>
      <c r="G79" s="1020"/>
      <c r="H79" s="1020"/>
      <c r="I79" s="1020"/>
      <c r="J79" s="1020"/>
      <c r="K79" s="1020"/>
      <c r="L79" s="1020"/>
      <c r="M79" s="1020"/>
      <c r="N79" s="1020"/>
      <c r="O79" s="1020"/>
      <c r="P79" s="1020"/>
      <c r="Q79" s="1020"/>
      <c r="R79" s="1020"/>
      <c r="S79" s="1020"/>
      <c r="T79" s="1020"/>
      <c r="U79" s="1020"/>
      <c r="V79" s="1020"/>
      <c r="W79" s="1020"/>
      <c r="X79" s="1020"/>
      <c r="Y79" s="1020"/>
      <c r="Z79" s="1020"/>
      <c r="AA79" s="1020"/>
      <c r="AB79" s="1020"/>
      <c r="AC79" s="1020"/>
      <c r="AD79" s="1020"/>
      <c r="AE79" s="1021"/>
      <c r="AF79" s="9"/>
    </row>
    <row r="80" spans="1:32" ht="17.100000000000001" customHeight="1" x14ac:dyDescent="0.4">
      <c r="A80" s="9"/>
      <c r="B80" s="9"/>
      <c r="C80" s="1019"/>
      <c r="D80" s="1020"/>
      <c r="E80" s="1020"/>
      <c r="F80" s="1020"/>
      <c r="G80" s="1020"/>
      <c r="H80" s="1020"/>
      <c r="I80" s="1020"/>
      <c r="J80" s="1020"/>
      <c r="K80" s="1020"/>
      <c r="L80" s="1020"/>
      <c r="M80" s="1020"/>
      <c r="N80" s="1020"/>
      <c r="O80" s="1020"/>
      <c r="P80" s="1020"/>
      <c r="Q80" s="1020"/>
      <c r="R80" s="1020"/>
      <c r="S80" s="1020"/>
      <c r="T80" s="1020"/>
      <c r="U80" s="1020"/>
      <c r="V80" s="1020"/>
      <c r="W80" s="1020"/>
      <c r="X80" s="1020"/>
      <c r="Y80" s="1020"/>
      <c r="Z80" s="1020"/>
      <c r="AA80" s="1020"/>
      <c r="AB80" s="1020"/>
      <c r="AC80" s="1020"/>
      <c r="AD80" s="1020"/>
      <c r="AE80" s="1021"/>
      <c r="AF80" s="9"/>
    </row>
    <row r="81" spans="1:32" ht="17.100000000000001" customHeight="1" x14ac:dyDescent="0.4">
      <c r="A81" s="9"/>
      <c r="B81" s="9"/>
      <c r="C81" s="1019"/>
      <c r="D81" s="1020"/>
      <c r="E81" s="1020"/>
      <c r="F81" s="1020"/>
      <c r="G81" s="1020"/>
      <c r="H81" s="1020"/>
      <c r="I81" s="1020"/>
      <c r="J81" s="1020"/>
      <c r="K81" s="1020"/>
      <c r="L81" s="1020"/>
      <c r="M81" s="1020"/>
      <c r="N81" s="1020"/>
      <c r="O81" s="1020"/>
      <c r="P81" s="1020"/>
      <c r="Q81" s="1020"/>
      <c r="R81" s="1020"/>
      <c r="S81" s="1020"/>
      <c r="T81" s="1020"/>
      <c r="U81" s="1020"/>
      <c r="V81" s="1020"/>
      <c r="W81" s="1020"/>
      <c r="X81" s="1020"/>
      <c r="Y81" s="1020"/>
      <c r="Z81" s="1020"/>
      <c r="AA81" s="1020"/>
      <c r="AB81" s="1020"/>
      <c r="AC81" s="1020"/>
      <c r="AD81" s="1020"/>
      <c r="AE81" s="1021"/>
      <c r="AF81" s="9"/>
    </row>
    <row r="82" spans="1:32" ht="17.100000000000001" customHeight="1" x14ac:dyDescent="0.4">
      <c r="A82" s="9"/>
      <c r="B82" s="9"/>
      <c r="C82" s="1019"/>
      <c r="D82" s="1020"/>
      <c r="E82" s="1020"/>
      <c r="F82" s="1020"/>
      <c r="G82" s="1020"/>
      <c r="H82" s="1020"/>
      <c r="I82" s="1020"/>
      <c r="J82" s="1020"/>
      <c r="K82" s="1020"/>
      <c r="L82" s="1020"/>
      <c r="M82" s="1020"/>
      <c r="N82" s="1020"/>
      <c r="O82" s="1020"/>
      <c r="P82" s="1020"/>
      <c r="Q82" s="1020"/>
      <c r="R82" s="1020"/>
      <c r="S82" s="1020"/>
      <c r="T82" s="1020"/>
      <c r="U82" s="1020"/>
      <c r="V82" s="1020"/>
      <c r="W82" s="1020"/>
      <c r="X82" s="1020"/>
      <c r="Y82" s="1020"/>
      <c r="Z82" s="1020"/>
      <c r="AA82" s="1020"/>
      <c r="AB82" s="1020"/>
      <c r="AC82" s="1020"/>
      <c r="AD82" s="1020"/>
      <c r="AE82" s="1021"/>
      <c r="AF82" s="9"/>
    </row>
    <row r="83" spans="1:32" ht="17.100000000000001" customHeight="1" x14ac:dyDescent="0.4">
      <c r="A83" s="9"/>
      <c r="B83" s="9"/>
      <c r="C83" s="1019"/>
      <c r="D83" s="1020"/>
      <c r="E83" s="1020"/>
      <c r="F83" s="1020"/>
      <c r="G83" s="1020"/>
      <c r="H83" s="1020"/>
      <c r="I83" s="1020"/>
      <c r="J83" s="1020"/>
      <c r="K83" s="1020"/>
      <c r="L83" s="1020"/>
      <c r="M83" s="1020"/>
      <c r="N83" s="1020"/>
      <c r="O83" s="1020"/>
      <c r="P83" s="1020"/>
      <c r="Q83" s="1020"/>
      <c r="R83" s="1020"/>
      <c r="S83" s="1020"/>
      <c r="T83" s="1020"/>
      <c r="U83" s="1020"/>
      <c r="V83" s="1020"/>
      <c r="W83" s="1020"/>
      <c r="X83" s="1020"/>
      <c r="Y83" s="1020"/>
      <c r="Z83" s="1020"/>
      <c r="AA83" s="1020"/>
      <c r="AB83" s="1020"/>
      <c r="AC83" s="1020"/>
      <c r="AD83" s="1020"/>
      <c r="AE83" s="1021"/>
      <c r="AF83" s="9"/>
    </row>
    <row r="84" spans="1:32" ht="17.100000000000001" customHeight="1" x14ac:dyDescent="0.4">
      <c r="A84" s="9"/>
      <c r="B84" s="9"/>
      <c r="C84" s="1019"/>
      <c r="D84" s="1020"/>
      <c r="E84" s="1020"/>
      <c r="F84" s="1020"/>
      <c r="G84" s="1020"/>
      <c r="H84" s="1020"/>
      <c r="I84" s="1020"/>
      <c r="J84" s="1020"/>
      <c r="K84" s="1020"/>
      <c r="L84" s="1020"/>
      <c r="M84" s="1020"/>
      <c r="N84" s="1020"/>
      <c r="O84" s="1020"/>
      <c r="P84" s="1020"/>
      <c r="Q84" s="1020"/>
      <c r="R84" s="1020"/>
      <c r="S84" s="1020"/>
      <c r="T84" s="1020"/>
      <c r="U84" s="1020"/>
      <c r="V84" s="1020"/>
      <c r="W84" s="1020"/>
      <c r="X84" s="1020"/>
      <c r="Y84" s="1020"/>
      <c r="Z84" s="1020"/>
      <c r="AA84" s="1020"/>
      <c r="AB84" s="1020"/>
      <c r="AC84" s="1020"/>
      <c r="AD84" s="1020"/>
      <c r="AE84" s="1021"/>
      <c r="AF84" s="9"/>
    </row>
    <row r="85" spans="1:32" ht="17.100000000000001" customHeight="1" x14ac:dyDescent="0.4">
      <c r="A85" s="9"/>
      <c r="B85" s="9"/>
      <c r="C85" s="1019"/>
      <c r="D85" s="1020"/>
      <c r="E85" s="1020"/>
      <c r="F85" s="1020"/>
      <c r="G85" s="1020"/>
      <c r="H85" s="1020"/>
      <c r="I85" s="1020"/>
      <c r="J85" s="1020"/>
      <c r="K85" s="1020"/>
      <c r="L85" s="1020"/>
      <c r="M85" s="1020"/>
      <c r="N85" s="1020"/>
      <c r="O85" s="1020"/>
      <c r="P85" s="1020"/>
      <c r="Q85" s="1020"/>
      <c r="R85" s="1020"/>
      <c r="S85" s="1020"/>
      <c r="T85" s="1020"/>
      <c r="U85" s="1020"/>
      <c r="V85" s="1020"/>
      <c r="W85" s="1020"/>
      <c r="X85" s="1020"/>
      <c r="Y85" s="1020"/>
      <c r="Z85" s="1020"/>
      <c r="AA85" s="1020"/>
      <c r="AB85" s="1020"/>
      <c r="AC85" s="1020"/>
      <c r="AD85" s="1020"/>
      <c r="AE85" s="1021"/>
      <c r="AF85" s="9"/>
    </row>
    <row r="86" spans="1:32" ht="17.100000000000001" customHeight="1" x14ac:dyDescent="0.4">
      <c r="A86" s="9"/>
      <c r="B86" s="9"/>
      <c r="C86" s="1019"/>
      <c r="D86" s="1020"/>
      <c r="E86" s="1020"/>
      <c r="F86" s="1020"/>
      <c r="G86" s="1020"/>
      <c r="H86" s="1020"/>
      <c r="I86" s="1020"/>
      <c r="J86" s="1020"/>
      <c r="K86" s="1020"/>
      <c r="L86" s="1020"/>
      <c r="M86" s="1020"/>
      <c r="N86" s="1020"/>
      <c r="O86" s="1020"/>
      <c r="P86" s="1020"/>
      <c r="Q86" s="1020"/>
      <c r="R86" s="1020"/>
      <c r="S86" s="1020"/>
      <c r="T86" s="1020"/>
      <c r="U86" s="1020"/>
      <c r="V86" s="1020"/>
      <c r="W86" s="1020"/>
      <c r="X86" s="1020"/>
      <c r="Y86" s="1020"/>
      <c r="Z86" s="1020"/>
      <c r="AA86" s="1020"/>
      <c r="AB86" s="1020"/>
      <c r="AC86" s="1020"/>
      <c r="AD86" s="1020"/>
      <c r="AE86" s="1021"/>
      <c r="AF86" s="9"/>
    </row>
    <row r="87" spans="1:32" ht="17.100000000000001" customHeight="1" x14ac:dyDescent="0.4">
      <c r="A87" s="9"/>
      <c r="B87" s="9"/>
      <c r="C87" s="1019"/>
      <c r="D87" s="1020"/>
      <c r="E87" s="1020"/>
      <c r="F87" s="1020"/>
      <c r="G87" s="1020"/>
      <c r="H87" s="1020"/>
      <c r="I87" s="1020"/>
      <c r="J87" s="1020"/>
      <c r="K87" s="1020"/>
      <c r="L87" s="1020"/>
      <c r="M87" s="1020"/>
      <c r="N87" s="1020"/>
      <c r="O87" s="1020"/>
      <c r="P87" s="1020"/>
      <c r="Q87" s="1020"/>
      <c r="R87" s="1020"/>
      <c r="S87" s="1020"/>
      <c r="T87" s="1020"/>
      <c r="U87" s="1020"/>
      <c r="V87" s="1020"/>
      <c r="W87" s="1020"/>
      <c r="X87" s="1020"/>
      <c r="Y87" s="1020"/>
      <c r="Z87" s="1020"/>
      <c r="AA87" s="1020"/>
      <c r="AB87" s="1020"/>
      <c r="AC87" s="1020"/>
      <c r="AD87" s="1020"/>
      <c r="AE87" s="1021"/>
      <c r="AF87" s="9"/>
    </row>
    <row r="88" spans="1:32" ht="17.100000000000001" customHeight="1" x14ac:dyDescent="0.4">
      <c r="A88" s="9"/>
      <c r="B88" s="9"/>
      <c r="C88" s="1019"/>
      <c r="D88" s="1020"/>
      <c r="E88" s="1020"/>
      <c r="F88" s="1020"/>
      <c r="G88" s="1020"/>
      <c r="H88" s="1020"/>
      <c r="I88" s="1020"/>
      <c r="J88" s="1020"/>
      <c r="K88" s="1020"/>
      <c r="L88" s="1020"/>
      <c r="M88" s="1020"/>
      <c r="N88" s="1020"/>
      <c r="O88" s="1020"/>
      <c r="P88" s="1020"/>
      <c r="Q88" s="1020"/>
      <c r="R88" s="1020"/>
      <c r="S88" s="1020"/>
      <c r="T88" s="1020"/>
      <c r="U88" s="1020"/>
      <c r="V88" s="1020"/>
      <c r="W88" s="1020"/>
      <c r="X88" s="1020"/>
      <c r="Y88" s="1020"/>
      <c r="Z88" s="1020"/>
      <c r="AA88" s="1020"/>
      <c r="AB88" s="1020"/>
      <c r="AC88" s="1020"/>
      <c r="AD88" s="1020"/>
      <c r="AE88" s="1021"/>
      <c r="AF88" s="9"/>
    </row>
    <row r="89" spans="1:32" ht="17.100000000000001" customHeight="1" x14ac:dyDescent="0.4">
      <c r="A89" s="9"/>
      <c r="B89" s="9"/>
      <c r="C89" s="1019"/>
      <c r="D89" s="1020"/>
      <c r="E89" s="1020"/>
      <c r="F89" s="1020"/>
      <c r="G89" s="1020"/>
      <c r="H89" s="1020"/>
      <c r="I89" s="1020"/>
      <c r="J89" s="1020"/>
      <c r="K89" s="1020"/>
      <c r="L89" s="1020"/>
      <c r="M89" s="1020"/>
      <c r="N89" s="1020"/>
      <c r="O89" s="1020"/>
      <c r="P89" s="1020"/>
      <c r="Q89" s="1020"/>
      <c r="R89" s="1020"/>
      <c r="S89" s="1020"/>
      <c r="T89" s="1020"/>
      <c r="U89" s="1020"/>
      <c r="V89" s="1020"/>
      <c r="W89" s="1020"/>
      <c r="X89" s="1020"/>
      <c r="Y89" s="1020"/>
      <c r="Z89" s="1020"/>
      <c r="AA89" s="1020"/>
      <c r="AB89" s="1020"/>
      <c r="AC89" s="1020"/>
      <c r="AD89" s="1020"/>
      <c r="AE89" s="1021"/>
      <c r="AF89" s="9"/>
    </row>
    <row r="90" spans="1:32" ht="17.100000000000001" customHeight="1" x14ac:dyDescent="0.4">
      <c r="A90" s="9"/>
      <c r="B90" s="9"/>
      <c r="C90" s="1019"/>
      <c r="D90" s="1020"/>
      <c r="E90" s="1020"/>
      <c r="F90" s="1020"/>
      <c r="G90" s="1020"/>
      <c r="H90" s="1020"/>
      <c r="I90" s="1020"/>
      <c r="J90" s="1020"/>
      <c r="K90" s="1020"/>
      <c r="L90" s="1020"/>
      <c r="M90" s="1020"/>
      <c r="N90" s="1020"/>
      <c r="O90" s="1020"/>
      <c r="P90" s="1020"/>
      <c r="Q90" s="1020"/>
      <c r="R90" s="1020"/>
      <c r="S90" s="1020"/>
      <c r="T90" s="1020"/>
      <c r="U90" s="1020"/>
      <c r="V90" s="1020"/>
      <c r="W90" s="1020"/>
      <c r="X90" s="1020"/>
      <c r="Y90" s="1020"/>
      <c r="Z90" s="1020"/>
      <c r="AA90" s="1020"/>
      <c r="AB90" s="1020"/>
      <c r="AC90" s="1020"/>
      <c r="AD90" s="1020"/>
      <c r="AE90" s="1021"/>
      <c r="AF90" s="9"/>
    </row>
    <row r="91" spans="1:32" ht="17.100000000000001" customHeight="1" x14ac:dyDescent="0.4">
      <c r="A91" s="9"/>
      <c r="B91" s="9"/>
      <c r="C91" s="1022"/>
      <c r="D91" s="1023"/>
      <c r="E91" s="1023"/>
      <c r="F91" s="1023"/>
      <c r="G91" s="1023"/>
      <c r="H91" s="1023"/>
      <c r="I91" s="1023"/>
      <c r="J91" s="1023"/>
      <c r="K91" s="1023"/>
      <c r="L91" s="1023"/>
      <c r="M91" s="1023"/>
      <c r="N91" s="1023"/>
      <c r="O91" s="1023"/>
      <c r="P91" s="1023"/>
      <c r="Q91" s="1023"/>
      <c r="R91" s="1023"/>
      <c r="S91" s="1023"/>
      <c r="T91" s="1023"/>
      <c r="U91" s="1023"/>
      <c r="V91" s="1023"/>
      <c r="W91" s="1023"/>
      <c r="X91" s="1023"/>
      <c r="Y91" s="1023"/>
      <c r="Z91" s="1023"/>
      <c r="AA91" s="1023"/>
      <c r="AB91" s="1023"/>
      <c r="AC91" s="1023"/>
      <c r="AD91" s="1023"/>
      <c r="AE91" s="1024"/>
      <c r="AF91" s="9"/>
    </row>
  </sheetData>
  <mergeCells count="55">
    <mergeCell ref="B5:AF5"/>
    <mergeCell ref="D8:AD10"/>
    <mergeCell ref="D13:G13"/>
    <mergeCell ref="H13:AE13"/>
    <mergeCell ref="D16:G16"/>
    <mergeCell ref="H16:J16"/>
    <mergeCell ref="K16:L16"/>
    <mergeCell ref="D19:J19"/>
    <mergeCell ref="K19:AE19"/>
    <mergeCell ref="D22:T22"/>
    <mergeCell ref="D24:I24"/>
    <mergeCell ref="J24:K24"/>
    <mergeCell ref="M24:R24"/>
    <mergeCell ref="S24:T24"/>
    <mergeCell ref="D26:I26"/>
    <mergeCell ref="J26:K26"/>
    <mergeCell ref="M26:R26"/>
    <mergeCell ref="S26:T26"/>
    <mergeCell ref="D28:I28"/>
    <mergeCell ref="J28:K28"/>
    <mergeCell ref="M28:R28"/>
    <mergeCell ref="S28:T28"/>
    <mergeCell ref="D31:R31"/>
    <mergeCell ref="C33:E33"/>
    <mergeCell ref="F33:M33"/>
    <mergeCell ref="N33:P33"/>
    <mergeCell ref="Q33:R33"/>
    <mergeCell ref="U33:V33"/>
    <mergeCell ref="W33:X33"/>
    <mergeCell ref="Y33:Z33"/>
    <mergeCell ref="AA33:AB33"/>
    <mergeCell ref="C35:E35"/>
    <mergeCell ref="F35:N35"/>
    <mergeCell ref="O35:AE35"/>
    <mergeCell ref="S33:T33"/>
    <mergeCell ref="C37:E37"/>
    <mergeCell ref="F37:L37"/>
    <mergeCell ref="M37:AE37"/>
    <mergeCell ref="D40:R40"/>
    <mergeCell ref="D42:N42"/>
    <mergeCell ref="P42:R42"/>
    <mergeCell ref="S42:W42"/>
    <mergeCell ref="C59:E59"/>
    <mergeCell ref="C60:AE74"/>
    <mergeCell ref="C76:E76"/>
    <mergeCell ref="C77:AE91"/>
    <mergeCell ref="D44:N44"/>
    <mergeCell ref="B47:C47"/>
    <mergeCell ref="D47:P47"/>
    <mergeCell ref="C48:AE55"/>
    <mergeCell ref="D57:H57"/>
    <mergeCell ref="J57:L57"/>
    <mergeCell ref="M57:N57"/>
    <mergeCell ref="O57:Q57"/>
    <mergeCell ref="U57:AD57"/>
  </mergeCells>
  <phoneticPr fontId="4"/>
  <pageMargins left="0.7" right="0.7" top="0.75" bottom="0.75" header="0.3" footer="0.3"/>
  <pageSetup paperSize="9" scale="91" orientation="portrait" r:id="rId1"/>
  <rowBreaks count="1" manualBreakCount="1">
    <brk id="46" max="3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20CA7-CC5E-4E07-B024-B2DE0103EADF}">
  <sheetPr>
    <pageSetUpPr fitToPage="1"/>
  </sheetPr>
  <dimension ref="A1:BV89"/>
  <sheetViews>
    <sheetView view="pageBreakPreview" zoomScale="88" zoomScaleNormal="100" workbookViewId="0">
      <selection activeCell="V8" sqref="V8"/>
    </sheetView>
  </sheetViews>
  <sheetFormatPr defaultColWidth="2" defaultRowHeight="18.75" x14ac:dyDescent="0.4"/>
  <cols>
    <col min="1" max="58" width="2.25" customWidth="1"/>
  </cols>
  <sheetData>
    <row r="1" spans="1:57" s="225" customFormat="1" ht="13.5" customHeight="1" x14ac:dyDescent="0.4">
      <c r="A1" s="225" t="s">
        <v>523</v>
      </c>
      <c r="B1" s="226"/>
      <c r="C1" s="226"/>
      <c r="D1" s="226"/>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227"/>
      <c r="AK1" s="227"/>
      <c r="AL1" s="227"/>
      <c r="AM1" s="227"/>
      <c r="AN1" s="227"/>
      <c r="AO1" s="227"/>
      <c r="AP1" s="227"/>
      <c r="AQ1" s="227"/>
      <c r="AR1" s="227"/>
      <c r="AS1" s="227"/>
      <c r="AT1" s="227"/>
      <c r="AU1" s="227"/>
      <c r="AV1" s="227"/>
      <c r="AW1" s="227"/>
      <c r="AX1" s="227"/>
      <c r="AY1" s="227"/>
      <c r="AZ1" s="227"/>
      <c r="BA1" s="227"/>
      <c r="BB1" s="227"/>
      <c r="BC1" s="227"/>
      <c r="BD1" s="227"/>
      <c r="BE1" s="227"/>
    </row>
    <row r="2" spans="1:57" s="225" customFormat="1" ht="18.75" customHeight="1" x14ac:dyDescent="0.4">
      <c r="B2" s="227" t="s">
        <v>464</v>
      </c>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7"/>
      <c r="AN2" s="227"/>
      <c r="AO2" s="227"/>
      <c r="AP2" s="227"/>
      <c r="AQ2" s="227"/>
      <c r="AR2" s="227"/>
      <c r="AS2" s="227"/>
      <c r="AT2" s="227"/>
      <c r="AU2" s="227"/>
      <c r="AV2" s="227"/>
      <c r="AW2" s="227"/>
      <c r="AX2" s="227"/>
      <c r="AY2" s="227"/>
      <c r="AZ2" s="227"/>
      <c r="BA2" s="227"/>
      <c r="BB2" s="227"/>
      <c r="BC2" s="227"/>
      <c r="BD2" s="227"/>
      <c r="BE2" s="227"/>
    </row>
    <row r="3" spans="1:57" s="225" customFormat="1" ht="18.75" customHeight="1" x14ac:dyDescent="0.4">
      <c r="B3" s="1060" t="s">
        <v>465</v>
      </c>
      <c r="C3" s="1061"/>
      <c r="D3" s="1061"/>
      <c r="E3" s="1061"/>
      <c r="F3" s="1061"/>
      <c r="G3" s="1061"/>
      <c r="H3" s="1061"/>
      <c r="I3" s="1061"/>
      <c r="J3" s="1061"/>
      <c r="K3" s="1061"/>
      <c r="L3" s="1061"/>
      <c r="M3" s="1061"/>
      <c r="N3" s="1061"/>
      <c r="O3" s="1061"/>
      <c r="P3" s="1061"/>
      <c r="Q3" s="1061"/>
      <c r="R3" s="1061"/>
      <c r="S3" s="1061"/>
      <c r="T3" s="1061"/>
      <c r="U3" s="1061"/>
      <c r="V3" s="1062"/>
      <c r="W3" s="1063" t="s">
        <v>466</v>
      </c>
      <c r="X3" s="1064"/>
      <c r="Y3" s="1064"/>
      <c r="Z3" s="1064"/>
      <c r="AA3" s="1064"/>
      <c r="AB3" s="1064"/>
      <c r="AC3" s="1064"/>
      <c r="AD3" s="1064"/>
      <c r="AE3" s="1064"/>
      <c r="AF3" s="1064"/>
      <c r="AG3" s="1064"/>
      <c r="AH3" s="1064"/>
      <c r="AI3" s="1064"/>
      <c r="AJ3" s="1064"/>
      <c r="AK3" s="1064"/>
      <c r="AL3" s="1064"/>
      <c r="AM3" s="1064"/>
      <c r="AN3" s="1064"/>
      <c r="AO3" s="1064"/>
      <c r="AP3" s="1064"/>
      <c r="AQ3" s="1064"/>
      <c r="AR3" s="1064"/>
      <c r="AS3" s="1064"/>
      <c r="AT3" s="1064"/>
      <c r="AU3" s="1064"/>
      <c r="AV3" s="1064"/>
      <c r="AW3" s="1064"/>
      <c r="AX3" s="1064"/>
      <c r="AY3" s="1064"/>
      <c r="AZ3" s="1065"/>
      <c r="BA3" s="1066" t="s">
        <v>467</v>
      </c>
      <c r="BB3" s="1066"/>
      <c r="BC3" s="1066"/>
      <c r="BD3" s="1066"/>
      <c r="BE3" s="1066"/>
    </row>
    <row r="4" spans="1:57" s="225" customFormat="1" ht="18.75" customHeight="1" x14ac:dyDescent="0.4">
      <c r="B4" s="1060" t="s">
        <v>468</v>
      </c>
      <c r="C4" s="1061"/>
      <c r="D4" s="1061"/>
      <c r="E4" s="1061"/>
      <c r="F4" s="1061"/>
      <c r="G4" s="1061"/>
      <c r="H4" s="1061"/>
      <c r="I4" s="1061"/>
      <c r="J4" s="1061"/>
      <c r="K4" s="1061"/>
      <c r="L4" s="1061"/>
      <c r="M4" s="1061"/>
      <c r="N4" s="1061"/>
      <c r="O4" s="1061"/>
      <c r="P4" s="1061"/>
      <c r="Q4" s="1061"/>
      <c r="R4" s="1061"/>
      <c r="S4" s="1061"/>
      <c r="T4" s="1061"/>
      <c r="U4" s="1061"/>
      <c r="V4" s="1062"/>
      <c r="W4" s="1063"/>
      <c r="X4" s="1064"/>
      <c r="Y4" s="1064"/>
      <c r="Z4" s="1064"/>
      <c r="AA4" s="1064"/>
      <c r="AB4" s="1064"/>
      <c r="AC4" s="1064"/>
      <c r="AD4" s="1064"/>
      <c r="AE4" s="1064"/>
      <c r="AF4" s="1064"/>
      <c r="AG4" s="1064"/>
      <c r="AH4" s="1064"/>
      <c r="AI4" s="1064"/>
      <c r="AJ4" s="1064"/>
      <c r="AK4" s="1064"/>
      <c r="AL4" s="1064"/>
      <c r="AM4" s="1064"/>
      <c r="AN4" s="1064"/>
      <c r="AO4" s="1064"/>
      <c r="AP4" s="1064"/>
      <c r="AQ4" s="1064"/>
      <c r="AR4" s="1064"/>
      <c r="AS4" s="1064"/>
      <c r="AT4" s="1064"/>
      <c r="AU4" s="1064"/>
      <c r="AV4" s="1064"/>
      <c r="AW4" s="1064"/>
      <c r="AX4" s="1064"/>
      <c r="AY4" s="1064"/>
      <c r="AZ4" s="1065"/>
      <c r="BA4" s="1067"/>
      <c r="BB4" s="1067"/>
      <c r="BC4" s="1067"/>
      <c r="BD4" s="1067"/>
      <c r="BE4" s="1067"/>
    </row>
    <row r="5" spans="1:57" s="228" customFormat="1" ht="18.75" customHeight="1" x14ac:dyDescent="0.15">
      <c r="B5" s="229" t="s">
        <v>469</v>
      </c>
      <c r="D5" s="230"/>
      <c r="E5" s="230"/>
      <c r="F5" s="230"/>
      <c r="G5" s="230"/>
      <c r="H5" s="230"/>
      <c r="I5" s="230"/>
      <c r="J5" s="230"/>
      <c r="K5" s="230"/>
      <c r="L5" s="230"/>
      <c r="M5" s="230"/>
      <c r="N5" s="230"/>
      <c r="O5" s="230"/>
      <c r="P5" s="230"/>
      <c r="Q5" s="230"/>
      <c r="R5" s="230"/>
      <c r="S5" s="230"/>
      <c r="T5" s="229"/>
      <c r="U5" s="229"/>
      <c r="V5" s="229"/>
      <c r="W5" s="229"/>
      <c r="X5" s="229"/>
      <c r="Y5" s="229"/>
      <c r="Z5" s="229"/>
      <c r="AA5" s="229"/>
      <c r="AB5" s="229"/>
      <c r="AC5" s="229"/>
      <c r="AD5" s="229"/>
      <c r="AE5" s="229"/>
      <c r="AF5" s="229"/>
      <c r="AG5" s="229"/>
      <c r="AH5" s="229"/>
      <c r="AI5" s="229"/>
      <c r="AJ5" s="229"/>
      <c r="AK5" s="229"/>
      <c r="AL5" s="229"/>
      <c r="AM5" s="229"/>
      <c r="AN5" s="229"/>
      <c r="AO5" s="229"/>
      <c r="AP5" s="229"/>
      <c r="AQ5" s="229"/>
      <c r="AR5" s="229"/>
      <c r="AS5" s="229"/>
      <c r="AT5" s="229"/>
      <c r="AU5" s="229"/>
      <c r="AV5" s="229"/>
      <c r="AW5" s="229"/>
      <c r="AX5" s="229"/>
      <c r="AY5" s="229"/>
      <c r="AZ5" s="229"/>
      <c r="BA5" s="229"/>
      <c r="BB5" s="229"/>
      <c r="BC5" s="229"/>
      <c r="BD5" s="229"/>
      <c r="BE5" s="229"/>
    </row>
    <row r="6" spans="1:57" s="225" customFormat="1" ht="18.75" customHeight="1" x14ac:dyDescent="0.4">
      <c r="B6" s="231"/>
    </row>
    <row r="7" spans="1:57" s="225" customFormat="1" ht="18.75" customHeight="1" x14ac:dyDescent="0.4">
      <c r="B7" t="s">
        <v>470</v>
      </c>
    </row>
    <row r="8" spans="1:57" s="225" customFormat="1" ht="13.5" x14ac:dyDescent="0.4">
      <c r="B8" s="231"/>
    </row>
    <row r="9" spans="1:57" s="232" customFormat="1" ht="24.75" customHeight="1" x14ac:dyDescent="0.4">
      <c r="B9" s="1056" t="s">
        <v>471</v>
      </c>
      <c r="C9" s="1056"/>
      <c r="D9" s="1056"/>
      <c r="E9" s="1056"/>
      <c r="F9" s="1056"/>
      <c r="G9" s="1057"/>
      <c r="H9" s="1058"/>
      <c r="I9" s="1059"/>
      <c r="J9" s="1059"/>
      <c r="K9" s="1059"/>
      <c r="L9" s="1059"/>
      <c r="M9" s="1059"/>
      <c r="N9" s="1056" t="s">
        <v>472</v>
      </c>
      <c r="O9" s="1056"/>
      <c r="P9" s="1056"/>
      <c r="Q9" s="1056"/>
      <c r="R9" s="1056"/>
      <c r="S9" s="1057"/>
      <c r="T9" s="1058"/>
      <c r="U9" s="1059"/>
      <c r="V9" s="1059"/>
      <c r="W9" s="1059"/>
      <c r="X9" s="1059"/>
      <c r="Y9" s="1059"/>
    </row>
    <row r="10" spans="1:57" s="232" customFormat="1" ht="13.5" x14ac:dyDescent="0.4">
      <c r="B10" s="233"/>
      <c r="C10" s="233"/>
      <c r="D10" s="233"/>
      <c r="E10" s="233"/>
      <c r="F10" s="233"/>
      <c r="G10" s="233"/>
      <c r="H10" s="231"/>
      <c r="I10" s="231"/>
      <c r="J10" s="231"/>
      <c r="K10" s="231"/>
      <c r="L10" s="231"/>
      <c r="M10" s="231"/>
      <c r="N10" s="233"/>
      <c r="O10" s="233"/>
      <c r="P10" s="233"/>
      <c r="Q10" s="233"/>
      <c r="R10" s="233"/>
      <c r="S10" s="233"/>
      <c r="T10" s="231"/>
      <c r="U10" s="231"/>
      <c r="V10" s="231"/>
      <c r="W10" s="231"/>
      <c r="X10" s="231"/>
      <c r="Y10" s="231"/>
    </row>
    <row r="11" spans="1:57" s="232" customFormat="1" ht="21" customHeight="1" x14ac:dyDescent="0.4">
      <c r="B11" s="1056"/>
      <c r="C11" s="1056"/>
      <c r="D11" s="1056"/>
      <c r="E11" s="1056"/>
      <c r="F11" s="1056"/>
      <c r="G11" s="1056"/>
      <c r="H11" s="1056"/>
      <c r="I11" s="1056"/>
      <c r="J11" s="1060" t="s">
        <v>473</v>
      </c>
      <c r="K11" s="1061"/>
      <c r="L11" s="1061"/>
      <c r="M11" s="1061"/>
      <c r="N11" s="1061"/>
      <c r="O11" s="1061"/>
      <c r="P11" s="1061"/>
      <c r="Q11" s="1061"/>
      <c r="R11" s="1061"/>
      <c r="S11" s="1061"/>
      <c r="T11" s="1061"/>
      <c r="U11" s="1061"/>
      <c r="V11" s="1061"/>
      <c r="W11" s="1061"/>
      <c r="X11" s="1062"/>
      <c r="Y11" s="1060" t="s">
        <v>474</v>
      </c>
      <c r="Z11" s="1061"/>
      <c r="AA11" s="1061"/>
      <c r="AB11" s="1061"/>
      <c r="AC11" s="1061"/>
      <c r="AD11" s="1061"/>
      <c r="AE11" s="1061"/>
      <c r="AF11" s="1061"/>
      <c r="AG11" s="1061"/>
      <c r="AH11" s="1061"/>
      <c r="AI11" s="1061"/>
      <c r="AJ11" s="1061"/>
      <c r="AK11" s="1061"/>
      <c r="AL11" s="1061"/>
      <c r="AM11" s="1061"/>
      <c r="AN11" s="1061"/>
      <c r="AO11" s="1061"/>
      <c r="AP11" s="1061"/>
      <c r="AQ11" s="1061"/>
      <c r="AR11" s="1061"/>
      <c r="AS11" s="1061"/>
      <c r="AT11" s="1061"/>
      <c r="AU11" s="1061"/>
      <c r="AV11" s="1061"/>
      <c r="AW11" s="1061"/>
      <c r="AX11" s="1061"/>
      <c r="AY11" s="1061"/>
      <c r="AZ11" s="1061"/>
      <c r="BA11" s="1061"/>
      <c r="BB11" s="1061"/>
      <c r="BC11" s="1061"/>
      <c r="BD11" s="1061"/>
      <c r="BE11" s="1062"/>
    </row>
    <row r="12" spans="1:57" s="225" customFormat="1" ht="44.25" customHeight="1" x14ac:dyDescent="0.4">
      <c r="B12" s="1056"/>
      <c r="C12" s="1056"/>
      <c r="D12" s="1056"/>
      <c r="E12" s="1056"/>
      <c r="F12" s="1056"/>
      <c r="G12" s="1056"/>
      <c r="H12" s="1056"/>
      <c r="I12" s="1056"/>
      <c r="J12" s="1053" t="s">
        <v>475</v>
      </c>
      <c r="K12" s="1045"/>
      <c r="L12" s="1045"/>
      <c r="M12" s="1045"/>
      <c r="N12" s="1045"/>
      <c r="O12" s="1045"/>
      <c r="P12" s="1045"/>
      <c r="Q12" s="1045"/>
      <c r="R12" s="1045"/>
      <c r="S12" s="1051" t="s">
        <v>476</v>
      </c>
      <c r="T12" s="1051"/>
      <c r="U12" s="1051"/>
      <c r="V12" s="1051"/>
      <c r="W12" s="1051"/>
      <c r="X12" s="1052"/>
      <c r="Y12" s="1053" t="s">
        <v>475</v>
      </c>
      <c r="Z12" s="1045"/>
      <c r="AA12" s="1045"/>
      <c r="AB12" s="1045"/>
      <c r="AC12" s="1045"/>
      <c r="AD12" s="1045"/>
      <c r="AE12" s="1045"/>
      <c r="AF12" s="1045"/>
      <c r="AG12" s="1045"/>
      <c r="AH12" s="1045" t="s">
        <v>477</v>
      </c>
      <c r="AI12" s="1045"/>
      <c r="AJ12" s="1045"/>
      <c r="AK12" s="1045"/>
      <c r="AL12" s="1045"/>
      <c r="AM12" s="1045"/>
      <c r="AN12" s="1045"/>
      <c r="AO12" s="1045"/>
      <c r="AP12" s="1045"/>
      <c r="AQ12" s="1045" t="s">
        <v>477</v>
      </c>
      <c r="AR12" s="1045"/>
      <c r="AS12" s="1045"/>
      <c r="AT12" s="1045"/>
      <c r="AU12" s="1045"/>
      <c r="AV12" s="1045"/>
      <c r="AW12" s="1045"/>
      <c r="AX12" s="1045"/>
      <c r="AY12" s="1045"/>
      <c r="AZ12" s="1051" t="s">
        <v>476</v>
      </c>
      <c r="BA12" s="1051"/>
      <c r="BB12" s="1051"/>
      <c r="BC12" s="1051"/>
      <c r="BD12" s="1051"/>
      <c r="BE12" s="1052"/>
    </row>
    <row r="13" spans="1:57" s="225" customFormat="1" ht="27" customHeight="1" x14ac:dyDescent="0.4">
      <c r="B13" s="1070" t="s">
        <v>478</v>
      </c>
      <c r="C13" s="1071"/>
      <c r="D13" s="1071"/>
      <c r="E13" s="1071"/>
      <c r="F13" s="1071"/>
      <c r="G13" s="1071"/>
      <c r="H13" s="1071"/>
      <c r="I13" s="1072"/>
      <c r="J13" s="1053"/>
      <c r="K13" s="1045"/>
      <c r="L13" s="1045"/>
      <c r="M13" s="1045"/>
      <c r="N13" s="1045"/>
      <c r="O13" s="1045"/>
      <c r="P13" s="1045"/>
      <c r="Q13" s="1045"/>
      <c r="R13" s="1045"/>
      <c r="S13" s="1051"/>
      <c r="T13" s="1051"/>
      <c r="U13" s="1051"/>
      <c r="V13" s="1051"/>
      <c r="W13" s="1051"/>
      <c r="X13" s="1052"/>
      <c r="Y13" s="1053"/>
      <c r="Z13" s="1045"/>
      <c r="AA13" s="1045"/>
      <c r="AB13" s="1045"/>
      <c r="AC13" s="1045"/>
      <c r="AD13" s="1045"/>
      <c r="AE13" s="1045"/>
      <c r="AF13" s="1045"/>
      <c r="AG13" s="1045"/>
      <c r="AH13" s="1045"/>
      <c r="AI13" s="1045"/>
      <c r="AJ13" s="1045"/>
      <c r="AK13" s="1045"/>
      <c r="AL13" s="1045"/>
      <c r="AM13" s="1045"/>
      <c r="AN13" s="1045"/>
      <c r="AO13" s="1045"/>
      <c r="AP13" s="1045"/>
      <c r="AQ13" s="1045"/>
      <c r="AR13" s="1045"/>
      <c r="AS13" s="1045"/>
      <c r="AT13" s="1045"/>
      <c r="AU13" s="1045"/>
      <c r="AV13" s="1045"/>
      <c r="AW13" s="1045"/>
      <c r="AX13" s="1045"/>
      <c r="AY13" s="1045"/>
      <c r="AZ13" s="1051"/>
      <c r="BA13" s="1051"/>
      <c r="BB13" s="1051"/>
      <c r="BC13" s="1051"/>
      <c r="BD13" s="1051"/>
      <c r="BE13" s="1052"/>
    </row>
    <row r="14" spans="1:57" s="225" customFormat="1" ht="27" customHeight="1" x14ac:dyDescent="0.4">
      <c r="B14" s="1073" t="s">
        <v>479</v>
      </c>
      <c r="C14" s="1074"/>
      <c r="D14" s="1074"/>
      <c r="E14" s="1074"/>
      <c r="F14" s="1074"/>
      <c r="G14" s="1074"/>
      <c r="H14" s="1074"/>
      <c r="I14" s="1075"/>
      <c r="J14" s="1053"/>
      <c r="K14" s="1045"/>
      <c r="L14" s="1045"/>
      <c r="M14" s="1045"/>
      <c r="N14" s="1045"/>
      <c r="O14" s="1045"/>
      <c r="P14" s="1045"/>
      <c r="Q14" s="1045"/>
      <c r="R14" s="1045"/>
      <c r="S14" s="1051"/>
      <c r="T14" s="1051"/>
      <c r="U14" s="1051"/>
      <c r="V14" s="1051"/>
      <c r="W14" s="1051"/>
      <c r="X14" s="1052"/>
      <c r="Y14" s="1053"/>
      <c r="Z14" s="1045"/>
      <c r="AA14" s="1045"/>
      <c r="AB14" s="1045"/>
      <c r="AC14" s="1045"/>
      <c r="AD14" s="1045"/>
      <c r="AE14" s="1045"/>
      <c r="AF14" s="1045"/>
      <c r="AG14" s="1055"/>
      <c r="AH14" s="1045"/>
      <c r="AI14" s="1045"/>
      <c r="AJ14" s="1045"/>
      <c r="AK14" s="1045"/>
      <c r="AL14" s="1045"/>
      <c r="AM14" s="1045"/>
      <c r="AN14" s="1045"/>
      <c r="AO14" s="1045"/>
      <c r="AP14" s="1045"/>
      <c r="AQ14" s="1045"/>
      <c r="AR14" s="1045"/>
      <c r="AS14" s="1045"/>
      <c r="AT14" s="1045"/>
      <c r="AU14" s="1045"/>
      <c r="AV14" s="1045"/>
      <c r="AW14" s="1045"/>
      <c r="AX14" s="1045"/>
      <c r="AY14" s="1045"/>
      <c r="AZ14" s="1051"/>
      <c r="BA14" s="1051"/>
      <c r="BB14" s="1051"/>
      <c r="BC14" s="1051"/>
      <c r="BD14" s="1051"/>
      <c r="BE14" s="1052"/>
    </row>
    <row r="15" spans="1:57" s="225" customFormat="1" ht="27" customHeight="1" x14ac:dyDescent="0.4">
      <c r="B15" s="1073" t="s">
        <v>480</v>
      </c>
      <c r="C15" s="1074"/>
      <c r="D15" s="1074"/>
      <c r="E15" s="1074"/>
      <c r="F15" s="1074"/>
      <c r="G15" s="1074"/>
      <c r="H15" s="1074"/>
      <c r="I15" s="1075"/>
      <c r="J15" s="1053"/>
      <c r="K15" s="1045"/>
      <c r="L15" s="1045"/>
      <c r="M15" s="1045"/>
      <c r="N15" s="1045"/>
      <c r="O15" s="1045"/>
      <c r="P15" s="1045"/>
      <c r="Q15" s="1045"/>
      <c r="R15" s="1045"/>
      <c r="S15" s="1051"/>
      <c r="T15" s="1051"/>
      <c r="U15" s="1051"/>
      <c r="V15" s="1051"/>
      <c r="W15" s="1051"/>
      <c r="X15" s="1052"/>
      <c r="Y15" s="1053"/>
      <c r="Z15" s="1045"/>
      <c r="AA15" s="1045"/>
      <c r="AB15" s="1045"/>
      <c r="AC15" s="1045"/>
      <c r="AD15" s="1045"/>
      <c r="AE15" s="1045"/>
      <c r="AF15" s="1045"/>
      <c r="AG15" s="1045"/>
      <c r="AH15" s="1045"/>
      <c r="AI15" s="1045"/>
      <c r="AJ15" s="1045"/>
      <c r="AK15" s="1045"/>
      <c r="AL15" s="1045"/>
      <c r="AM15" s="1045"/>
      <c r="AN15" s="1045"/>
      <c r="AO15" s="1045"/>
      <c r="AP15" s="1045"/>
      <c r="AQ15" s="1045"/>
      <c r="AR15" s="1045"/>
      <c r="AS15" s="1045"/>
      <c r="AT15" s="1045"/>
      <c r="AU15" s="1045"/>
      <c r="AV15" s="1045"/>
      <c r="AW15" s="1045"/>
      <c r="AX15" s="1045"/>
      <c r="AY15" s="1045"/>
      <c r="AZ15" s="1051"/>
      <c r="BA15" s="1051"/>
      <c r="BB15" s="1051"/>
      <c r="BC15" s="1051"/>
      <c r="BD15" s="1051"/>
      <c r="BE15" s="1052"/>
    </row>
    <row r="16" spans="1:57" s="225" customFormat="1" ht="27" customHeight="1" x14ac:dyDescent="0.4">
      <c r="B16" s="1073" t="s">
        <v>481</v>
      </c>
      <c r="C16" s="1074"/>
      <c r="D16" s="1074"/>
      <c r="E16" s="1074"/>
      <c r="F16" s="1074"/>
      <c r="G16" s="1074"/>
      <c r="H16" s="1074"/>
      <c r="I16" s="1075"/>
      <c r="J16" s="1053"/>
      <c r="K16" s="1045"/>
      <c r="L16" s="1045"/>
      <c r="M16" s="1045"/>
      <c r="N16" s="1045"/>
      <c r="O16" s="1045"/>
      <c r="P16" s="1045"/>
      <c r="Q16" s="1045"/>
      <c r="R16" s="1045"/>
      <c r="S16" s="1051"/>
      <c r="T16" s="1051"/>
      <c r="U16" s="1051"/>
      <c r="V16" s="1051"/>
      <c r="W16" s="1051"/>
      <c r="X16" s="1052"/>
      <c r="Y16" s="1053"/>
      <c r="Z16" s="1045"/>
      <c r="AA16" s="1045"/>
      <c r="AB16" s="1045"/>
      <c r="AC16" s="1045"/>
      <c r="AD16" s="1045"/>
      <c r="AE16" s="1045"/>
      <c r="AF16" s="1045"/>
      <c r="AG16" s="1045"/>
      <c r="AH16" s="1045"/>
      <c r="AI16" s="1045"/>
      <c r="AJ16" s="1045"/>
      <c r="AK16" s="1045"/>
      <c r="AL16" s="1045"/>
      <c r="AM16" s="1045"/>
      <c r="AN16" s="1045"/>
      <c r="AO16" s="1045"/>
      <c r="AP16" s="1045"/>
      <c r="AQ16" s="1045"/>
      <c r="AR16" s="1045"/>
      <c r="AS16" s="1045"/>
      <c r="AT16" s="1045"/>
      <c r="AU16" s="1045"/>
      <c r="AV16" s="1045"/>
      <c r="AW16" s="1045"/>
      <c r="AX16" s="1045"/>
      <c r="AY16" s="1045"/>
      <c r="AZ16" s="1051"/>
      <c r="BA16" s="1051"/>
      <c r="BB16" s="1051"/>
      <c r="BC16" s="1051"/>
      <c r="BD16" s="1051"/>
      <c r="BE16" s="1052"/>
    </row>
    <row r="17" spans="2:57" s="225" customFormat="1" ht="27" customHeight="1" x14ac:dyDescent="0.4">
      <c r="B17" s="1073" t="s">
        <v>482</v>
      </c>
      <c r="C17" s="1074"/>
      <c r="D17" s="1074"/>
      <c r="E17" s="1074"/>
      <c r="F17" s="1074"/>
      <c r="G17" s="1074"/>
      <c r="H17" s="1074"/>
      <c r="I17" s="1075"/>
      <c r="J17" s="1053"/>
      <c r="K17" s="1045"/>
      <c r="L17" s="1045"/>
      <c r="M17" s="1045"/>
      <c r="N17" s="1045"/>
      <c r="O17" s="1045"/>
      <c r="P17" s="1045"/>
      <c r="Q17" s="1045"/>
      <c r="R17" s="1045"/>
      <c r="S17" s="1051"/>
      <c r="T17" s="1051"/>
      <c r="U17" s="1051"/>
      <c r="V17" s="1051"/>
      <c r="W17" s="1051"/>
      <c r="X17" s="1052"/>
      <c r="Y17" s="1053"/>
      <c r="Z17" s="1045"/>
      <c r="AA17" s="1045"/>
      <c r="AB17" s="1045"/>
      <c r="AC17" s="1045"/>
      <c r="AD17" s="1045"/>
      <c r="AE17" s="1045"/>
      <c r="AF17" s="1045"/>
      <c r="AG17" s="1045"/>
      <c r="AH17" s="1045"/>
      <c r="AI17" s="1045"/>
      <c r="AJ17" s="1045"/>
      <c r="AK17" s="1045"/>
      <c r="AL17" s="1045"/>
      <c r="AM17" s="1045"/>
      <c r="AN17" s="1045"/>
      <c r="AO17" s="1045"/>
      <c r="AP17" s="1045"/>
      <c r="AQ17" s="1045"/>
      <c r="AR17" s="1045"/>
      <c r="AS17" s="1045"/>
      <c r="AT17" s="1045"/>
      <c r="AU17" s="1045"/>
      <c r="AV17" s="1045"/>
      <c r="AW17" s="1045"/>
      <c r="AX17" s="1045"/>
      <c r="AY17" s="1045"/>
      <c r="AZ17" s="1051"/>
      <c r="BA17" s="1051"/>
      <c r="BB17" s="1051"/>
      <c r="BC17" s="1051"/>
      <c r="BD17" s="1051"/>
      <c r="BE17" s="1052"/>
    </row>
    <row r="18" spans="2:57" s="225" customFormat="1" ht="27" customHeight="1" x14ac:dyDescent="0.4">
      <c r="B18" s="1070" t="s">
        <v>483</v>
      </c>
      <c r="C18" s="1074"/>
      <c r="D18" s="1074"/>
      <c r="E18" s="1074"/>
      <c r="F18" s="1074"/>
      <c r="G18" s="1074"/>
      <c r="H18" s="1074"/>
      <c r="I18" s="1075"/>
      <c r="J18" s="1054"/>
      <c r="K18" s="1045"/>
      <c r="L18" s="1045"/>
      <c r="M18" s="1045"/>
      <c r="N18" s="1045"/>
      <c r="O18" s="1045"/>
      <c r="P18" s="1045"/>
      <c r="Q18" s="1045"/>
      <c r="R18" s="1045"/>
      <c r="S18" s="1051"/>
      <c r="T18" s="1051"/>
      <c r="U18" s="1051"/>
      <c r="V18" s="1051"/>
      <c r="W18" s="1051"/>
      <c r="X18" s="1052"/>
      <c r="Y18" s="1053"/>
      <c r="Z18" s="1045"/>
      <c r="AA18" s="1045"/>
      <c r="AB18" s="1045"/>
      <c r="AC18" s="1045"/>
      <c r="AD18" s="1045"/>
      <c r="AE18" s="1045"/>
      <c r="AF18" s="1045"/>
      <c r="AG18" s="1045"/>
      <c r="AH18" s="1045"/>
      <c r="AI18" s="1045"/>
      <c r="AJ18" s="1045"/>
      <c r="AK18" s="1045"/>
      <c r="AL18" s="1045"/>
      <c r="AM18" s="1045"/>
      <c r="AN18" s="1045"/>
      <c r="AO18" s="1045"/>
      <c r="AP18" s="1045"/>
      <c r="AQ18" s="1045"/>
      <c r="AR18" s="1045"/>
      <c r="AS18" s="1045"/>
      <c r="AT18" s="1045"/>
      <c r="AU18" s="1045"/>
      <c r="AV18" s="1045"/>
      <c r="AW18" s="1045"/>
      <c r="AX18" s="1045"/>
      <c r="AY18" s="1045"/>
      <c r="AZ18" s="1051"/>
      <c r="BA18" s="1051"/>
      <c r="BB18" s="1051"/>
      <c r="BC18" s="1051"/>
      <c r="BD18" s="1051"/>
      <c r="BE18" s="1052"/>
    </row>
    <row r="19" spans="2:57" s="225" customFormat="1" ht="27" customHeight="1" x14ac:dyDescent="0.4">
      <c r="B19" s="1070" t="s">
        <v>484</v>
      </c>
      <c r="C19" s="1074"/>
      <c r="D19" s="1074"/>
      <c r="E19" s="1074"/>
      <c r="F19" s="1074"/>
      <c r="G19" s="1074"/>
      <c r="H19" s="1074"/>
      <c r="I19" s="1075"/>
      <c r="J19" s="1054"/>
      <c r="K19" s="1045"/>
      <c r="L19" s="1045"/>
      <c r="M19" s="1045"/>
      <c r="N19" s="1045"/>
      <c r="O19" s="1045"/>
      <c r="P19" s="1045"/>
      <c r="Q19" s="1045"/>
      <c r="R19" s="1045"/>
      <c r="S19" s="1051"/>
      <c r="T19" s="1051"/>
      <c r="U19" s="1051"/>
      <c r="V19" s="1051"/>
      <c r="W19" s="1051"/>
      <c r="X19" s="1052"/>
      <c r="Y19" s="1053"/>
      <c r="Z19" s="1045"/>
      <c r="AA19" s="1045"/>
      <c r="AB19" s="1045"/>
      <c r="AC19" s="1045"/>
      <c r="AD19" s="1045"/>
      <c r="AE19" s="1045"/>
      <c r="AF19" s="1045"/>
      <c r="AG19" s="1045"/>
      <c r="AH19" s="1045"/>
      <c r="AI19" s="1045"/>
      <c r="AJ19" s="1045"/>
      <c r="AK19" s="1045"/>
      <c r="AL19" s="1045"/>
      <c r="AM19" s="1045"/>
      <c r="AN19" s="1045"/>
      <c r="AO19" s="1045"/>
      <c r="AP19" s="1045"/>
      <c r="AQ19" s="1045"/>
      <c r="AR19" s="1045"/>
      <c r="AS19" s="1045"/>
      <c r="AT19" s="1045"/>
      <c r="AU19" s="1045"/>
      <c r="AV19" s="1045"/>
      <c r="AW19" s="1045"/>
      <c r="AX19" s="1045"/>
      <c r="AY19" s="1045"/>
      <c r="AZ19" s="1051"/>
      <c r="BA19" s="1051"/>
      <c r="BB19" s="1051"/>
      <c r="BC19" s="1051"/>
      <c r="BD19" s="1051"/>
      <c r="BE19" s="1052"/>
    </row>
    <row r="20" spans="2:57" s="225" customFormat="1" ht="27" customHeight="1" x14ac:dyDescent="0.4">
      <c r="B20" s="1073" t="s">
        <v>485</v>
      </c>
      <c r="C20" s="1074"/>
      <c r="D20" s="1074"/>
      <c r="E20" s="1074"/>
      <c r="F20" s="1074"/>
      <c r="G20" s="1074"/>
      <c r="H20" s="1074"/>
      <c r="I20" s="1075"/>
      <c r="J20" s="1053"/>
      <c r="K20" s="1045"/>
      <c r="L20" s="1045"/>
      <c r="M20" s="1045"/>
      <c r="N20" s="1045"/>
      <c r="O20" s="1045"/>
      <c r="P20" s="1045"/>
      <c r="Q20" s="1045"/>
      <c r="R20" s="1045"/>
      <c r="S20" s="1051"/>
      <c r="T20" s="1051"/>
      <c r="U20" s="1051"/>
      <c r="V20" s="1051"/>
      <c r="W20" s="1051"/>
      <c r="X20" s="1052"/>
      <c r="Y20" s="1053"/>
      <c r="Z20" s="1045"/>
      <c r="AA20" s="1045"/>
      <c r="AB20" s="1045"/>
      <c r="AC20" s="1045"/>
      <c r="AD20" s="1045"/>
      <c r="AE20" s="1045"/>
      <c r="AF20" s="1045"/>
      <c r="AG20" s="1045"/>
      <c r="AH20" s="1045"/>
      <c r="AI20" s="1045"/>
      <c r="AJ20" s="1045"/>
      <c r="AK20" s="1045"/>
      <c r="AL20" s="1045"/>
      <c r="AM20" s="1045"/>
      <c r="AN20" s="1045"/>
      <c r="AO20" s="1045"/>
      <c r="AP20" s="1045"/>
      <c r="AQ20" s="1045"/>
      <c r="AR20" s="1045"/>
      <c r="AS20" s="1045"/>
      <c r="AT20" s="1045"/>
      <c r="AU20" s="1045"/>
      <c r="AV20" s="1045"/>
      <c r="AW20" s="1045"/>
      <c r="AX20" s="1045"/>
      <c r="AY20" s="1045"/>
      <c r="AZ20" s="1051"/>
      <c r="BA20" s="1051"/>
      <c r="BB20" s="1051"/>
      <c r="BC20" s="1051"/>
      <c r="BD20" s="1051"/>
      <c r="BE20" s="1052"/>
    </row>
    <row r="21" spans="2:57" s="225" customFormat="1" ht="27" customHeight="1" x14ac:dyDescent="0.4">
      <c r="B21" s="1073" t="s">
        <v>486</v>
      </c>
      <c r="C21" s="1074"/>
      <c r="D21" s="1074"/>
      <c r="E21" s="1074"/>
      <c r="F21" s="1074"/>
      <c r="G21" s="1074"/>
      <c r="H21" s="1074"/>
      <c r="I21" s="1075"/>
      <c r="J21" s="1053"/>
      <c r="K21" s="1045"/>
      <c r="L21" s="1045"/>
      <c r="M21" s="1045"/>
      <c r="N21" s="1045"/>
      <c r="O21" s="1045"/>
      <c r="P21" s="1045"/>
      <c r="Q21" s="1045"/>
      <c r="R21" s="1045"/>
      <c r="S21" s="1051"/>
      <c r="T21" s="1051"/>
      <c r="U21" s="1051"/>
      <c r="V21" s="1051"/>
      <c r="W21" s="1051"/>
      <c r="X21" s="1052"/>
      <c r="Y21" s="1053"/>
      <c r="Z21" s="1045"/>
      <c r="AA21" s="1045"/>
      <c r="AB21" s="1045"/>
      <c r="AC21" s="1045"/>
      <c r="AD21" s="1045"/>
      <c r="AE21" s="1045"/>
      <c r="AF21" s="1045"/>
      <c r="AG21" s="1045"/>
      <c r="AH21" s="1045"/>
      <c r="AI21" s="1045"/>
      <c r="AJ21" s="1045"/>
      <c r="AK21" s="1045"/>
      <c r="AL21" s="1045"/>
      <c r="AM21" s="1045"/>
      <c r="AN21" s="1045"/>
      <c r="AO21" s="1045"/>
      <c r="AP21" s="1045"/>
      <c r="AQ21" s="1045"/>
      <c r="AR21" s="1045"/>
      <c r="AS21" s="1045"/>
      <c r="AT21" s="1045"/>
      <c r="AU21" s="1045"/>
      <c r="AV21" s="1045"/>
      <c r="AW21" s="1045"/>
      <c r="AX21" s="1045"/>
      <c r="AY21" s="1045"/>
      <c r="AZ21" s="1051"/>
      <c r="BA21" s="1051"/>
      <c r="BB21" s="1051"/>
      <c r="BC21" s="1051"/>
      <c r="BD21" s="1051"/>
      <c r="BE21" s="1052"/>
    </row>
    <row r="22" spans="2:57" s="225" customFormat="1" ht="27" customHeight="1" x14ac:dyDescent="0.4">
      <c r="B22" s="1070" t="s">
        <v>487</v>
      </c>
      <c r="C22" s="1071"/>
      <c r="D22" s="1071"/>
      <c r="E22" s="1071"/>
      <c r="F22" s="1071"/>
      <c r="G22" s="1071"/>
      <c r="H22" s="1071"/>
      <c r="I22" s="1072"/>
      <c r="J22" s="1043"/>
      <c r="K22" s="1044"/>
      <c r="L22" s="1044"/>
      <c r="M22" s="1044"/>
      <c r="N22" s="1044"/>
      <c r="O22" s="1044"/>
      <c r="P22" s="1044"/>
      <c r="Q22" s="1044"/>
      <c r="R22" s="1044"/>
      <c r="S22" s="1038"/>
      <c r="T22" s="1038"/>
      <c r="U22" s="1038"/>
      <c r="V22" s="1038"/>
      <c r="W22" s="1038"/>
      <c r="X22" s="1039"/>
      <c r="Y22" s="1043"/>
      <c r="Z22" s="1044"/>
      <c r="AA22" s="1044"/>
      <c r="AB22" s="1044"/>
      <c r="AC22" s="1044"/>
      <c r="AD22" s="1044"/>
      <c r="AE22" s="1044"/>
      <c r="AF22" s="1044"/>
      <c r="AG22" s="1044"/>
      <c r="AH22" s="1045"/>
      <c r="AI22" s="1045"/>
      <c r="AJ22" s="1045"/>
      <c r="AK22" s="1045"/>
      <c r="AL22" s="1045"/>
      <c r="AM22" s="1045"/>
      <c r="AN22" s="1045"/>
      <c r="AO22" s="1045"/>
      <c r="AP22" s="1045"/>
      <c r="AQ22" s="1045"/>
      <c r="AR22" s="1045"/>
      <c r="AS22" s="1045"/>
      <c r="AT22" s="1045"/>
      <c r="AU22" s="1045"/>
      <c r="AV22" s="1045"/>
      <c r="AW22" s="1045"/>
      <c r="AX22" s="1045"/>
      <c r="AY22" s="1045"/>
      <c r="AZ22" s="1049"/>
      <c r="BA22" s="1049"/>
      <c r="BB22" s="1049"/>
      <c r="BC22" s="1049"/>
      <c r="BD22" s="1049"/>
      <c r="BE22" s="1050"/>
    </row>
    <row r="23" spans="2:57" s="234" customFormat="1" ht="27" customHeight="1" x14ac:dyDescent="0.15">
      <c r="B23" s="1070" t="s">
        <v>488</v>
      </c>
      <c r="C23" s="1071"/>
      <c r="D23" s="1071"/>
      <c r="E23" s="1071"/>
      <c r="F23" s="1071"/>
      <c r="G23" s="1071"/>
      <c r="H23" s="1071"/>
      <c r="I23" s="1072"/>
      <c r="J23" s="1043"/>
      <c r="K23" s="1044"/>
      <c r="L23" s="1044"/>
      <c r="M23" s="1044"/>
      <c r="N23" s="1044"/>
      <c r="O23" s="1044"/>
      <c r="P23" s="1044"/>
      <c r="Q23" s="1044"/>
      <c r="R23" s="1044"/>
      <c r="S23" s="1038"/>
      <c r="T23" s="1038"/>
      <c r="U23" s="1038"/>
      <c r="V23" s="1038"/>
      <c r="W23" s="1038"/>
      <c r="X23" s="1039"/>
      <c r="Y23" s="1043"/>
      <c r="Z23" s="1044"/>
      <c r="AA23" s="1044"/>
      <c r="AB23" s="1044"/>
      <c r="AC23" s="1044"/>
      <c r="AD23" s="1044"/>
      <c r="AE23" s="1044"/>
      <c r="AF23" s="1044"/>
      <c r="AG23" s="1044"/>
      <c r="AH23" s="1045"/>
      <c r="AI23" s="1045"/>
      <c r="AJ23" s="1045"/>
      <c r="AK23" s="1045"/>
      <c r="AL23" s="1045"/>
      <c r="AM23" s="1045"/>
      <c r="AN23" s="1045"/>
      <c r="AO23" s="1045"/>
      <c r="AP23" s="1045"/>
      <c r="AQ23" s="1045"/>
      <c r="AR23" s="1045"/>
      <c r="AS23" s="1045"/>
      <c r="AT23" s="1045"/>
      <c r="AU23" s="1045"/>
      <c r="AV23" s="1045"/>
      <c r="AW23" s="1045"/>
      <c r="AX23" s="1045"/>
      <c r="AY23" s="1045"/>
      <c r="AZ23" s="1038"/>
      <c r="BA23" s="1038"/>
      <c r="BB23" s="1038"/>
      <c r="BC23" s="1038"/>
      <c r="BD23" s="1038"/>
      <c r="BE23" s="1039"/>
    </row>
    <row r="24" spans="2:57" s="225" customFormat="1" ht="27" customHeight="1" x14ac:dyDescent="0.4">
      <c r="B24" s="1070" t="s">
        <v>489</v>
      </c>
      <c r="C24" s="1071"/>
      <c r="D24" s="1071"/>
      <c r="E24" s="1071"/>
      <c r="F24" s="1071"/>
      <c r="G24" s="1071"/>
      <c r="H24" s="1071"/>
      <c r="I24" s="1072"/>
      <c r="J24" s="1043"/>
      <c r="K24" s="1044"/>
      <c r="L24" s="1044"/>
      <c r="M24" s="1044"/>
      <c r="N24" s="1044"/>
      <c r="O24" s="1044"/>
      <c r="P24" s="1044"/>
      <c r="Q24" s="1044"/>
      <c r="R24" s="1044"/>
      <c r="S24" s="1038"/>
      <c r="T24" s="1038"/>
      <c r="U24" s="1038"/>
      <c r="V24" s="1038"/>
      <c r="W24" s="1038"/>
      <c r="X24" s="1039"/>
      <c r="Y24" s="1043"/>
      <c r="Z24" s="1044"/>
      <c r="AA24" s="1044"/>
      <c r="AB24" s="1044"/>
      <c r="AC24" s="1044"/>
      <c r="AD24" s="1044"/>
      <c r="AE24" s="1044"/>
      <c r="AF24" s="1044"/>
      <c r="AG24" s="1044"/>
      <c r="AH24" s="1045"/>
      <c r="AI24" s="1045"/>
      <c r="AJ24" s="1045"/>
      <c r="AK24" s="1045"/>
      <c r="AL24" s="1045"/>
      <c r="AM24" s="1045"/>
      <c r="AN24" s="1045"/>
      <c r="AO24" s="1045"/>
      <c r="AP24" s="1045"/>
      <c r="AQ24" s="1045"/>
      <c r="AR24" s="1045"/>
      <c r="AS24" s="1045"/>
      <c r="AT24" s="1045"/>
      <c r="AU24" s="1045"/>
      <c r="AV24" s="1045"/>
      <c r="AW24" s="1045"/>
      <c r="AX24" s="1045"/>
      <c r="AY24" s="1045"/>
      <c r="AZ24" s="1038"/>
      <c r="BA24" s="1038"/>
      <c r="BB24" s="1038"/>
      <c r="BC24" s="1038"/>
      <c r="BD24" s="1038"/>
      <c r="BE24" s="1039"/>
    </row>
    <row r="25" spans="2:57" s="225" customFormat="1" ht="27" customHeight="1" x14ac:dyDescent="0.4">
      <c r="B25" s="1073" t="s">
        <v>490</v>
      </c>
      <c r="C25" s="1074"/>
      <c r="D25" s="1074"/>
      <c r="E25" s="1074"/>
      <c r="F25" s="1074"/>
      <c r="G25" s="1074"/>
      <c r="H25" s="1074"/>
      <c r="I25" s="1075"/>
      <c r="J25" s="1043"/>
      <c r="K25" s="1044"/>
      <c r="L25" s="1044"/>
      <c r="M25" s="1044"/>
      <c r="N25" s="1044"/>
      <c r="O25" s="1044"/>
      <c r="P25" s="1044"/>
      <c r="Q25" s="1044"/>
      <c r="R25" s="1044"/>
      <c r="S25" s="1038"/>
      <c r="T25" s="1038"/>
      <c r="U25" s="1038"/>
      <c r="V25" s="1038"/>
      <c r="W25" s="1038"/>
      <c r="X25" s="1039"/>
      <c r="Y25" s="1043"/>
      <c r="Z25" s="1044"/>
      <c r="AA25" s="1044"/>
      <c r="AB25" s="1044"/>
      <c r="AC25" s="1044"/>
      <c r="AD25" s="1044"/>
      <c r="AE25" s="1044"/>
      <c r="AF25" s="1044"/>
      <c r="AG25" s="1044"/>
      <c r="AH25" s="1045"/>
      <c r="AI25" s="1045"/>
      <c r="AJ25" s="1045"/>
      <c r="AK25" s="1045"/>
      <c r="AL25" s="1045"/>
      <c r="AM25" s="1045"/>
      <c r="AN25" s="1045"/>
      <c r="AO25" s="1045"/>
      <c r="AP25" s="1045"/>
      <c r="AQ25" s="1045"/>
      <c r="AR25" s="1045"/>
      <c r="AS25" s="1045"/>
      <c r="AT25" s="1045"/>
      <c r="AU25" s="1045"/>
      <c r="AV25" s="1045"/>
      <c r="AW25" s="1045"/>
      <c r="AX25" s="1045"/>
      <c r="AY25" s="1045"/>
      <c r="AZ25" s="1038"/>
      <c r="BA25" s="1038"/>
      <c r="BB25" s="1038"/>
      <c r="BC25" s="1038"/>
      <c r="BD25" s="1038"/>
      <c r="BE25" s="1039"/>
    </row>
    <row r="26" spans="2:57" s="225" customFormat="1" ht="27" customHeight="1" x14ac:dyDescent="0.4">
      <c r="B26" s="1073" t="s">
        <v>491</v>
      </c>
      <c r="C26" s="1074"/>
      <c r="D26" s="1074"/>
      <c r="E26" s="1074"/>
      <c r="F26" s="1074"/>
      <c r="G26" s="1074"/>
      <c r="H26" s="1074"/>
      <c r="I26" s="1075"/>
      <c r="J26" s="1043"/>
      <c r="K26" s="1044"/>
      <c r="L26" s="1044"/>
      <c r="M26" s="1044"/>
      <c r="N26" s="1044"/>
      <c r="O26" s="1044"/>
      <c r="P26" s="1044"/>
      <c r="Q26" s="1044"/>
      <c r="R26" s="1044"/>
      <c r="S26" s="1038"/>
      <c r="T26" s="1038"/>
      <c r="U26" s="1038"/>
      <c r="V26" s="1038"/>
      <c r="W26" s="1038"/>
      <c r="X26" s="1039"/>
      <c r="Y26" s="1043"/>
      <c r="Z26" s="1044"/>
      <c r="AA26" s="1044"/>
      <c r="AB26" s="1044"/>
      <c r="AC26" s="1044"/>
      <c r="AD26" s="1044"/>
      <c r="AE26" s="1044"/>
      <c r="AF26" s="1044"/>
      <c r="AG26" s="1044"/>
      <c r="AH26" s="1045"/>
      <c r="AI26" s="1045"/>
      <c r="AJ26" s="1045"/>
      <c r="AK26" s="1045"/>
      <c r="AL26" s="1045"/>
      <c r="AM26" s="1045"/>
      <c r="AN26" s="1045"/>
      <c r="AO26" s="1045"/>
      <c r="AP26" s="1045"/>
      <c r="AQ26" s="1045"/>
      <c r="AR26" s="1045"/>
      <c r="AS26" s="1045"/>
      <c r="AT26" s="1045"/>
      <c r="AU26" s="1045"/>
      <c r="AV26" s="1045"/>
      <c r="AW26" s="1045"/>
      <c r="AX26" s="1045"/>
      <c r="AY26" s="1045"/>
      <c r="AZ26" s="1038"/>
      <c r="BA26" s="1038"/>
      <c r="BB26" s="1038"/>
      <c r="BC26" s="1038"/>
      <c r="BD26" s="1038"/>
      <c r="BE26" s="1039"/>
    </row>
    <row r="27" spans="2:57" s="225" customFormat="1" ht="27" customHeight="1" x14ac:dyDescent="0.4">
      <c r="B27" s="1073" t="s">
        <v>492</v>
      </c>
      <c r="C27" s="1074"/>
      <c r="D27" s="1074"/>
      <c r="E27" s="1074"/>
      <c r="F27" s="1074"/>
      <c r="G27" s="1074"/>
      <c r="H27" s="1074"/>
      <c r="I27" s="1075"/>
      <c r="J27" s="1043"/>
      <c r="K27" s="1044"/>
      <c r="L27" s="1044"/>
      <c r="M27" s="1044"/>
      <c r="N27" s="1044"/>
      <c r="O27" s="1044"/>
      <c r="P27" s="1044"/>
      <c r="Q27" s="1044"/>
      <c r="R27" s="1044"/>
      <c r="S27" s="1038"/>
      <c r="T27" s="1038"/>
      <c r="U27" s="1038"/>
      <c r="V27" s="1038"/>
      <c r="W27" s="1038"/>
      <c r="X27" s="1039"/>
      <c r="Y27" s="1043"/>
      <c r="Z27" s="1044"/>
      <c r="AA27" s="1044"/>
      <c r="AB27" s="1044"/>
      <c r="AC27" s="1044"/>
      <c r="AD27" s="1044"/>
      <c r="AE27" s="1044"/>
      <c r="AF27" s="1044"/>
      <c r="AG27" s="1044"/>
      <c r="AH27" s="1045"/>
      <c r="AI27" s="1045"/>
      <c r="AJ27" s="1045"/>
      <c r="AK27" s="1045"/>
      <c r="AL27" s="1045"/>
      <c r="AM27" s="1045"/>
      <c r="AN27" s="1045"/>
      <c r="AO27" s="1045"/>
      <c r="AP27" s="1045"/>
      <c r="AQ27" s="1045"/>
      <c r="AR27" s="1045"/>
      <c r="AS27" s="1045"/>
      <c r="AT27" s="1045"/>
      <c r="AU27" s="1045"/>
      <c r="AV27" s="1045"/>
      <c r="AW27" s="1045"/>
      <c r="AX27" s="1045"/>
      <c r="AY27" s="1045"/>
      <c r="AZ27" s="1038"/>
      <c r="BA27" s="1038"/>
      <c r="BB27" s="1038"/>
      <c r="BC27" s="1038"/>
      <c r="BD27" s="1038"/>
      <c r="BE27" s="1039"/>
    </row>
    <row r="28" spans="2:57" s="235" customFormat="1" ht="27" customHeight="1" x14ac:dyDescent="0.4">
      <c r="B28" s="1070" t="s">
        <v>139</v>
      </c>
      <c r="C28" s="1071"/>
      <c r="D28" s="1071"/>
      <c r="E28" s="1071"/>
      <c r="F28" s="1071"/>
      <c r="G28" s="1071"/>
      <c r="H28" s="1071"/>
      <c r="I28" s="1072"/>
      <c r="J28" s="1043"/>
      <c r="K28" s="1044"/>
      <c r="L28" s="1044"/>
      <c r="M28" s="1044"/>
      <c r="N28" s="1044"/>
      <c r="O28" s="1044"/>
      <c r="P28" s="1044"/>
      <c r="Q28" s="1044"/>
      <c r="R28" s="1044"/>
      <c r="S28" s="1038"/>
      <c r="T28" s="1038"/>
      <c r="U28" s="1038"/>
      <c r="V28" s="1038"/>
      <c r="W28" s="1038"/>
      <c r="X28" s="1039"/>
      <c r="Y28" s="1043"/>
      <c r="Z28" s="1044"/>
      <c r="AA28" s="1044"/>
      <c r="AB28" s="1044"/>
      <c r="AC28" s="1044"/>
      <c r="AD28" s="1044"/>
      <c r="AE28" s="1044"/>
      <c r="AF28" s="1044"/>
      <c r="AG28" s="1044"/>
      <c r="AH28" s="1045"/>
      <c r="AI28" s="1045"/>
      <c r="AJ28" s="1045"/>
      <c r="AK28" s="1045"/>
      <c r="AL28" s="1045"/>
      <c r="AM28" s="1045"/>
      <c r="AN28" s="1045"/>
      <c r="AO28" s="1045"/>
      <c r="AP28" s="1045"/>
      <c r="AQ28" s="1045"/>
      <c r="AR28" s="1045"/>
      <c r="AS28" s="1045"/>
      <c r="AT28" s="1045"/>
      <c r="AU28" s="1045"/>
      <c r="AV28" s="1045"/>
      <c r="AW28" s="1045"/>
      <c r="AX28" s="1045"/>
      <c r="AY28" s="1045"/>
      <c r="AZ28" s="1038"/>
      <c r="BA28" s="1038"/>
      <c r="BB28" s="1038"/>
      <c r="BC28" s="1038"/>
      <c r="BD28" s="1038"/>
      <c r="BE28" s="1039"/>
    </row>
    <row r="29" spans="2:57" s="235" customFormat="1" ht="29.25" customHeight="1" x14ac:dyDescent="0.15">
      <c r="B29" s="1033" t="s">
        <v>493</v>
      </c>
      <c r="C29" s="1033"/>
      <c r="D29" s="1033"/>
      <c r="E29" s="1033"/>
      <c r="F29" s="1033"/>
      <c r="G29" s="1033"/>
      <c r="H29" s="1033"/>
      <c r="I29" s="1033"/>
      <c r="J29" s="1033"/>
      <c r="K29" s="1033"/>
      <c r="L29" s="1033"/>
      <c r="M29" s="1033"/>
      <c r="N29" s="1033"/>
      <c r="O29" s="1033"/>
      <c r="P29" s="1033"/>
      <c r="Q29" s="1033"/>
      <c r="R29" s="1033"/>
      <c r="S29" s="1033"/>
      <c r="T29" s="1033"/>
      <c r="U29" s="1033"/>
      <c r="V29" s="1033"/>
      <c r="W29" s="1033"/>
      <c r="X29" s="1033"/>
      <c r="Y29" s="1033"/>
      <c r="Z29" s="1033"/>
      <c r="AA29" s="1033"/>
      <c r="AB29" s="1033"/>
      <c r="AC29" s="1033"/>
      <c r="AD29" s="1033"/>
      <c r="AE29" s="1033"/>
      <c r="AF29" s="1033"/>
      <c r="AG29" s="1033"/>
      <c r="AH29" s="1033"/>
      <c r="AI29" s="1033"/>
      <c r="AJ29" s="1033"/>
      <c r="AK29" s="1033"/>
      <c r="AL29" s="1033"/>
      <c r="AM29" s="1033"/>
      <c r="AN29" s="1033"/>
      <c r="AO29" s="1033"/>
      <c r="AP29" s="1033"/>
      <c r="AQ29" s="1033"/>
      <c r="AR29" s="1033"/>
      <c r="AS29" s="1033"/>
      <c r="AT29" s="1033"/>
      <c r="AU29" s="1033"/>
      <c r="AV29" s="1033"/>
      <c r="AW29" s="1033"/>
      <c r="AX29" s="1033"/>
      <c r="AY29" s="1033"/>
      <c r="AZ29" s="1033"/>
      <c r="BA29" s="1033"/>
      <c r="BB29" s="1033"/>
      <c r="BC29" s="1033"/>
      <c r="BD29" s="1033"/>
      <c r="BE29" s="1033"/>
    </row>
    <row r="30" spans="2:57" s="225" customFormat="1" ht="26.1" customHeight="1" x14ac:dyDescent="0.15">
      <c r="B30" s="1033" t="s">
        <v>494</v>
      </c>
      <c r="C30" s="1033"/>
      <c r="D30" s="1033"/>
      <c r="E30" s="1033"/>
      <c r="F30" s="1033"/>
      <c r="G30" s="1033"/>
      <c r="H30" s="1033"/>
      <c r="I30" s="1033"/>
      <c r="J30" s="1033"/>
      <c r="K30" s="1033"/>
      <c r="L30" s="1033"/>
      <c r="M30" s="1033"/>
      <c r="N30" s="1033"/>
      <c r="O30" s="1033"/>
      <c r="P30" s="1033"/>
      <c r="Q30" s="1033"/>
      <c r="R30" s="1033"/>
      <c r="S30" s="1033"/>
      <c r="T30" s="1033"/>
      <c r="U30" s="1033"/>
      <c r="V30" s="1033"/>
      <c r="W30" s="1033"/>
      <c r="X30" s="1033"/>
      <c r="Y30" s="1033"/>
      <c r="Z30" s="1033"/>
      <c r="AA30" s="1033"/>
      <c r="AB30" s="1033"/>
      <c r="AC30" s="1033"/>
      <c r="AD30" s="1033"/>
      <c r="AE30" s="1033"/>
      <c r="AF30" s="1033"/>
      <c r="AG30" s="1033"/>
      <c r="AH30" s="1033"/>
      <c r="AI30" s="1033"/>
      <c r="AJ30" s="1033"/>
      <c r="AK30" s="1033"/>
      <c r="AL30" s="1033"/>
      <c r="AM30" s="1033"/>
      <c r="AN30" s="1033"/>
      <c r="AO30" s="1033"/>
      <c r="AP30" s="1033"/>
      <c r="AQ30" s="1033"/>
      <c r="AR30" s="1033"/>
      <c r="AS30" s="1033"/>
      <c r="AT30" s="1033"/>
      <c r="AU30" s="1033"/>
      <c r="AV30" s="1033"/>
      <c r="AW30" s="1033"/>
      <c r="AX30" s="1033"/>
      <c r="AY30" s="1033"/>
      <c r="AZ30" s="1033"/>
      <c r="BA30" s="1033"/>
      <c r="BB30" s="1033"/>
      <c r="BC30" s="1033"/>
      <c r="BD30" s="1033"/>
      <c r="BE30" s="1033"/>
    </row>
    <row r="31" spans="2:57" s="225" customFormat="1" ht="16.5" x14ac:dyDescent="0.35">
      <c r="B31" s="1035" t="s">
        <v>495</v>
      </c>
      <c r="C31" s="1035"/>
      <c r="D31" s="1035"/>
      <c r="E31" s="1035"/>
      <c r="F31" s="1035"/>
      <c r="G31" s="1035"/>
      <c r="H31" s="1035"/>
      <c r="I31" s="1035"/>
      <c r="J31" s="1035"/>
      <c r="K31" s="1035"/>
      <c r="L31" s="1035"/>
      <c r="M31" s="1035"/>
      <c r="N31" s="1035"/>
      <c r="O31" s="1035"/>
      <c r="P31" s="1035"/>
      <c r="Q31" s="1035"/>
      <c r="R31" s="1035"/>
      <c r="S31" s="1035"/>
      <c r="T31" s="1035"/>
      <c r="U31" s="1035"/>
      <c r="V31" s="1035"/>
      <c r="W31" s="1035"/>
      <c r="X31" s="1035"/>
      <c r="Y31" s="1035"/>
      <c r="Z31" s="1035"/>
      <c r="AA31" s="1035"/>
      <c r="AB31" s="1035"/>
      <c r="AC31" s="1035"/>
      <c r="AD31" s="1035"/>
      <c r="AE31" s="1035"/>
      <c r="AF31" s="1035"/>
      <c r="AG31" s="1035"/>
      <c r="AH31" s="1035"/>
      <c r="AI31" s="1035"/>
      <c r="AJ31" s="1035"/>
      <c r="AK31" s="1035"/>
      <c r="AL31" s="1035"/>
      <c r="AM31" s="1035"/>
      <c r="AN31" s="1035"/>
      <c r="AO31" s="1035"/>
      <c r="AP31" s="1035"/>
      <c r="AQ31" s="1035"/>
      <c r="AR31" s="1035"/>
      <c r="AS31" s="1035"/>
      <c r="AT31" s="1035"/>
      <c r="AU31" s="1035"/>
      <c r="AV31" s="1035"/>
      <c r="AW31" s="1035"/>
      <c r="AX31" s="1035"/>
      <c r="AY31" s="1035"/>
      <c r="AZ31" s="1035"/>
      <c r="BA31" s="1035"/>
      <c r="BB31" s="1035"/>
      <c r="BC31" s="1035"/>
      <c r="BD31" s="1035"/>
      <c r="BE31" s="1035"/>
    </row>
    <row r="32" spans="2:57" s="228" customFormat="1" ht="63" customHeight="1" x14ac:dyDescent="0.15">
      <c r="B32" s="1068" t="s">
        <v>496</v>
      </c>
      <c r="C32" s="1069"/>
      <c r="D32" s="1069"/>
      <c r="E32" s="1069"/>
      <c r="F32" s="1069"/>
      <c r="G32" s="1069"/>
      <c r="H32" s="1069"/>
      <c r="I32" s="1069"/>
      <c r="J32" s="1069"/>
      <c r="K32" s="1069"/>
      <c r="L32" s="1069"/>
      <c r="M32" s="1069"/>
      <c r="N32" s="1069"/>
      <c r="O32" s="1069"/>
      <c r="P32" s="1069"/>
      <c r="Q32" s="1069"/>
      <c r="R32" s="1069"/>
      <c r="S32" s="1069"/>
      <c r="T32" s="1069"/>
      <c r="U32" s="1069"/>
      <c r="V32" s="1069"/>
      <c r="W32" s="1069"/>
      <c r="X32" s="1069"/>
      <c r="Y32" s="1069"/>
      <c r="Z32" s="1069"/>
      <c r="AA32" s="1069"/>
      <c r="AB32" s="1069"/>
      <c r="AC32" s="1069"/>
      <c r="AD32" s="1069"/>
      <c r="AE32" s="1069"/>
      <c r="AF32" s="1069"/>
      <c r="AG32" s="1069"/>
      <c r="AH32" s="1069"/>
      <c r="AI32" s="1069"/>
      <c r="AJ32" s="1069"/>
      <c r="AK32" s="1069"/>
      <c r="AL32" s="1069"/>
      <c r="AM32" s="1069"/>
      <c r="AN32" s="1069"/>
      <c r="AO32" s="1069"/>
      <c r="AP32" s="1069"/>
      <c r="AQ32" s="1069"/>
      <c r="AR32" s="1069"/>
      <c r="AS32" s="1069"/>
      <c r="AT32" s="1069"/>
      <c r="AU32" s="1069"/>
      <c r="AV32" s="1069"/>
      <c r="AW32" s="1069"/>
      <c r="AX32" s="1069"/>
      <c r="AY32" s="1069"/>
      <c r="AZ32" s="1069"/>
      <c r="BA32" s="1069"/>
      <c r="BB32" s="1069"/>
      <c r="BC32" s="1069"/>
      <c r="BD32" s="1069"/>
      <c r="BE32" s="1069"/>
    </row>
    <row r="33" spans="1:57" s="228" customFormat="1" ht="16.5" x14ac:dyDescent="0.15">
      <c r="B33" s="1036" t="s">
        <v>497</v>
      </c>
      <c r="C33" s="1036"/>
      <c r="D33" s="1036"/>
      <c r="E33" s="1036"/>
      <c r="F33" s="1036"/>
      <c r="G33" s="1036"/>
      <c r="H33" s="1036"/>
      <c r="I33" s="1036"/>
      <c r="J33" s="1036"/>
      <c r="K33" s="1036"/>
      <c r="L33" s="1036"/>
      <c r="M33" s="1036"/>
      <c r="N33" s="1036"/>
      <c r="O33" s="1036"/>
      <c r="P33" s="1036"/>
      <c r="Q33" s="1036"/>
      <c r="R33" s="1036"/>
      <c r="S33" s="1036"/>
      <c r="T33" s="1036"/>
      <c r="U33" s="1036"/>
      <c r="V33" s="1036"/>
      <c r="W33" s="1036"/>
      <c r="X33" s="1036"/>
      <c r="Y33" s="1036"/>
      <c r="Z33" s="1036"/>
      <c r="AA33" s="1036"/>
      <c r="AB33" s="1036"/>
      <c r="AC33" s="1036"/>
      <c r="AD33" s="1036"/>
      <c r="AE33" s="1036"/>
      <c r="AF33" s="1036"/>
      <c r="AG33" s="1036"/>
      <c r="AH33" s="1036"/>
      <c r="AI33" s="1036"/>
      <c r="AJ33" s="1036"/>
      <c r="AK33" s="1036"/>
      <c r="AL33" s="1036"/>
      <c r="AM33" s="1036"/>
      <c r="AN33" s="1036"/>
      <c r="AO33" s="1036"/>
      <c r="AP33" s="1036"/>
      <c r="AQ33" s="1036"/>
      <c r="AR33" s="1036"/>
      <c r="AS33" s="1036"/>
      <c r="AT33" s="1036"/>
      <c r="AU33" s="1036"/>
      <c r="AV33" s="1036"/>
      <c r="AW33" s="1036"/>
      <c r="AX33" s="1036"/>
      <c r="AY33" s="1036"/>
      <c r="AZ33" s="1036"/>
      <c r="BA33" s="1036"/>
      <c r="BB33" s="1036"/>
      <c r="BC33" s="1036"/>
      <c r="BD33" s="1036"/>
      <c r="BE33" s="1036"/>
    </row>
    <row r="34" spans="1:57" s="225" customFormat="1" ht="13.5" x14ac:dyDescent="0.4">
      <c r="B34" s="231"/>
    </row>
    <row r="35" spans="1:57" s="225" customFormat="1" ht="13.5" x14ac:dyDescent="0.4">
      <c r="A35" s="225" t="s">
        <v>524</v>
      </c>
      <c r="B35" s="226"/>
      <c r="C35" s="226"/>
      <c r="D35" s="226"/>
      <c r="E35" s="227"/>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7"/>
      <c r="AE35" s="227"/>
      <c r="AF35" s="227"/>
      <c r="AG35" s="227"/>
      <c r="AH35" s="227"/>
      <c r="AI35" s="227"/>
      <c r="AJ35" s="227"/>
      <c r="AK35" s="227"/>
      <c r="AL35" s="227"/>
      <c r="AM35" s="227"/>
      <c r="AN35" s="227"/>
      <c r="AO35" s="227"/>
      <c r="AP35" s="227"/>
      <c r="AQ35" s="227"/>
      <c r="AR35" s="227"/>
      <c r="AS35" s="227"/>
      <c r="AT35" s="227"/>
      <c r="AU35" s="227"/>
      <c r="AV35" s="227"/>
      <c r="AW35" s="227"/>
      <c r="AX35" s="227"/>
      <c r="AY35" s="227"/>
      <c r="AZ35" s="227"/>
      <c r="BA35" s="227"/>
      <c r="BB35" s="227"/>
      <c r="BC35" s="227"/>
      <c r="BD35" s="227"/>
      <c r="BE35" s="227"/>
    </row>
    <row r="36" spans="1:57" s="236" customFormat="1" ht="26.1" customHeight="1" x14ac:dyDescent="0.4">
      <c r="B36" s="227" t="s">
        <v>498</v>
      </c>
      <c r="C36" s="225"/>
      <c r="D36" s="227"/>
      <c r="E36" s="227"/>
      <c r="F36" s="227"/>
      <c r="G36" s="227"/>
      <c r="H36" s="227"/>
      <c r="I36" s="227"/>
      <c r="J36" s="227"/>
      <c r="K36" s="227"/>
      <c r="L36" s="227"/>
      <c r="M36" s="227"/>
      <c r="N36" s="227"/>
      <c r="O36" s="227"/>
      <c r="P36" s="227"/>
      <c r="Q36" s="227"/>
      <c r="R36" s="227"/>
      <c r="S36" s="227"/>
      <c r="T36" s="227"/>
      <c r="U36" s="227"/>
      <c r="V36" s="227"/>
      <c r="W36" s="227"/>
      <c r="X36" s="227"/>
      <c r="Y36" s="227"/>
      <c r="Z36" s="227"/>
      <c r="AA36" s="227"/>
      <c r="AB36" s="227"/>
      <c r="AC36" s="227"/>
      <c r="AD36" s="227"/>
      <c r="AE36" s="227"/>
      <c r="AF36" s="227"/>
      <c r="AG36" s="227"/>
      <c r="AH36" s="227"/>
      <c r="AI36" s="227"/>
      <c r="AJ36" s="227"/>
      <c r="AK36" s="227"/>
      <c r="AL36" s="227"/>
      <c r="AM36" s="227"/>
      <c r="AN36" s="227"/>
      <c r="AO36" s="227"/>
      <c r="AP36" s="227"/>
      <c r="AQ36" s="227"/>
      <c r="AR36" s="227"/>
      <c r="AS36" s="227"/>
      <c r="AT36" s="227"/>
      <c r="AU36" s="227"/>
      <c r="AV36" s="227"/>
      <c r="AW36" s="227"/>
      <c r="AX36" s="227"/>
      <c r="AY36" s="227"/>
      <c r="AZ36" s="227"/>
      <c r="BA36" s="227"/>
      <c r="BB36" s="227"/>
      <c r="BC36" s="227"/>
      <c r="BD36" s="227"/>
      <c r="BE36" s="227"/>
    </row>
    <row r="37" spans="1:57" s="228" customFormat="1" ht="39" customHeight="1" x14ac:dyDescent="0.15">
      <c r="B37" s="1060" t="s">
        <v>465</v>
      </c>
      <c r="C37" s="1061"/>
      <c r="D37" s="1061"/>
      <c r="E37" s="1061"/>
      <c r="F37" s="1061"/>
      <c r="G37" s="1061"/>
      <c r="H37" s="1061"/>
      <c r="I37" s="1061"/>
      <c r="J37" s="1061"/>
      <c r="K37" s="1061"/>
      <c r="L37" s="1061"/>
      <c r="M37" s="1061"/>
      <c r="N37" s="1061"/>
      <c r="O37" s="1061"/>
      <c r="P37" s="1061"/>
      <c r="Q37" s="1061"/>
      <c r="R37" s="1061"/>
      <c r="S37" s="1061"/>
      <c r="T37" s="1061"/>
      <c r="U37" s="1061"/>
      <c r="V37" s="1062"/>
      <c r="W37" s="1063" t="s">
        <v>466</v>
      </c>
      <c r="X37" s="1064"/>
      <c r="Y37" s="1064"/>
      <c r="Z37" s="1064"/>
      <c r="AA37" s="1064"/>
      <c r="AB37" s="1064"/>
      <c r="AC37" s="1064"/>
      <c r="AD37" s="1064"/>
      <c r="AE37" s="1064"/>
      <c r="AF37" s="1064"/>
      <c r="AG37" s="1064"/>
      <c r="AH37" s="1064"/>
      <c r="AI37" s="1064"/>
      <c r="AJ37" s="1064"/>
      <c r="AK37" s="1064"/>
      <c r="AL37" s="1064"/>
      <c r="AM37" s="1064"/>
      <c r="AN37" s="1064"/>
      <c r="AO37" s="1064"/>
      <c r="AP37" s="1064"/>
      <c r="AQ37" s="1064"/>
      <c r="AR37" s="1064"/>
      <c r="AS37" s="1064"/>
      <c r="AT37" s="1064"/>
      <c r="AU37" s="1064"/>
      <c r="AV37" s="1064"/>
      <c r="AW37" s="1064"/>
      <c r="AX37" s="1064"/>
      <c r="AY37" s="1064"/>
      <c r="AZ37" s="1065"/>
      <c r="BA37" s="1066" t="s">
        <v>467</v>
      </c>
      <c r="BB37" s="1066"/>
      <c r="BC37" s="1066"/>
      <c r="BD37" s="1066"/>
      <c r="BE37" s="1066"/>
    </row>
    <row r="38" spans="1:57" s="237" customFormat="1" ht="26.1" customHeight="1" x14ac:dyDescent="0.4">
      <c r="B38" s="1060" t="s">
        <v>468</v>
      </c>
      <c r="C38" s="1061"/>
      <c r="D38" s="1061"/>
      <c r="E38" s="1061"/>
      <c r="F38" s="1061"/>
      <c r="G38" s="1061"/>
      <c r="H38" s="1061"/>
      <c r="I38" s="1061"/>
      <c r="J38" s="1061"/>
      <c r="K38" s="1061"/>
      <c r="L38" s="1061"/>
      <c r="M38" s="1061"/>
      <c r="N38" s="1061"/>
      <c r="O38" s="1061"/>
      <c r="P38" s="1061"/>
      <c r="Q38" s="1061"/>
      <c r="R38" s="1061"/>
      <c r="S38" s="1061"/>
      <c r="T38" s="1061"/>
      <c r="U38" s="1061"/>
      <c r="V38" s="1062"/>
      <c r="W38" s="1063"/>
      <c r="X38" s="1064"/>
      <c r="Y38" s="1064"/>
      <c r="Z38" s="1064"/>
      <c r="AA38" s="1064"/>
      <c r="AB38" s="1064"/>
      <c r="AC38" s="1064"/>
      <c r="AD38" s="1064"/>
      <c r="AE38" s="1064"/>
      <c r="AF38" s="1064"/>
      <c r="AG38" s="1064"/>
      <c r="AH38" s="1064"/>
      <c r="AI38" s="1064"/>
      <c r="AJ38" s="1064"/>
      <c r="AK38" s="1064"/>
      <c r="AL38" s="1064"/>
      <c r="AM38" s="1064"/>
      <c r="AN38" s="1064"/>
      <c r="AO38" s="1064"/>
      <c r="AP38" s="1064"/>
      <c r="AQ38" s="1064"/>
      <c r="AR38" s="1064"/>
      <c r="AS38" s="1064"/>
      <c r="AT38" s="1064"/>
      <c r="AU38" s="1064"/>
      <c r="AV38" s="1064"/>
      <c r="AW38" s="1064"/>
      <c r="AX38" s="1064"/>
      <c r="AY38" s="1064"/>
      <c r="AZ38" s="1065"/>
      <c r="BA38" s="1067"/>
      <c r="BB38" s="1067"/>
      <c r="BC38" s="1067"/>
      <c r="BD38" s="1067"/>
      <c r="BE38" s="1067"/>
    </row>
    <row r="39" spans="1:57" s="237" customFormat="1" ht="12" x14ac:dyDescent="0.15">
      <c r="B39" s="229" t="s">
        <v>469</v>
      </c>
      <c r="C39" s="228"/>
      <c r="D39" s="230"/>
      <c r="E39" s="230"/>
      <c r="F39" s="230"/>
      <c r="G39" s="230"/>
      <c r="H39" s="230"/>
      <c r="I39" s="230"/>
      <c r="J39" s="230"/>
      <c r="K39" s="230"/>
      <c r="L39" s="230"/>
      <c r="M39" s="230"/>
      <c r="N39" s="230"/>
      <c r="O39" s="230"/>
      <c r="P39" s="230"/>
      <c r="Q39" s="230"/>
      <c r="R39" s="230"/>
      <c r="S39" s="230"/>
      <c r="T39" s="229"/>
      <c r="U39" s="229"/>
      <c r="V39" s="229"/>
      <c r="W39" s="229"/>
      <c r="X39" s="229"/>
      <c r="Y39" s="229"/>
      <c r="Z39" s="229"/>
      <c r="AA39" s="229"/>
      <c r="AB39" s="229"/>
      <c r="AC39" s="229"/>
      <c r="AD39" s="229"/>
      <c r="AE39" s="229"/>
      <c r="AF39" s="229"/>
      <c r="AG39" s="229"/>
      <c r="AH39" s="229"/>
      <c r="AI39" s="229"/>
      <c r="AJ39" s="229"/>
      <c r="AK39" s="229"/>
      <c r="AL39" s="229"/>
      <c r="AM39" s="229"/>
      <c r="AN39" s="229"/>
      <c r="AO39" s="229"/>
      <c r="AP39" s="229"/>
      <c r="AQ39" s="229"/>
      <c r="AR39" s="229"/>
      <c r="AS39" s="229"/>
      <c r="AT39" s="229"/>
      <c r="AU39" s="229"/>
      <c r="AV39" s="229"/>
      <c r="AW39" s="229"/>
      <c r="AX39" s="229"/>
      <c r="AY39" s="229"/>
      <c r="AZ39" s="229"/>
      <c r="BA39" s="229"/>
      <c r="BB39" s="229"/>
      <c r="BC39" s="229"/>
      <c r="BD39" s="229"/>
      <c r="BE39" s="229"/>
    </row>
    <row r="40" spans="1:57" s="237" customFormat="1" ht="13.5" x14ac:dyDescent="0.4">
      <c r="B40" s="238"/>
      <c r="C40" s="225"/>
      <c r="D40" s="239"/>
      <c r="E40" s="239"/>
      <c r="F40" s="239"/>
      <c r="G40" s="239"/>
      <c r="H40" s="239"/>
      <c r="I40" s="239"/>
      <c r="J40" s="239"/>
      <c r="K40" s="239"/>
      <c r="L40" s="239"/>
      <c r="M40" s="239"/>
      <c r="N40" s="239"/>
      <c r="O40" s="239"/>
      <c r="P40" s="239"/>
      <c r="Q40" s="239"/>
      <c r="R40" s="239"/>
      <c r="S40" s="239"/>
      <c r="T40" s="240"/>
      <c r="U40" s="240"/>
      <c r="V40" s="240"/>
      <c r="W40" s="240"/>
      <c r="X40" s="240"/>
      <c r="Y40" s="240"/>
      <c r="Z40" s="240"/>
      <c r="AA40" s="240"/>
      <c r="AB40" s="240"/>
      <c r="AC40" s="240"/>
      <c r="AD40" s="240"/>
      <c r="AE40" s="240"/>
      <c r="AF40" s="240"/>
      <c r="AG40" s="240"/>
      <c r="AH40" s="240"/>
      <c r="AI40" s="240"/>
      <c r="AJ40" s="240"/>
      <c r="AK40" s="240"/>
      <c r="AL40" s="240"/>
      <c r="AM40" s="240"/>
      <c r="AN40" s="240"/>
      <c r="AO40" s="240"/>
      <c r="AP40" s="240"/>
      <c r="AQ40" s="240"/>
      <c r="AR40" s="240"/>
      <c r="AS40" s="240"/>
      <c r="AT40" s="240"/>
      <c r="AU40" s="240"/>
      <c r="AV40" s="240"/>
      <c r="AW40" s="240"/>
      <c r="AX40" s="240"/>
      <c r="AY40" s="240"/>
      <c r="AZ40" s="240"/>
      <c r="BA40" s="240"/>
      <c r="BB40" s="240"/>
      <c r="BC40" s="240"/>
      <c r="BD40" s="240"/>
      <c r="BE40" s="240"/>
    </row>
    <row r="41" spans="1:57" s="237" customFormat="1" ht="26.1" customHeight="1" x14ac:dyDescent="0.4">
      <c r="B41" s="241" t="s">
        <v>499</v>
      </c>
      <c r="C41" s="225"/>
      <c r="D41" s="225"/>
      <c r="E41" s="225"/>
      <c r="F41" s="225"/>
      <c r="G41" s="225"/>
      <c r="H41" s="225"/>
      <c r="I41" s="225"/>
      <c r="J41" s="225"/>
      <c r="K41" s="225"/>
      <c r="L41" s="225"/>
      <c r="M41" s="225"/>
      <c r="N41" s="225"/>
      <c r="O41" s="225"/>
      <c r="P41" s="225"/>
      <c r="Q41" s="225"/>
      <c r="R41" s="225"/>
      <c r="S41" s="225"/>
      <c r="T41" s="225"/>
      <c r="U41" s="225"/>
      <c r="V41" s="225"/>
      <c r="W41" s="225"/>
      <c r="X41" s="225"/>
      <c r="Y41" s="225"/>
      <c r="Z41" s="225"/>
      <c r="AA41" s="225"/>
      <c r="AB41" s="225"/>
      <c r="AC41" s="225"/>
      <c r="AD41" s="225"/>
      <c r="AE41" s="225"/>
      <c r="AF41" s="225"/>
      <c r="AG41" s="225"/>
      <c r="AH41" s="225"/>
      <c r="AI41" s="225"/>
      <c r="AJ41" s="225"/>
      <c r="AK41" s="225"/>
      <c r="AL41" s="225"/>
      <c r="AM41" s="225"/>
      <c r="AN41" s="225"/>
      <c r="AO41" s="225"/>
      <c r="AP41" s="225"/>
      <c r="AQ41" s="225"/>
      <c r="AR41" s="225"/>
      <c r="AS41" s="225"/>
      <c r="AT41" s="225"/>
      <c r="AU41" s="225"/>
      <c r="AV41" s="225"/>
      <c r="AW41" s="225"/>
      <c r="AX41" s="225"/>
      <c r="AY41" s="225"/>
      <c r="AZ41" s="225"/>
      <c r="BA41" s="225"/>
      <c r="BB41" s="225"/>
      <c r="BC41" s="225"/>
      <c r="BD41" s="225"/>
      <c r="BE41" s="225"/>
    </row>
    <row r="42" spans="1:57" s="225" customFormat="1" ht="13.5" x14ac:dyDescent="0.4">
      <c r="B42" s="231"/>
    </row>
    <row r="43" spans="1:57" s="232" customFormat="1" ht="21.75" customHeight="1" x14ac:dyDescent="0.4">
      <c r="B43" s="1056" t="s">
        <v>471</v>
      </c>
      <c r="C43" s="1056"/>
      <c r="D43" s="1056"/>
      <c r="E43" s="1056"/>
      <c r="F43" s="1056"/>
      <c r="G43" s="1057"/>
      <c r="H43" s="1058"/>
      <c r="I43" s="1059"/>
      <c r="J43" s="1059"/>
      <c r="K43" s="1059"/>
      <c r="L43" s="1059"/>
      <c r="M43" s="1059"/>
      <c r="N43" s="1056" t="s">
        <v>472</v>
      </c>
      <c r="O43" s="1056"/>
      <c r="P43" s="1056"/>
      <c r="Q43" s="1056"/>
      <c r="R43" s="1056"/>
      <c r="S43" s="1057"/>
      <c r="T43" s="1058"/>
      <c r="U43" s="1059"/>
      <c r="V43" s="1059"/>
      <c r="W43" s="1059"/>
      <c r="X43" s="1059"/>
      <c r="Y43" s="1059"/>
    </row>
    <row r="44" spans="1:57" s="232" customFormat="1" ht="13.5" x14ac:dyDescent="0.4">
      <c r="B44" s="233"/>
      <c r="C44" s="233"/>
      <c r="D44" s="233"/>
      <c r="E44" s="233"/>
      <c r="F44" s="233"/>
      <c r="G44" s="233"/>
      <c r="H44" s="231"/>
      <c r="I44" s="231"/>
      <c r="J44" s="231"/>
      <c r="K44" s="231"/>
      <c r="L44" s="231"/>
      <c r="M44" s="231"/>
      <c r="N44" s="233"/>
      <c r="O44" s="233"/>
      <c r="P44" s="233"/>
      <c r="Q44" s="233"/>
      <c r="R44" s="233"/>
      <c r="S44" s="233"/>
      <c r="T44" s="231"/>
      <c r="U44" s="231"/>
      <c r="V44" s="231"/>
      <c r="W44" s="231"/>
      <c r="X44" s="231"/>
      <c r="Y44" s="231"/>
    </row>
    <row r="45" spans="1:57" s="232" customFormat="1" ht="30" customHeight="1" x14ac:dyDescent="0.4">
      <c r="B45" s="1056"/>
      <c r="C45" s="1056"/>
      <c r="D45" s="1056"/>
      <c r="E45" s="1056"/>
      <c r="F45" s="1056"/>
      <c r="G45" s="1056"/>
      <c r="H45" s="1056"/>
      <c r="I45" s="1056"/>
      <c r="J45" s="1060" t="s">
        <v>473</v>
      </c>
      <c r="K45" s="1061"/>
      <c r="L45" s="1061"/>
      <c r="M45" s="1061"/>
      <c r="N45" s="1061"/>
      <c r="O45" s="1061"/>
      <c r="P45" s="1061"/>
      <c r="Q45" s="1061"/>
      <c r="R45" s="1061"/>
      <c r="S45" s="1061"/>
      <c r="T45" s="1061"/>
      <c r="U45" s="1061"/>
      <c r="V45" s="1061"/>
      <c r="W45" s="1061"/>
      <c r="X45" s="1062"/>
      <c r="Y45" s="1060" t="s">
        <v>474</v>
      </c>
      <c r="Z45" s="1061"/>
      <c r="AA45" s="1061"/>
      <c r="AB45" s="1061"/>
      <c r="AC45" s="1061"/>
      <c r="AD45" s="1061"/>
      <c r="AE45" s="1061"/>
      <c r="AF45" s="1061"/>
      <c r="AG45" s="1061"/>
      <c r="AH45" s="1061"/>
      <c r="AI45" s="1061"/>
      <c r="AJ45" s="1061"/>
      <c r="AK45" s="1061"/>
      <c r="AL45" s="1061"/>
      <c r="AM45" s="1061"/>
      <c r="AN45" s="1061"/>
      <c r="AO45" s="1061"/>
      <c r="AP45" s="1061"/>
      <c r="AQ45" s="1061"/>
      <c r="AR45" s="1061"/>
      <c r="AS45" s="1061"/>
      <c r="AT45" s="1061"/>
      <c r="AU45" s="1061"/>
      <c r="AV45" s="1061"/>
      <c r="AW45" s="1061"/>
      <c r="AX45" s="1061"/>
      <c r="AY45" s="1061"/>
      <c r="AZ45" s="1061"/>
      <c r="BA45" s="1061"/>
      <c r="BB45" s="1061"/>
      <c r="BC45" s="1061"/>
      <c r="BD45" s="1061"/>
      <c r="BE45" s="1062"/>
    </row>
    <row r="46" spans="1:57" s="225" customFormat="1" ht="40.5" customHeight="1" x14ac:dyDescent="0.4">
      <c r="B46" s="1056"/>
      <c r="C46" s="1056"/>
      <c r="D46" s="1056"/>
      <c r="E46" s="1056"/>
      <c r="F46" s="1056"/>
      <c r="G46" s="1056"/>
      <c r="H46" s="1056"/>
      <c r="I46" s="1056"/>
      <c r="J46" s="1053" t="s">
        <v>475</v>
      </c>
      <c r="K46" s="1045"/>
      <c r="L46" s="1045"/>
      <c r="M46" s="1045"/>
      <c r="N46" s="1045"/>
      <c r="O46" s="1045"/>
      <c r="P46" s="1045"/>
      <c r="Q46" s="1045"/>
      <c r="R46" s="1045"/>
      <c r="S46" s="1051" t="s">
        <v>476</v>
      </c>
      <c r="T46" s="1051"/>
      <c r="U46" s="1051"/>
      <c r="V46" s="1051"/>
      <c r="W46" s="1051"/>
      <c r="X46" s="1052"/>
      <c r="Y46" s="1053" t="s">
        <v>475</v>
      </c>
      <c r="Z46" s="1045"/>
      <c r="AA46" s="1045"/>
      <c r="AB46" s="1045"/>
      <c r="AC46" s="1045"/>
      <c r="AD46" s="1045"/>
      <c r="AE46" s="1045"/>
      <c r="AF46" s="1045"/>
      <c r="AG46" s="1045"/>
      <c r="AH46" s="1045" t="s">
        <v>477</v>
      </c>
      <c r="AI46" s="1045"/>
      <c r="AJ46" s="1045"/>
      <c r="AK46" s="1045"/>
      <c r="AL46" s="1045"/>
      <c r="AM46" s="1045"/>
      <c r="AN46" s="1045"/>
      <c r="AO46" s="1045"/>
      <c r="AP46" s="1045"/>
      <c r="AQ46" s="1045" t="s">
        <v>477</v>
      </c>
      <c r="AR46" s="1045"/>
      <c r="AS46" s="1045"/>
      <c r="AT46" s="1045"/>
      <c r="AU46" s="1045"/>
      <c r="AV46" s="1045"/>
      <c r="AW46" s="1045"/>
      <c r="AX46" s="1045"/>
      <c r="AY46" s="1045"/>
      <c r="AZ46" s="1051" t="s">
        <v>476</v>
      </c>
      <c r="BA46" s="1051"/>
      <c r="BB46" s="1051"/>
      <c r="BC46" s="1051"/>
      <c r="BD46" s="1051"/>
      <c r="BE46" s="1052"/>
    </row>
    <row r="47" spans="1:57" s="225" customFormat="1" ht="39" customHeight="1" x14ac:dyDescent="0.4">
      <c r="B47" s="1040" t="s">
        <v>500</v>
      </c>
      <c r="C47" s="1041"/>
      <c r="D47" s="1041"/>
      <c r="E47" s="1041"/>
      <c r="F47" s="1041"/>
      <c r="G47" s="1041"/>
      <c r="H47" s="1041"/>
      <c r="I47" s="1042"/>
      <c r="J47" s="1053"/>
      <c r="K47" s="1045"/>
      <c r="L47" s="1045"/>
      <c r="M47" s="1045"/>
      <c r="N47" s="1045"/>
      <c r="O47" s="1045"/>
      <c r="P47" s="1045"/>
      <c r="Q47" s="1045"/>
      <c r="R47" s="1045"/>
      <c r="S47" s="1051"/>
      <c r="T47" s="1051"/>
      <c r="U47" s="1051"/>
      <c r="V47" s="1051"/>
      <c r="W47" s="1051"/>
      <c r="X47" s="1052"/>
      <c r="Y47" s="1053"/>
      <c r="Z47" s="1045"/>
      <c r="AA47" s="1045"/>
      <c r="AB47" s="1045"/>
      <c r="AC47" s="1045"/>
      <c r="AD47" s="1045"/>
      <c r="AE47" s="1045"/>
      <c r="AF47" s="1045"/>
      <c r="AG47" s="1045"/>
      <c r="AH47" s="1045"/>
      <c r="AI47" s="1045"/>
      <c r="AJ47" s="1045"/>
      <c r="AK47" s="1045"/>
      <c r="AL47" s="1045"/>
      <c r="AM47" s="1045"/>
      <c r="AN47" s="1045"/>
      <c r="AO47" s="1045"/>
      <c r="AP47" s="1045"/>
      <c r="AQ47" s="1045"/>
      <c r="AR47" s="1045"/>
      <c r="AS47" s="1045"/>
      <c r="AT47" s="1045"/>
      <c r="AU47" s="1045"/>
      <c r="AV47" s="1045"/>
      <c r="AW47" s="1045"/>
      <c r="AX47" s="1045"/>
      <c r="AY47" s="1045"/>
      <c r="AZ47" s="1051"/>
      <c r="BA47" s="1051"/>
      <c r="BB47" s="1051"/>
      <c r="BC47" s="1051"/>
      <c r="BD47" s="1051"/>
      <c r="BE47" s="1052"/>
    </row>
    <row r="48" spans="1:57" s="225" customFormat="1" ht="32.25" customHeight="1" x14ac:dyDescent="0.4">
      <c r="B48" s="1040" t="s">
        <v>479</v>
      </c>
      <c r="C48" s="1041"/>
      <c r="D48" s="1041"/>
      <c r="E48" s="1041"/>
      <c r="F48" s="1041"/>
      <c r="G48" s="1041"/>
      <c r="H48" s="1041"/>
      <c r="I48" s="1042"/>
      <c r="J48" s="1053"/>
      <c r="K48" s="1045"/>
      <c r="L48" s="1045"/>
      <c r="M48" s="1045"/>
      <c r="N48" s="1045"/>
      <c r="O48" s="1045"/>
      <c r="P48" s="1045"/>
      <c r="Q48" s="1045"/>
      <c r="R48" s="1045"/>
      <c r="S48" s="1051"/>
      <c r="T48" s="1051"/>
      <c r="U48" s="1051"/>
      <c r="V48" s="1051"/>
      <c r="W48" s="1051"/>
      <c r="X48" s="1052"/>
      <c r="Y48" s="1053"/>
      <c r="Z48" s="1045"/>
      <c r="AA48" s="1045"/>
      <c r="AB48" s="1045"/>
      <c r="AC48" s="1045"/>
      <c r="AD48" s="1045"/>
      <c r="AE48" s="1045"/>
      <c r="AF48" s="1045"/>
      <c r="AG48" s="1055"/>
      <c r="AH48" s="1045"/>
      <c r="AI48" s="1045"/>
      <c r="AJ48" s="1045"/>
      <c r="AK48" s="1045"/>
      <c r="AL48" s="1045"/>
      <c r="AM48" s="1045"/>
      <c r="AN48" s="1045"/>
      <c r="AO48" s="1045"/>
      <c r="AP48" s="1045"/>
      <c r="AQ48" s="1045"/>
      <c r="AR48" s="1045"/>
      <c r="AS48" s="1045"/>
      <c r="AT48" s="1045"/>
      <c r="AU48" s="1045"/>
      <c r="AV48" s="1045"/>
      <c r="AW48" s="1045"/>
      <c r="AX48" s="1045"/>
      <c r="AY48" s="1045"/>
      <c r="AZ48" s="1051"/>
      <c r="BA48" s="1051"/>
      <c r="BB48" s="1051"/>
      <c r="BC48" s="1051"/>
      <c r="BD48" s="1051"/>
      <c r="BE48" s="1052"/>
    </row>
    <row r="49" spans="2:57" s="225" customFormat="1" ht="32.25" customHeight="1" x14ac:dyDescent="0.4">
      <c r="B49" s="1040" t="s">
        <v>480</v>
      </c>
      <c r="C49" s="1041"/>
      <c r="D49" s="1041"/>
      <c r="E49" s="1041"/>
      <c r="F49" s="1041"/>
      <c r="G49" s="1041"/>
      <c r="H49" s="1041"/>
      <c r="I49" s="1042"/>
      <c r="J49" s="1053"/>
      <c r="K49" s="1045"/>
      <c r="L49" s="1045"/>
      <c r="M49" s="1045"/>
      <c r="N49" s="1045"/>
      <c r="O49" s="1045"/>
      <c r="P49" s="1045"/>
      <c r="Q49" s="1045"/>
      <c r="R49" s="1045"/>
      <c r="S49" s="1051"/>
      <c r="T49" s="1051"/>
      <c r="U49" s="1051"/>
      <c r="V49" s="1051"/>
      <c r="W49" s="1051"/>
      <c r="X49" s="1052"/>
      <c r="Y49" s="1053"/>
      <c r="Z49" s="1045"/>
      <c r="AA49" s="1045"/>
      <c r="AB49" s="1045"/>
      <c r="AC49" s="1045"/>
      <c r="AD49" s="1045"/>
      <c r="AE49" s="1045"/>
      <c r="AF49" s="1045"/>
      <c r="AG49" s="1045"/>
      <c r="AH49" s="1045"/>
      <c r="AI49" s="1045"/>
      <c r="AJ49" s="1045"/>
      <c r="AK49" s="1045"/>
      <c r="AL49" s="1045"/>
      <c r="AM49" s="1045"/>
      <c r="AN49" s="1045"/>
      <c r="AO49" s="1045"/>
      <c r="AP49" s="1045"/>
      <c r="AQ49" s="1045"/>
      <c r="AR49" s="1045"/>
      <c r="AS49" s="1045"/>
      <c r="AT49" s="1045"/>
      <c r="AU49" s="1045"/>
      <c r="AV49" s="1045"/>
      <c r="AW49" s="1045"/>
      <c r="AX49" s="1045"/>
      <c r="AY49" s="1045"/>
      <c r="AZ49" s="1051"/>
      <c r="BA49" s="1051"/>
      <c r="BB49" s="1051"/>
      <c r="BC49" s="1051"/>
      <c r="BD49" s="1051"/>
      <c r="BE49" s="1052"/>
    </row>
    <row r="50" spans="2:57" s="225" customFormat="1" ht="32.25" customHeight="1" x14ac:dyDescent="0.4">
      <c r="B50" s="1040" t="s">
        <v>481</v>
      </c>
      <c r="C50" s="1041"/>
      <c r="D50" s="1041"/>
      <c r="E50" s="1041"/>
      <c r="F50" s="1041"/>
      <c r="G50" s="1041"/>
      <c r="H50" s="1041"/>
      <c r="I50" s="1042"/>
      <c r="J50" s="1053"/>
      <c r="K50" s="1045"/>
      <c r="L50" s="1045"/>
      <c r="M50" s="1045"/>
      <c r="N50" s="1045"/>
      <c r="O50" s="1045"/>
      <c r="P50" s="1045"/>
      <c r="Q50" s="1045"/>
      <c r="R50" s="1045"/>
      <c r="S50" s="1051"/>
      <c r="T50" s="1051"/>
      <c r="U50" s="1051"/>
      <c r="V50" s="1051"/>
      <c r="W50" s="1051"/>
      <c r="X50" s="1052"/>
      <c r="Y50" s="1053"/>
      <c r="Z50" s="1045"/>
      <c r="AA50" s="1045"/>
      <c r="AB50" s="1045"/>
      <c r="AC50" s="1045"/>
      <c r="AD50" s="1045"/>
      <c r="AE50" s="1045"/>
      <c r="AF50" s="1045"/>
      <c r="AG50" s="1045"/>
      <c r="AH50" s="1045"/>
      <c r="AI50" s="1045"/>
      <c r="AJ50" s="1045"/>
      <c r="AK50" s="1045"/>
      <c r="AL50" s="1045"/>
      <c r="AM50" s="1045"/>
      <c r="AN50" s="1045"/>
      <c r="AO50" s="1045"/>
      <c r="AP50" s="1045"/>
      <c r="AQ50" s="1045"/>
      <c r="AR50" s="1045"/>
      <c r="AS50" s="1045"/>
      <c r="AT50" s="1045"/>
      <c r="AU50" s="1045"/>
      <c r="AV50" s="1045"/>
      <c r="AW50" s="1045"/>
      <c r="AX50" s="1045"/>
      <c r="AY50" s="1045"/>
      <c r="AZ50" s="1051"/>
      <c r="BA50" s="1051"/>
      <c r="BB50" s="1051"/>
      <c r="BC50" s="1051"/>
      <c r="BD50" s="1051"/>
      <c r="BE50" s="1052"/>
    </row>
    <row r="51" spans="2:57" s="225" customFormat="1" ht="32.25" customHeight="1" x14ac:dyDescent="0.4">
      <c r="B51" s="1040" t="s">
        <v>482</v>
      </c>
      <c r="C51" s="1041"/>
      <c r="D51" s="1041"/>
      <c r="E51" s="1041"/>
      <c r="F51" s="1041"/>
      <c r="G51" s="1041"/>
      <c r="H51" s="1041"/>
      <c r="I51" s="1042"/>
      <c r="J51" s="1053"/>
      <c r="K51" s="1045"/>
      <c r="L51" s="1045"/>
      <c r="M51" s="1045"/>
      <c r="N51" s="1045"/>
      <c r="O51" s="1045"/>
      <c r="P51" s="1045"/>
      <c r="Q51" s="1045"/>
      <c r="R51" s="1045"/>
      <c r="S51" s="1051"/>
      <c r="T51" s="1051"/>
      <c r="U51" s="1051"/>
      <c r="V51" s="1051"/>
      <c r="W51" s="1051"/>
      <c r="X51" s="1052"/>
      <c r="Y51" s="1053"/>
      <c r="Z51" s="1045"/>
      <c r="AA51" s="1045"/>
      <c r="AB51" s="1045"/>
      <c r="AC51" s="1045"/>
      <c r="AD51" s="1045"/>
      <c r="AE51" s="1045"/>
      <c r="AF51" s="1045"/>
      <c r="AG51" s="1045"/>
      <c r="AH51" s="1045"/>
      <c r="AI51" s="1045"/>
      <c r="AJ51" s="1045"/>
      <c r="AK51" s="1045"/>
      <c r="AL51" s="1045"/>
      <c r="AM51" s="1045"/>
      <c r="AN51" s="1045"/>
      <c r="AO51" s="1045"/>
      <c r="AP51" s="1045"/>
      <c r="AQ51" s="1045"/>
      <c r="AR51" s="1045"/>
      <c r="AS51" s="1045"/>
      <c r="AT51" s="1045"/>
      <c r="AU51" s="1045"/>
      <c r="AV51" s="1045"/>
      <c r="AW51" s="1045"/>
      <c r="AX51" s="1045"/>
      <c r="AY51" s="1045"/>
      <c r="AZ51" s="1051"/>
      <c r="BA51" s="1051"/>
      <c r="BB51" s="1051"/>
      <c r="BC51" s="1051"/>
      <c r="BD51" s="1051"/>
      <c r="BE51" s="1052"/>
    </row>
    <row r="52" spans="2:57" s="225" customFormat="1" ht="32.25" customHeight="1" x14ac:dyDescent="0.4">
      <c r="B52" s="1040" t="s">
        <v>483</v>
      </c>
      <c r="C52" s="1041"/>
      <c r="D52" s="1041"/>
      <c r="E52" s="1041"/>
      <c r="F52" s="1041"/>
      <c r="G52" s="1041"/>
      <c r="H52" s="1041"/>
      <c r="I52" s="1042"/>
      <c r="J52" s="1054"/>
      <c r="K52" s="1045"/>
      <c r="L52" s="1045"/>
      <c r="M52" s="1045"/>
      <c r="N52" s="1045"/>
      <c r="O52" s="1045"/>
      <c r="P52" s="1045"/>
      <c r="Q52" s="1045"/>
      <c r="R52" s="1045"/>
      <c r="S52" s="1051"/>
      <c r="T52" s="1051"/>
      <c r="U52" s="1051"/>
      <c r="V52" s="1051"/>
      <c r="W52" s="1051"/>
      <c r="X52" s="1052"/>
      <c r="Y52" s="1053"/>
      <c r="Z52" s="1045"/>
      <c r="AA52" s="1045"/>
      <c r="AB52" s="1045"/>
      <c r="AC52" s="1045"/>
      <c r="AD52" s="1045"/>
      <c r="AE52" s="1045"/>
      <c r="AF52" s="1045"/>
      <c r="AG52" s="1045"/>
      <c r="AH52" s="1045"/>
      <c r="AI52" s="1045"/>
      <c r="AJ52" s="1045"/>
      <c r="AK52" s="1045"/>
      <c r="AL52" s="1045"/>
      <c r="AM52" s="1045"/>
      <c r="AN52" s="1045"/>
      <c r="AO52" s="1045"/>
      <c r="AP52" s="1045"/>
      <c r="AQ52" s="1045"/>
      <c r="AR52" s="1045"/>
      <c r="AS52" s="1045"/>
      <c r="AT52" s="1045"/>
      <c r="AU52" s="1045"/>
      <c r="AV52" s="1045"/>
      <c r="AW52" s="1045"/>
      <c r="AX52" s="1045"/>
      <c r="AY52" s="1045"/>
      <c r="AZ52" s="1051"/>
      <c r="BA52" s="1051"/>
      <c r="BB52" s="1051"/>
      <c r="BC52" s="1051"/>
      <c r="BD52" s="1051"/>
      <c r="BE52" s="1052"/>
    </row>
    <row r="53" spans="2:57" s="225" customFormat="1" ht="32.25" customHeight="1" x14ac:dyDescent="0.4">
      <c r="B53" s="1040" t="s">
        <v>484</v>
      </c>
      <c r="C53" s="1041"/>
      <c r="D53" s="1041"/>
      <c r="E53" s="1041"/>
      <c r="F53" s="1041"/>
      <c r="G53" s="1041"/>
      <c r="H53" s="1041"/>
      <c r="I53" s="1042"/>
      <c r="J53" s="1054"/>
      <c r="K53" s="1045"/>
      <c r="L53" s="1045"/>
      <c r="M53" s="1045"/>
      <c r="N53" s="1045"/>
      <c r="O53" s="1045"/>
      <c r="P53" s="1045"/>
      <c r="Q53" s="1045"/>
      <c r="R53" s="1045"/>
      <c r="S53" s="1051"/>
      <c r="T53" s="1051"/>
      <c r="U53" s="1051"/>
      <c r="V53" s="1051"/>
      <c r="W53" s="1051"/>
      <c r="X53" s="1052"/>
      <c r="Y53" s="1053"/>
      <c r="Z53" s="1045"/>
      <c r="AA53" s="1045"/>
      <c r="AB53" s="1045"/>
      <c r="AC53" s="1045"/>
      <c r="AD53" s="1045"/>
      <c r="AE53" s="1045"/>
      <c r="AF53" s="1045"/>
      <c r="AG53" s="1045"/>
      <c r="AH53" s="1045"/>
      <c r="AI53" s="1045"/>
      <c r="AJ53" s="1045"/>
      <c r="AK53" s="1045"/>
      <c r="AL53" s="1045"/>
      <c r="AM53" s="1045"/>
      <c r="AN53" s="1045"/>
      <c r="AO53" s="1045"/>
      <c r="AP53" s="1045"/>
      <c r="AQ53" s="1045"/>
      <c r="AR53" s="1045"/>
      <c r="AS53" s="1045"/>
      <c r="AT53" s="1045"/>
      <c r="AU53" s="1045"/>
      <c r="AV53" s="1045"/>
      <c r="AW53" s="1045"/>
      <c r="AX53" s="1045"/>
      <c r="AY53" s="1045"/>
      <c r="AZ53" s="1051"/>
      <c r="BA53" s="1051"/>
      <c r="BB53" s="1051"/>
      <c r="BC53" s="1051"/>
      <c r="BD53" s="1051"/>
      <c r="BE53" s="1052"/>
    </row>
    <row r="54" spans="2:57" s="225" customFormat="1" ht="32.25" customHeight="1" x14ac:dyDescent="0.4">
      <c r="B54" s="1040" t="s">
        <v>485</v>
      </c>
      <c r="C54" s="1041"/>
      <c r="D54" s="1041"/>
      <c r="E54" s="1041"/>
      <c r="F54" s="1041"/>
      <c r="G54" s="1041"/>
      <c r="H54" s="1041"/>
      <c r="I54" s="1042"/>
      <c r="J54" s="1053"/>
      <c r="K54" s="1045"/>
      <c r="L54" s="1045"/>
      <c r="M54" s="1045"/>
      <c r="N54" s="1045"/>
      <c r="O54" s="1045"/>
      <c r="P54" s="1045"/>
      <c r="Q54" s="1045"/>
      <c r="R54" s="1045"/>
      <c r="S54" s="1051"/>
      <c r="T54" s="1051"/>
      <c r="U54" s="1051"/>
      <c r="V54" s="1051"/>
      <c r="W54" s="1051"/>
      <c r="X54" s="1052"/>
      <c r="Y54" s="1053"/>
      <c r="Z54" s="1045"/>
      <c r="AA54" s="1045"/>
      <c r="AB54" s="1045"/>
      <c r="AC54" s="1045"/>
      <c r="AD54" s="1045"/>
      <c r="AE54" s="1045"/>
      <c r="AF54" s="1045"/>
      <c r="AG54" s="1045"/>
      <c r="AH54" s="1045"/>
      <c r="AI54" s="1045"/>
      <c r="AJ54" s="1045"/>
      <c r="AK54" s="1045"/>
      <c r="AL54" s="1045"/>
      <c r="AM54" s="1045"/>
      <c r="AN54" s="1045"/>
      <c r="AO54" s="1045"/>
      <c r="AP54" s="1045"/>
      <c r="AQ54" s="1045"/>
      <c r="AR54" s="1045"/>
      <c r="AS54" s="1045"/>
      <c r="AT54" s="1045"/>
      <c r="AU54" s="1045"/>
      <c r="AV54" s="1045"/>
      <c r="AW54" s="1045"/>
      <c r="AX54" s="1045"/>
      <c r="AY54" s="1045"/>
      <c r="AZ54" s="1051"/>
      <c r="BA54" s="1051"/>
      <c r="BB54" s="1051"/>
      <c r="BC54" s="1051"/>
      <c r="BD54" s="1051"/>
      <c r="BE54" s="1052"/>
    </row>
    <row r="55" spans="2:57" s="225" customFormat="1" ht="32.25" customHeight="1" x14ac:dyDescent="0.4">
      <c r="B55" s="1040" t="s">
        <v>486</v>
      </c>
      <c r="C55" s="1041"/>
      <c r="D55" s="1041"/>
      <c r="E55" s="1041"/>
      <c r="F55" s="1041"/>
      <c r="G55" s="1041"/>
      <c r="H55" s="1041"/>
      <c r="I55" s="1042"/>
      <c r="J55" s="1053"/>
      <c r="K55" s="1045"/>
      <c r="L55" s="1045"/>
      <c r="M55" s="1045"/>
      <c r="N55" s="1045"/>
      <c r="O55" s="1045"/>
      <c r="P55" s="1045"/>
      <c r="Q55" s="1045"/>
      <c r="R55" s="1045"/>
      <c r="S55" s="1051"/>
      <c r="T55" s="1051"/>
      <c r="U55" s="1051"/>
      <c r="V55" s="1051"/>
      <c r="W55" s="1051"/>
      <c r="X55" s="1052"/>
      <c r="Y55" s="1053"/>
      <c r="Z55" s="1045"/>
      <c r="AA55" s="1045"/>
      <c r="AB55" s="1045"/>
      <c r="AC55" s="1045"/>
      <c r="AD55" s="1045"/>
      <c r="AE55" s="1045"/>
      <c r="AF55" s="1045"/>
      <c r="AG55" s="1045"/>
      <c r="AH55" s="1045"/>
      <c r="AI55" s="1045"/>
      <c r="AJ55" s="1045"/>
      <c r="AK55" s="1045"/>
      <c r="AL55" s="1045"/>
      <c r="AM55" s="1045"/>
      <c r="AN55" s="1045"/>
      <c r="AO55" s="1045"/>
      <c r="AP55" s="1045"/>
      <c r="AQ55" s="1045"/>
      <c r="AR55" s="1045"/>
      <c r="AS55" s="1045"/>
      <c r="AT55" s="1045"/>
      <c r="AU55" s="1045"/>
      <c r="AV55" s="1045"/>
      <c r="AW55" s="1045"/>
      <c r="AX55" s="1045"/>
      <c r="AY55" s="1045"/>
      <c r="AZ55" s="1051"/>
      <c r="BA55" s="1051"/>
      <c r="BB55" s="1051"/>
      <c r="BC55" s="1051"/>
      <c r="BD55" s="1051"/>
      <c r="BE55" s="1052"/>
    </row>
    <row r="56" spans="2:57" s="225" customFormat="1" ht="32.25" customHeight="1" x14ac:dyDescent="0.4">
      <c r="B56" s="1040" t="s">
        <v>150</v>
      </c>
      <c r="C56" s="1041"/>
      <c r="D56" s="1041"/>
      <c r="E56" s="1041"/>
      <c r="F56" s="1041"/>
      <c r="G56" s="1041"/>
      <c r="H56" s="1041"/>
      <c r="I56" s="1042"/>
      <c r="J56" s="1043"/>
      <c r="K56" s="1044"/>
      <c r="L56" s="1044"/>
      <c r="M56" s="1044"/>
      <c r="N56" s="1044"/>
      <c r="O56" s="1044"/>
      <c r="P56" s="1044"/>
      <c r="Q56" s="1044"/>
      <c r="R56" s="1044"/>
      <c r="S56" s="1038"/>
      <c r="T56" s="1038"/>
      <c r="U56" s="1038"/>
      <c r="V56" s="1038"/>
      <c r="W56" s="1038"/>
      <c r="X56" s="1039"/>
      <c r="Y56" s="1043"/>
      <c r="Z56" s="1044"/>
      <c r="AA56" s="1044"/>
      <c r="AB56" s="1044"/>
      <c r="AC56" s="1044"/>
      <c r="AD56" s="1044"/>
      <c r="AE56" s="1044"/>
      <c r="AF56" s="1044"/>
      <c r="AG56" s="1044"/>
      <c r="AH56" s="1045"/>
      <c r="AI56" s="1045"/>
      <c r="AJ56" s="1045"/>
      <c r="AK56" s="1045"/>
      <c r="AL56" s="1045"/>
      <c r="AM56" s="1045"/>
      <c r="AN56" s="1045"/>
      <c r="AO56" s="1045"/>
      <c r="AP56" s="1045"/>
      <c r="AQ56" s="1045"/>
      <c r="AR56" s="1045"/>
      <c r="AS56" s="1045"/>
      <c r="AT56" s="1045"/>
      <c r="AU56" s="1045"/>
      <c r="AV56" s="1045"/>
      <c r="AW56" s="1045"/>
      <c r="AX56" s="1045"/>
      <c r="AY56" s="1045"/>
      <c r="AZ56" s="1049"/>
      <c r="BA56" s="1049"/>
      <c r="BB56" s="1049"/>
      <c r="BC56" s="1049"/>
      <c r="BD56" s="1049"/>
      <c r="BE56" s="1050"/>
    </row>
    <row r="57" spans="2:57" s="225" customFormat="1" ht="32.25" customHeight="1" x14ac:dyDescent="0.4">
      <c r="B57" s="1040" t="s">
        <v>487</v>
      </c>
      <c r="C57" s="1041"/>
      <c r="D57" s="1041"/>
      <c r="E57" s="1041"/>
      <c r="F57" s="1041"/>
      <c r="G57" s="1041"/>
      <c r="H57" s="1041"/>
      <c r="I57" s="1042"/>
      <c r="J57" s="1043"/>
      <c r="K57" s="1044"/>
      <c r="L57" s="1044"/>
      <c r="M57" s="1044"/>
      <c r="N57" s="1044"/>
      <c r="O57" s="1044"/>
      <c r="P57" s="1044"/>
      <c r="Q57" s="1044"/>
      <c r="R57" s="1044"/>
      <c r="S57" s="1038"/>
      <c r="T57" s="1038"/>
      <c r="U57" s="1038"/>
      <c r="V57" s="1038"/>
      <c r="W57" s="1038"/>
      <c r="X57" s="1039"/>
      <c r="Y57" s="1043"/>
      <c r="Z57" s="1044"/>
      <c r="AA57" s="1044"/>
      <c r="AB57" s="1044"/>
      <c r="AC57" s="1044"/>
      <c r="AD57" s="1044"/>
      <c r="AE57" s="1044"/>
      <c r="AF57" s="1044"/>
      <c r="AG57" s="1044"/>
      <c r="AH57" s="1045"/>
      <c r="AI57" s="1045"/>
      <c r="AJ57" s="1045"/>
      <c r="AK57" s="1045"/>
      <c r="AL57" s="1045"/>
      <c r="AM57" s="1045"/>
      <c r="AN57" s="1045"/>
      <c r="AO57" s="1045"/>
      <c r="AP57" s="1045"/>
      <c r="AQ57" s="1045"/>
      <c r="AR57" s="1045"/>
      <c r="AS57" s="1045"/>
      <c r="AT57" s="1045"/>
      <c r="AU57" s="1045"/>
      <c r="AV57" s="1045"/>
      <c r="AW57" s="1045"/>
      <c r="AX57" s="1045"/>
      <c r="AY57" s="1045"/>
      <c r="AZ57" s="1049"/>
      <c r="BA57" s="1049"/>
      <c r="BB57" s="1049"/>
      <c r="BC57" s="1049"/>
      <c r="BD57" s="1049"/>
      <c r="BE57" s="1050"/>
    </row>
    <row r="58" spans="2:57" s="234" customFormat="1" ht="32.25" customHeight="1" x14ac:dyDescent="0.15">
      <c r="B58" s="1040" t="s">
        <v>488</v>
      </c>
      <c r="C58" s="1041"/>
      <c r="D58" s="1041"/>
      <c r="E58" s="1041"/>
      <c r="F58" s="1041"/>
      <c r="G58" s="1041"/>
      <c r="H58" s="1041"/>
      <c r="I58" s="1042"/>
      <c r="J58" s="1043"/>
      <c r="K58" s="1044"/>
      <c r="L58" s="1044"/>
      <c r="M58" s="1044"/>
      <c r="N58" s="1044"/>
      <c r="O58" s="1044"/>
      <c r="P58" s="1044"/>
      <c r="Q58" s="1044"/>
      <c r="R58" s="1044"/>
      <c r="S58" s="1038"/>
      <c r="T58" s="1038"/>
      <c r="U58" s="1038"/>
      <c r="V58" s="1038"/>
      <c r="W58" s="1038"/>
      <c r="X58" s="1039"/>
      <c r="Y58" s="1043"/>
      <c r="Z58" s="1044"/>
      <c r="AA58" s="1044"/>
      <c r="AB58" s="1044"/>
      <c r="AC58" s="1044"/>
      <c r="AD58" s="1044"/>
      <c r="AE58" s="1044"/>
      <c r="AF58" s="1044"/>
      <c r="AG58" s="1044"/>
      <c r="AH58" s="1045"/>
      <c r="AI58" s="1045"/>
      <c r="AJ58" s="1045"/>
      <c r="AK58" s="1045"/>
      <c r="AL58" s="1045"/>
      <c r="AM58" s="1045"/>
      <c r="AN58" s="1045"/>
      <c r="AO58" s="1045"/>
      <c r="AP58" s="1045"/>
      <c r="AQ58" s="1045"/>
      <c r="AR58" s="1045"/>
      <c r="AS58" s="1045"/>
      <c r="AT58" s="1045"/>
      <c r="AU58" s="1045"/>
      <c r="AV58" s="1045"/>
      <c r="AW58" s="1045"/>
      <c r="AX58" s="1045"/>
      <c r="AY58" s="1045"/>
      <c r="AZ58" s="1038"/>
      <c r="BA58" s="1038"/>
      <c r="BB58" s="1038"/>
      <c r="BC58" s="1038"/>
      <c r="BD58" s="1038"/>
      <c r="BE58" s="1039"/>
    </row>
    <row r="59" spans="2:57" s="225" customFormat="1" ht="32.25" customHeight="1" x14ac:dyDescent="0.4">
      <c r="B59" s="1040" t="s">
        <v>489</v>
      </c>
      <c r="C59" s="1041"/>
      <c r="D59" s="1041"/>
      <c r="E59" s="1041"/>
      <c r="F59" s="1041"/>
      <c r="G59" s="1041"/>
      <c r="H59" s="1041"/>
      <c r="I59" s="1042"/>
      <c r="J59" s="1043"/>
      <c r="K59" s="1044"/>
      <c r="L59" s="1044"/>
      <c r="M59" s="1044"/>
      <c r="N59" s="1044"/>
      <c r="O59" s="1044"/>
      <c r="P59" s="1044"/>
      <c r="Q59" s="1044"/>
      <c r="R59" s="1044"/>
      <c r="S59" s="1038"/>
      <c r="T59" s="1038"/>
      <c r="U59" s="1038"/>
      <c r="V59" s="1038"/>
      <c r="W59" s="1038"/>
      <c r="X59" s="1039"/>
      <c r="Y59" s="1043"/>
      <c r="Z59" s="1044"/>
      <c r="AA59" s="1044"/>
      <c r="AB59" s="1044"/>
      <c r="AC59" s="1044"/>
      <c r="AD59" s="1044"/>
      <c r="AE59" s="1044"/>
      <c r="AF59" s="1044"/>
      <c r="AG59" s="1044"/>
      <c r="AH59" s="1045"/>
      <c r="AI59" s="1045"/>
      <c r="AJ59" s="1045"/>
      <c r="AK59" s="1045"/>
      <c r="AL59" s="1045"/>
      <c r="AM59" s="1045"/>
      <c r="AN59" s="1045"/>
      <c r="AO59" s="1045"/>
      <c r="AP59" s="1045"/>
      <c r="AQ59" s="1045"/>
      <c r="AR59" s="1045"/>
      <c r="AS59" s="1045"/>
      <c r="AT59" s="1045"/>
      <c r="AU59" s="1045"/>
      <c r="AV59" s="1045"/>
      <c r="AW59" s="1045"/>
      <c r="AX59" s="1045"/>
      <c r="AY59" s="1045"/>
      <c r="AZ59" s="1038"/>
      <c r="BA59" s="1038"/>
      <c r="BB59" s="1038"/>
      <c r="BC59" s="1038"/>
      <c r="BD59" s="1038"/>
      <c r="BE59" s="1039"/>
    </row>
    <row r="60" spans="2:57" s="225" customFormat="1" ht="32.25" customHeight="1" x14ac:dyDescent="0.4">
      <c r="B60" s="1046" t="s">
        <v>501</v>
      </c>
      <c r="C60" s="1047"/>
      <c r="D60" s="1047"/>
      <c r="E60" s="1047"/>
      <c r="F60" s="1047"/>
      <c r="G60" s="1047"/>
      <c r="H60" s="1047"/>
      <c r="I60" s="1048"/>
      <c r="J60" s="1043"/>
      <c r="K60" s="1044"/>
      <c r="L60" s="1044"/>
      <c r="M60" s="1044"/>
      <c r="N60" s="1044"/>
      <c r="O60" s="1044"/>
      <c r="P60" s="1044"/>
      <c r="Q60" s="1044"/>
      <c r="R60" s="1044"/>
      <c r="S60" s="1038"/>
      <c r="T60" s="1038"/>
      <c r="U60" s="1038"/>
      <c r="V60" s="1038"/>
      <c r="W60" s="1038"/>
      <c r="X60" s="1039"/>
      <c r="Y60" s="1043"/>
      <c r="Z60" s="1044"/>
      <c r="AA60" s="1044"/>
      <c r="AB60" s="1044"/>
      <c r="AC60" s="1044"/>
      <c r="AD60" s="1044"/>
      <c r="AE60" s="1044"/>
      <c r="AF60" s="1044"/>
      <c r="AG60" s="1044"/>
      <c r="AH60" s="1045"/>
      <c r="AI60" s="1045"/>
      <c r="AJ60" s="1045"/>
      <c r="AK60" s="1045"/>
      <c r="AL60" s="1045"/>
      <c r="AM60" s="1045"/>
      <c r="AN60" s="1045"/>
      <c r="AO60" s="1045"/>
      <c r="AP60" s="1045"/>
      <c r="AQ60" s="1045"/>
      <c r="AR60" s="1045"/>
      <c r="AS60" s="1045"/>
      <c r="AT60" s="1045"/>
      <c r="AU60" s="1045"/>
      <c r="AV60" s="1045"/>
      <c r="AW60" s="1045"/>
      <c r="AX60" s="1045"/>
      <c r="AY60" s="1045"/>
      <c r="AZ60" s="1038"/>
      <c r="BA60" s="1038"/>
      <c r="BB60" s="1038"/>
      <c r="BC60" s="1038"/>
      <c r="BD60" s="1038"/>
      <c r="BE60" s="1039"/>
    </row>
    <row r="61" spans="2:57" s="225" customFormat="1" ht="32.25" customHeight="1" x14ac:dyDescent="0.4">
      <c r="B61" s="1046" t="s">
        <v>502</v>
      </c>
      <c r="C61" s="1047"/>
      <c r="D61" s="1047"/>
      <c r="E61" s="1047"/>
      <c r="F61" s="1047"/>
      <c r="G61" s="1047"/>
      <c r="H61" s="1047"/>
      <c r="I61" s="1048"/>
      <c r="J61" s="1043"/>
      <c r="K61" s="1044"/>
      <c r="L61" s="1044"/>
      <c r="M61" s="1044"/>
      <c r="N61" s="1044"/>
      <c r="O61" s="1044"/>
      <c r="P61" s="1044"/>
      <c r="Q61" s="1044"/>
      <c r="R61" s="1044"/>
      <c r="S61" s="1038"/>
      <c r="T61" s="1038"/>
      <c r="U61" s="1038"/>
      <c r="V61" s="1038"/>
      <c r="W61" s="1038"/>
      <c r="X61" s="1039"/>
      <c r="Y61" s="1043"/>
      <c r="Z61" s="1044"/>
      <c r="AA61" s="1044"/>
      <c r="AB61" s="1044"/>
      <c r="AC61" s="1044"/>
      <c r="AD61" s="1044"/>
      <c r="AE61" s="1044"/>
      <c r="AF61" s="1044"/>
      <c r="AG61" s="1044"/>
      <c r="AH61" s="1045"/>
      <c r="AI61" s="1045"/>
      <c r="AJ61" s="1045"/>
      <c r="AK61" s="1045"/>
      <c r="AL61" s="1045"/>
      <c r="AM61" s="1045"/>
      <c r="AN61" s="1045"/>
      <c r="AO61" s="1045"/>
      <c r="AP61" s="1045"/>
      <c r="AQ61" s="1045"/>
      <c r="AR61" s="1045"/>
      <c r="AS61" s="1045"/>
      <c r="AT61" s="1045"/>
      <c r="AU61" s="1045"/>
      <c r="AV61" s="1045"/>
      <c r="AW61" s="1045"/>
      <c r="AX61" s="1045"/>
      <c r="AY61" s="1045"/>
      <c r="AZ61" s="1038"/>
      <c r="BA61" s="1038"/>
      <c r="BB61" s="1038"/>
      <c r="BC61" s="1038"/>
      <c r="BD61" s="1038"/>
      <c r="BE61" s="1039"/>
    </row>
    <row r="62" spans="2:57" s="225" customFormat="1" ht="32.25" customHeight="1" x14ac:dyDescent="0.4">
      <c r="B62" s="1046" t="s">
        <v>503</v>
      </c>
      <c r="C62" s="1047"/>
      <c r="D62" s="1047"/>
      <c r="E62" s="1047"/>
      <c r="F62" s="1047"/>
      <c r="G62" s="1047"/>
      <c r="H62" s="1047"/>
      <c r="I62" s="1048"/>
      <c r="J62" s="1043"/>
      <c r="K62" s="1044"/>
      <c r="L62" s="1044"/>
      <c r="M62" s="1044"/>
      <c r="N62" s="1044"/>
      <c r="O62" s="1044"/>
      <c r="P62" s="1044"/>
      <c r="Q62" s="1044"/>
      <c r="R62" s="1044"/>
      <c r="S62" s="1038"/>
      <c r="T62" s="1038"/>
      <c r="U62" s="1038"/>
      <c r="V62" s="1038"/>
      <c r="W62" s="1038"/>
      <c r="X62" s="1039"/>
      <c r="Y62" s="1043"/>
      <c r="Z62" s="1044"/>
      <c r="AA62" s="1044"/>
      <c r="AB62" s="1044"/>
      <c r="AC62" s="1044"/>
      <c r="AD62" s="1044"/>
      <c r="AE62" s="1044"/>
      <c r="AF62" s="1044"/>
      <c r="AG62" s="1044"/>
      <c r="AH62" s="1045"/>
      <c r="AI62" s="1045"/>
      <c r="AJ62" s="1045"/>
      <c r="AK62" s="1045"/>
      <c r="AL62" s="1045"/>
      <c r="AM62" s="1045"/>
      <c r="AN62" s="1045"/>
      <c r="AO62" s="1045"/>
      <c r="AP62" s="1045"/>
      <c r="AQ62" s="1045"/>
      <c r="AR62" s="1045"/>
      <c r="AS62" s="1045"/>
      <c r="AT62" s="1045"/>
      <c r="AU62" s="1045"/>
      <c r="AV62" s="1045"/>
      <c r="AW62" s="1045"/>
      <c r="AX62" s="1045"/>
      <c r="AY62" s="1045"/>
      <c r="AZ62" s="1038"/>
      <c r="BA62" s="1038"/>
      <c r="BB62" s="1038"/>
      <c r="BC62" s="1038"/>
      <c r="BD62" s="1038"/>
      <c r="BE62" s="1039"/>
    </row>
    <row r="63" spans="2:57" s="225" customFormat="1" ht="32.25" customHeight="1" x14ac:dyDescent="0.4">
      <c r="B63" s="1046" t="s">
        <v>504</v>
      </c>
      <c r="C63" s="1047"/>
      <c r="D63" s="1047"/>
      <c r="E63" s="1047"/>
      <c r="F63" s="1047"/>
      <c r="G63" s="1047"/>
      <c r="H63" s="1047"/>
      <c r="I63" s="1048"/>
      <c r="J63" s="1043"/>
      <c r="K63" s="1044"/>
      <c r="L63" s="1044"/>
      <c r="M63" s="1044"/>
      <c r="N63" s="1044"/>
      <c r="O63" s="1044"/>
      <c r="P63" s="1044"/>
      <c r="Q63" s="1044"/>
      <c r="R63" s="1044"/>
      <c r="S63" s="1038"/>
      <c r="T63" s="1038"/>
      <c r="U63" s="1038"/>
      <c r="V63" s="1038"/>
      <c r="W63" s="1038"/>
      <c r="X63" s="1039"/>
      <c r="Y63" s="1043"/>
      <c r="Z63" s="1044"/>
      <c r="AA63" s="1044"/>
      <c r="AB63" s="1044"/>
      <c r="AC63" s="1044"/>
      <c r="AD63" s="1044"/>
      <c r="AE63" s="1044"/>
      <c r="AF63" s="1044"/>
      <c r="AG63" s="1044"/>
      <c r="AH63" s="1045"/>
      <c r="AI63" s="1045"/>
      <c r="AJ63" s="1045"/>
      <c r="AK63" s="1045"/>
      <c r="AL63" s="1045"/>
      <c r="AM63" s="1045"/>
      <c r="AN63" s="1045"/>
      <c r="AO63" s="1045"/>
      <c r="AP63" s="1045"/>
      <c r="AQ63" s="1045"/>
      <c r="AR63" s="1045"/>
      <c r="AS63" s="1045"/>
      <c r="AT63" s="1045"/>
      <c r="AU63" s="1045"/>
      <c r="AV63" s="1045"/>
      <c r="AW63" s="1045"/>
      <c r="AX63" s="1045"/>
      <c r="AY63" s="1045"/>
      <c r="AZ63" s="1038"/>
      <c r="BA63" s="1038"/>
      <c r="BB63" s="1038"/>
      <c r="BC63" s="1038"/>
      <c r="BD63" s="1038"/>
      <c r="BE63" s="1039"/>
    </row>
    <row r="64" spans="2:57" s="225" customFormat="1" ht="32.25" customHeight="1" x14ac:dyDescent="0.4">
      <c r="B64" s="1046" t="s">
        <v>505</v>
      </c>
      <c r="C64" s="1047"/>
      <c r="D64" s="1047"/>
      <c r="E64" s="1047"/>
      <c r="F64" s="1047"/>
      <c r="G64" s="1047"/>
      <c r="H64" s="1047"/>
      <c r="I64" s="1048"/>
      <c r="J64" s="1043"/>
      <c r="K64" s="1044"/>
      <c r="L64" s="1044"/>
      <c r="M64" s="1044"/>
      <c r="N64" s="1044"/>
      <c r="O64" s="1044"/>
      <c r="P64" s="1044"/>
      <c r="Q64" s="1044"/>
      <c r="R64" s="1044"/>
      <c r="S64" s="1038"/>
      <c r="T64" s="1038"/>
      <c r="U64" s="1038"/>
      <c r="V64" s="1038"/>
      <c r="W64" s="1038"/>
      <c r="X64" s="1039"/>
      <c r="Y64" s="1043"/>
      <c r="Z64" s="1044"/>
      <c r="AA64" s="1044"/>
      <c r="AB64" s="1044"/>
      <c r="AC64" s="1044"/>
      <c r="AD64" s="1044"/>
      <c r="AE64" s="1044"/>
      <c r="AF64" s="1044"/>
      <c r="AG64" s="1044"/>
      <c r="AH64" s="1045"/>
      <c r="AI64" s="1045"/>
      <c r="AJ64" s="1045"/>
      <c r="AK64" s="1045"/>
      <c r="AL64" s="1045"/>
      <c r="AM64" s="1045"/>
      <c r="AN64" s="1045"/>
      <c r="AO64" s="1045"/>
      <c r="AP64" s="1045"/>
      <c r="AQ64" s="1045"/>
      <c r="AR64" s="1045"/>
      <c r="AS64" s="1045"/>
      <c r="AT64" s="1045"/>
      <c r="AU64" s="1045"/>
      <c r="AV64" s="1045"/>
      <c r="AW64" s="1045"/>
      <c r="AX64" s="1045"/>
      <c r="AY64" s="1045"/>
      <c r="AZ64" s="1038"/>
      <c r="BA64" s="1038"/>
      <c r="BB64" s="1038"/>
      <c r="BC64" s="1038"/>
      <c r="BD64" s="1038"/>
      <c r="BE64" s="1039"/>
    </row>
    <row r="65" spans="2:57" s="225" customFormat="1" ht="45.75" customHeight="1" x14ac:dyDescent="0.4">
      <c r="B65" s="1046" t="s">
        <v>506</v>
      </c>
      <c r="C65" s="1047"/>
      <c r="D65" s="1047"/>
      <c r="E65" s="1047"/>
      <c r="F65" s="1047"/>
      <c r="G65" s="1047"/>
      <c r="H65" s="1047"/>
      <c r="I65" s="1048"/>
      <c r="J65" s="1043"/>
      <c r="K65" s="1044"/>
      <c r="L65" s="1044"/>
      <c r="M65" s="1044"/>
      <c r="N65" s="1044"/>
      <c r="O65" s="1044"/>
      <c r="P65" s="1044"/>
      <c r="Q65" s="1044"/>
      <c r="R65" s="1044"/>
      <c r="S65" s="1038"/>
      <c r="T65" s="1038"/>
      <c r="U65" s="1038"/>
      <c r="V65" s="1038"/>
      <c r="W65" s="1038"/>
      <c r="X65" s="1039"/>
      <c r="Y65" s="1043"/>
      <c r="Z65" s="1044"/>
      <c r="AA65" s="1044"/>
      <c r="AB65" s="1044"/>
      <c r="AC65" s="1044"/>
      <c r="AD65" s="1044"/>
      <c r="AE65" s="1044"/>
      <c r="AF65" s="1044"/>
      <c r="AG65" s="1044"/>
      <c r="AH65" s="1045"/>
      <c r="AI65" s="1045"/>
      <c r="AJ65" s="1045"/>
      <c r="AK65" s="1045"/>
      <c r="AL65" s="1045"/>
      <c r="AM65" s="1045"/>
      <c r="AN65" s="1045"/>
      <c r="AO65" s="1045"/>
      <c r="AP65" s="1045"/>
      <c r="AQ65" s="1045"/>
      <c r="AR65" s="1045"/>
      <c r="AS65" s="1045"/>
      <c r="AT65" s="1045"/>
      <c r="AU65" s="1045"/>
      <c r="AV65" s="1045"/>
      <c r="AW65" s="1045"/>
      <c r="AX65" s="1045"/>
      <c r="AY65" s="1045"/>
      <c r="AZ65" s="1038"/>
      <c r="BA65" s="1038"/>
      <c r="BB65" s="1038"/>
      <c r="BC65" s="1038"/>
      <c r="BD65" s="1038"/>
      <c r="BE65" s="1039"/>
    </row>
    <row r="66" spans="2:57" s="225" customFormat="1" ht="32.25" customHeight="1" x14ac:dyDescent="0.4">
      <c r="B66" s="1046" t="s">
        <v>507</v>
      </c>
      <c r="C66" s="1047"/>
      <c r="D66" s="1047"/>
      <c r="E66" s="1047"/>
      <c r="F66" s="1047"/>
      <c r="G66" s="1047"/>
      <c r="H66" s="1047"/>
      <c r="I66" s="1048"/>
      <c r="J66" s="1043"/>
      <c r="K66" s="1044"/>
      <c r="L66" s="1044"/>
      <c r="M66" s="1044"/>
      <c r="N66" s="1044"/>
      <c r="O66" s="1044"/>
      <c r="P66" s="1044"/>
      <c r="Q66" s="1044"/>
      <c r="R66" s="1044"/>
      <c r="S66" s="1038"/>
      <c r="T66" s="1038"/>
      <c r="U66" s="1038"/>
      <c r="V66" s="1038"/>
      <c r="W66" s="1038"/>
      <c r="X66" s="1039"/>
      <c r="Y66" s="1043"/>
      <c r="Z66" s="1044"/>
      <c r="AA66" s="1044"/>
      <c r="AB66" s="1044"/>
      <c r="AC66" s="1044"/>
      <c r="AD66" s="1044"/>
      <c r="AE66" s="1044"/>
      <c r="AF66" s="1044"/>
      <c r="AG66" s="1044"/>
      <c r="AH66" s="1045"/>
      <c r="AI66" s="1045"/>
      <c r="AJ66" s="1045"/>
      <c r="AK66" s="1045"/>
      <c r="AL66" s="1045"/>
      <c r="AM66" s="1045"/>
      <c r="AN66" s="1045"/>
      <c r="AO66" s="1045"/>
      <c r="AP66" s="1045"/>
      <c r="AQ66" s="1045"/>
      <c r="AR66" s="1045"/>
      <c r="AS66" s="1045"/>
      <c r="AT66" s="1045"/>
      <c r="AU66" s="1045"/>
      <c r="AV66" s="1045"/>
      <c r="AW66" s="1045"/>
      <c r="AX66" s="1045"/>
      <c r="AY66" s="1045"/>
      <c r="AZ66" s="1038"/>
      <c r="BA66" s="1038"/>
      <c r="BB66" s="1038"/>
      <c r="BC66" s="1038"/>
      <c r="BD66" s="1038"/>
      <c r="BE66" s="1039"/>
    </row>
    <row r="67" spans="2:57" s="235" customFormat="1" ht="32.25" customHeight="1" x14ac:dyDescent="0.4">
      <c r="B67" s="1040" t="s">
        <v>139</v>
      </c>
      <c r="C67" s="1041"/>
      <c r="D67" s="1041"/>
      <c r="E67" s="1041"/>
      <c r="F67" s="1041"/>
      <c r="G67" s="1041"/>
      <c r="H67" s="1041"/>
      <c r="I67" s="1042"/>
      <c r="J67" s="1043"/>
      <c r="K67" s="1044"/>
      <c r="L67" s="1044"/>
      <c r="M67" s="1044"/>
      <c r="N67" s="1044"/>
      <c r="O67" s="1044"/>
      <c r="P67" s="1044"/>
      <c r="Q67" s="1044"/>
      <c r="R67" s="1044"/>
      <c r="S67" s="1038"/>
      <c r="T67" s="1038"/>
      <c r="U67" s="1038"/>
      <c r="V67" s="1038"/>
      <c r="W67" s="1038"/>
      <c r="X67" s="1039"/>
      <c r="Y67" s="1043"/>
      <c r="Z67" s="1044"/>
      <c r="AA67" s="1044"/>
      <c r="AB67" s="1044"/>
      <c r="AC67" s="1044"/>
      <c r="AD67" s="1044"/>
      <c r="AE67" s="1044"/>
      <c r="AF67" s="1044"/>
      <c r="AG67" s="1044"/>
      <c r="AH67" s="1045"/>
      <c r="AI67" s="1045"/>
      <c r="AJ67" s="1045"/>
      <c r="AK67" s="1045"/>
      <c r="AL67" s="1045"/>
      <c r="AM67" s="1045"/>
      <c r="AN67" s="1045"/>
      <c r="AO67" s="1045"/>
      <c r="AP67" s="1045"/>
      <c r="AQ67" s="1045"/>
      <c r="AR67" s="1045"/>
      <c r="AS67" s="1045"/>
      <c r="AT67" s="1045"/>
      <c r="AU67" s="1045"/>
      <c r="AV67" s="1045"/>
      <c r="AW67" s="1045"/>
      <c r="AX67" s="1045"/>
      <c r="AY67" s="1045"/>
      <c r="AZ67" s="1038"/>
      <c r="BA67" s="1038"/>
      <c r="BB67" s="1038"/>
      <c r="BC67" s="1038"/>
      <c r="BD67" s="1038"/>
      <c r="BE67" s="1039"/>
    </row>
    <row r="68" spans="2:57" s="225" customFormat="1" ht="27.75" customHeight="1" x14ac:dyDescent="0.15">
      <c r="B68" s="1033" t="s">
        <v>493</v>
      </c>
      <c r="C68" s="1033"/>
      <c r="D68" s="1033"/>
      <c r="E68" s="1033"/>
      <c r="F68" s="1033"/>
      <c r="G68" s="1033"/>
      <c r="H68" s="1033"/>
      <c r="I68" s="1033"/>
      <c r="J68" s="1033"/>
      <c r="K68" s="1033"/>
      <c r="L68" s="1033"/>
      <c r="M68" s="1033"/>
      <c r="N68" s="1033"/>
      <c r="O68" s="1033"/>
      <c r="P68" s="1033"/>
      <c r="Q68" s="1033"/>
      <c r="R68" s="1033"/>
      <c r="S68" s="1033"/>
      <c r="T68" s="1033"/>
      <c r="U68" s="1033"/>
      <c r="V68" s="1033"/>
      <c r="W68" s="1033"/>
      <c r="X68" s="1033"/>
      <c r="Y68" s="1033"/>
      <c r="Z68" s="1033"/>
      <c r="AA68" s="1033"/>
      <c r="AB68" s="1033"/>
      <c r="AC68" s="1033"/>
      <c r="AD68" s="1033"/>
      <c r="AE68" s="1033"/>
      <c r="AF68" s="1033"/>
      <c r="AG68" s="1033"/>
      <c r="AH68" s="1033"/>
      <c r="AI68" s="1033"/>
      <c r="AJ68" s="1033"/>
      <c r="AK68" s="1033"/>
      <c r="AL68" s="1033"/>
      <c r="AM68" s="1033"/>
      <c r="AN68" s="1033"/>
      <c r="AO68" s="1033"/>
      <c r="AP68" s="1033"/>
      <c r="AQ68" s="1033"/>
      <c r="AR68" s="1033"/>
      <c r="AS68" s="1033"/>
      <c r="AT68" s="1033"/>
      <c r="AU68" s="1033"/>
      <c r="AV68" s="1033"/>
      <c r="AW68" s="1033"/>
      <c r="AX68" s="1033"/>
      <c r="AY68" s="1033"/>
      <c r="AZ68" s="1033"/>
      <c r="BA68" s="1033"/>
      <c r="BB68" s="1033"/>
      <c r="BC68" s="1033"/>
      <c r="BD68" s="1033"/>
      <c r="BE68" s="1033"/>
    </row>
    <row r="69" spans="2:57" s="225" customFormat="1" ht="27.75" customHeight="1" x14ac:dyDescent="0.4">
      <c r="B69" s="1034" t="s">
        <v>508</v>
      </c>
      <c r="C69" s="1034"/>
      <c r="D69" s="1034"/>
      <c r="E69" s="1034"/>
      <c r="F69" s="1034"/>
      <c r="G69" s="1034"/>
      <c r="H69" s="1034"/>
      <c r="I69" s="1034"/>
      <c r="J69" s="1034"/>
      <c r="K69" s="1034"/>
      <c r="L69" s="1034"/>
      <c r="M69" s="1034"/>
      <c r="N69" s="1034"/>
      <c r="O69" s="1034"/>
      <c r="P69" s="1034"/>
      <c r="Q69" s="1034"/>
      <c r="R69" s="1034"/>
      <c r="S69" s="1034"/>
      <c r="T69" s="1034"/>
      <c r="U69" s="1034"/>
      <c r="V69" s="1034"/>
      <c r="W69" s="1034"/>
      <c r="X69" s="1034"/>
      <c r="Y69" s="1034"/>
      <c r="Z69" s="1034"/>
      <c r="AA69" s="1034"/>
      <c r="AB69" s="1034"/>
      <c r="AC69" s="1034"/>
      <c r="AD69" s="1034"/>
      <c r="AE69" s="1034"/>
      <c r="AF69" s="1034"/>
      <c r="AG69" s="1034"/>
      <c r="AH69" s="1034"/>
      <c r="AI69" s="1034"/>
      <c r="AJ69" s="1034"/>
      <c r="AK69" s="1034"/>
      <c r="AL69" s="1034"/>
      <c r="AM69" s="1034"/>
      <c r="AN69" s="1034"/>
      <c r="AO69" s="1034"/>
      <c r="AP69" s="1034"/>
      <c r="AQ69" s="1034"/>
      <c r="AR69" s="1034"/>
      <c r="AS69" s="1034"/>
      <c r="AT69" s="1034"/>
      <c r="AU69" s="1034"/>
      <c r="AV69" s="1034"/>
      <c r="AW69" s="1034"/>
      <c r="AX69" s="1034"/>
      <c r="AY69" s="1034"/>
      <c r="AZ69" s="1034"/>
      <c r="BA69" s="1034"/>
      <c r="BB69" s="1034"/>
      <c r="BC69" s="1034"/>
      <c r="BD69" s="1034"/>
      <c r="BE69" s="1034"/>
    </row>
    <row r="70" spans="2:57" s="225" customFormat="1" ht="13.5" x14ac:dyDescent="0.15">
      <c r="B70" s="1033" t="s">
        <v>509</v>
      </c>
      <c r="C70" s="1033"/>
      <c r="D70" s="1033"/>
      <c r="E70" s="1033"/>
      <c r="F70" s="1033"/>
      <c r="G70" s="1033"/>
      <c r="H70" s="1033"/>
      <c r="I70" s="1033"/>
      <c r="J70" s="1033"/>
      <c r="K70" s="1033"/>
      <c r="L70" s="1033"/>
      <c r="M70" s="1033"/>
      <c r="N70" s="1033"/>
      <c r="O70" s="1033"/>
      <c r="P70" s="1033"/>
      <c r="Q70" s="1033"/>
      <c r="R70" s="1033"/>
      <c r="S70" s="1033"/>
      <c r="T70" s="1033"/>
      <c r="U70" s="1033"/>
      <c r="V70" s="1033"/>
      <c r="W70" s="1033"/>
      <c r="X70" s="1033"/>
      <c r="Y70" s="1033"/>
      <c r="Z70" s="1033"/>
      <c r="AA70" s="1033"/>
      <c r="AB70" s="1033"/>
      <c r="AC70" s="1033"/>
      <c r="AD70" s="1033"/>
      <c r="AE70" s="1033"/>
      <c r="AF70" s="1033"/>
      <c r="AG70" s="1033"/>
      <c r="AH70" s="1033"/>
      <c r="AI70" s="1033"/>
      <c r="AJ70" s="1033"/>
      <c r="AK70" s="1033"/>
      <c r="AL70" s="1033"/>
      <c r="AM70" s="1033"/>
      <c r="AN70" s="1033"/>
      <c r="AO70" s="1033"/>
      <c r="AP70" s="1033"/>
      <c r="AQ70" s="1033"/>
      <c r="AR70" s="1033"/>
      <c r="AS70" s="1033"/>
      <c r="AT70" s="1033"/>
      <c r="AU70" s="1033"/>
      <c r="AV70" s="1033"/>
      <c r="AW70" s="1033"/>
      <c r="AX70" s="1033"/>
      <c r="AY70" s="1033"/>
      <c r="AZ70" s="1033"/>
      <c r="BA70" s="1033"/>
      <c r="BB70" s="1033"/>
      <c r="BC70" s="1033"/>
      <c r="BD70" s="1033"/>
      <c r="BE70" s="1033"/>
    </row>
    <row r="71" spans="2:57" s="225" customFormat="1" ht="16.5" x14ac:dyDescent="0.35">
      <c r="B71" s="1035" t="s">
        <v>510</v>
      </c>
      <c r="C71" s="1035"/>
      <c r="D71" s="1035"/>
      <c r="E71" s="1035"/>
      <c r="F71" s="1035"/>
      <c r="G71" s="1035"/>
      <c r="H71" s="1035"/>
      <c r="I71" s="1035"/>
      <c r="J71" s="1035"/>
      <c r="K71" s="1035"/>
      <c r="L71" s="1035"/>
      <c r="M71" s="1035"/>
      <c r="N71" s="1035"/>
      <c r="O71" s="1035"/>
      <c r="P71" s="1035"/>
      <c r="Q71" s="1035"/>
      <c r="R71" s="1035"/>
      <c r="S71" s="1035"/>
      <c r="T71" s="1035"/>
      <c r="U71" s="1035"/>
      <c r="V71" s="1035"/>
      <c r="W71" s="1035"/>
      <c r="X71" s="1035"/>
      <c r="Y71" s="1035"/>
      <c r="Z71" s="1035"/>
      <c r="AA71" s="1035"/>
      <c r="AB71" s="1035"/>
      <c r="AC71" s="1035"/>
      <c r="AD71" s="1035"/>
      <c r="AE71" s="1035"/>
      <c r="AF71" s="1035"/>
      <c r="AG71" s="1035"/>
      <c r="AH71" s="1035"/>
      <c r="AI71" s="1035"/>
      <c r="AJ71" s="1035"/>
      <c r="AK71" s="1035"/>
      <c r="AL71" s="1035"/>
      <c r="AM71" s="1035"/>
      <c r="AN71" s="1035"/>
      <c r="AO71" s="1035"/>
      <c r="AP71" s="1035"/>
      <c r="AQ71" s="1035"/>
      <c r="AR71" s="1035"/>
      <c r="AS71" s="1035"/>
      <c r="AT71" s="1035"/>
      <c r="AU71" s="1035"/>
      <c r="AV71" s="1035"/>
      <c r="AW71" s="1035"/>
      <c r="AX71" s="1035"/>
      <c r="AY71" s="1035"/>
      <c r="AZ71" s="1035"/>
      <c r="BA71" s="1035"/>
      <c r="BB71" s="1035"/>
      <c r="BC71" s="1035"/>
      <c r="BD71" s="1035"/>
      <c r="BE71" s="1035"/>
    </row>
    <row r="72" spans="2:57" s="225" customFormat="1" ht="16.5" x14ac:dyDescent="0.4">
      <c r="B72" s="1036" t="s">
        <v>511</v>
      </c>
      <c r="C72" s="1036"/>
      <c r="D72" s="1036"/>
      <c r="E72" s="1036"/>
      <c r="F72" s="1036"/>
      <c r="G72" s="1036"/>
      <c r="H72" s="1036"/>
      <c r="I72" s="1036"/>
      <c r="J72" s="1036"/>
      <c r="K72" s="1036"/>
      <c r="L72" s="1036"/>
      <c r="M72" s="1036"/>
      <c r="N72" s="1036"/>
      <c r="O72" s="1036"/>
      <c r="P72" s="1036"/>
      <c r="Q72" s="1036"/>
      <c r="R72" s="1036"/>
      <c r="S72" s="1036"/>
      <c r="T72" s="1036"/>
      <c r="U72" s="1036"/>
      <c r="V72" s="1036"/>
      <c r="W72" s="1036"/>
      <c r="X72" s="1036"/>
      <c r="Y72" s="1036"/>
      <c r="Z72" s="1036"/>
      <c r="AA72" s="1036"/>
      <c r="AB72" s="1036"/>
      <c r="AC72" s="1036"/>
      <c r="AD72" s="1036"/>
      <c r="AE72" s="1036"/>
      <c r="AF72" s="1036"/>
      <c r="AG72" s="1036"/>
      <c r="AH72" s="1036"/>
      <c r="AI72" s="1036"/>
      <c r="AJ72" s="1036"/>
      <c r="AK72" s="1036"/>
      <c r="AL72" s="1036"/>
      <c r="AM72" s="1036"/>
      <c r="AN72" s="1036"/>
      <c r="AO72" s="1036"/>
      <c r="AP72" s="1036"/>
      <c r="AQ72" s="1036"/>
      <c r="AR72" s="1036"/>
      <c r="AS72" s="1036"/>
      <c r="AT72" s="1036"/>
      <c r="AU72" s="1036"/>
      <c r="AV72" s="1036"/>
      <c r="AW72" s="1036"/>
      <c r="AX72" s="1036"/>
      <c r="AY72" s="1036"/>
      <c r="AZ72" s="1036"/>
      <c r="BA72" s="1036"/>
      <c r="BB72" s="1036"/>
      <c r="BC72" s="1036"/>
      <c r="BD72" s="1036"/>
      <c r="BE72" s="1036"/>
    </row>
    <row r="73" spans="2:57" s="225" customFormat="1" ht="13.5" x14ac:dyDescent="0.4">
      <c r="B73" s="227"/>
      <c r="C73" s="227"/>
      <c r="D73" s="227"/>
      <c r="E73" s="227"/>
      <c r="F73" s="227"/>
      <c r="G73" s="227"/>
      <c r="H73" s="227"/>
      <c r="I73" s="227"/>
      <c r="J73" s="227"/>
      <c r="K73" s="227"/>
      <c r="L73" s="227"/>
      <c r="M73" s="227"/>
      <c r="N73" s="227"/>
      <c r="O73" s="227"/>
      <c r="P73" s="227"/>
      <c r="Q73" s="227"/>
      <c r="R73" s="227"/>
      <c r="S73" s="227"/>
      <c r="T73" s="227"/>
      <c r="U73" s="227"/>
      <c r="V73" s="227"/>
      <c r="W73" s="227"/>
      <c r="X73" s="227"/>
      <c r="Y73" s="227"/>
      <c r="Z73" s="227"/>
      <c r="AA73" s="227"/>
      <c r="AB73" s="227"/>
      <c r="AC73" s="227"/>
      <c r="AD73" s="227"/>
      <c r="AE73" s="227"/>
      <c r="AF73" s="227"/>
      <c r="AG73" s="227"/>
      <c r="AH73" s="227"/>
      <c r="AI73" s="227"/>
      <c r="AJ73" s="227"/>
      <c r="AK73" s="227"/>
      <c r="AL73" s="227"/>
      <c r="AM73" s="227"/>
      <c r="AN73" s="227"/>
      <c r="AO73" s="227"/>
      <c r="AP73" s="227"/>
      <c r="AQ73" s="227"/>
      <c r="AR73" s="227"/>
      <c r="AS73" s="227"/>
      <c r="AT73" s="227"/>
      <c r="AU73" s="227"/>
      <c r="AV73" s="227"/>
      <c r="AW73" s="227"/>
      <c r="AX73" s="227"/>
      <c r="AY73" s="227"/>
      <c r="AZ73" s="227"/>
      <c r="BA73" s="227"/>
      <c r="BB73" s="227"/>
      <c r="BC73" s="227"/>
      <c r="BD73" s="227"/>
      <c r="BE73" s="227"/>
    </row>
    <row r="74" spans="2:57" s="225" customFormat="1" ht="13.5" x14ac:dyDescent="0.4">
      <c r="B74" s="242" t="s">
        <v>512</v>
      </c>
      <c r="C74" s="243"/>
      <c r="D74" s="243"/>
      <c r="E74" s="243"/>
      <c r="F74" s="244"/>
      <c r="G74" s="244"/>
      <c r="H74" s="244"/>
      <c r="I74" s="244"/>
      <c r="J74" s="244"/>
      <c r="K74" s="244"/>
      <c r="L74" s="244"/>
      <c r="M74" s="244"/>
      <c r="N74" s="244"/>
      <c r="O74" s="244"/>
      <c r="P74" s="244"/>
      <c r="Q74" s="244"/>
      <c r="R74" s="244"/>
      <c r="S74" s="244"/>
      <c r="T74" s="244"/>
      <c r="U74" s="244"/>
      <c r="V74" s="244"/>
      <c r="W74" s="244"/>
      <c r="X74" s="244"/>
      <c r="Y74" s="244"/>
      <c r="Z74" s="244"/>
      <c r="AA74" s="244"/>
      <c r="AB74" s="244"/>
      <c r="AC74" s="244"/>
      <c r="AD74" s="244"/>
      <c r="AE74" s="244"/>
      <c r="AF74" s="244"/>
      <c r="AG74" s="244"/>
      <c r="AH74" s="244"/>
      <c r="AI74" s="244"/>
      <c r="AJ74" s="244"/>
      <c r="AK74" s="244"/>
      <c r="AL74" s="244"/>
      <c r="AM74" s="244"/>
      <c r="AN74" s="244"/>
      <c r="AO74" s="244"/>
      <c r="AP74" s="244"/>
      <c r="AQ74" s="244"/>
      <c r="AR74" s="244"/>
      <c r="AS74" s="244"/>
      <c r="AT74" s="244"/>
      <c r="AU74" s="244"/>
      <c r="AV74" s="244"/>
      <c r="AW74" s="244"/>
      <c r="AX74" s="244"/>
      <c r="AY74" s="244"/>
      <c r="AZ74" s="244"/>
      <c r="BA74" s="244"/>
      <c r="BB74" s="244"/>
      <c r="BC74" s="244"/>
      <c r="BD74" s="244"/>
      <c r="BE74" s="244"/>
    </row>
    <row r="75" spans="2:57" s="225" customFormat="1" ht="13.5" x14ac:dyDescent="0.4">
      <c r="B75" s="245"/>
      <c r="C75" s="246"/>
      <c r="D75" s="246"/>
      <c r="E75" s="246"/>
      <c r="F75" s="246"/>
      <c r="G75" s="246"/>
      <c r="H75" s="246"/>
      <c r="I75" s="246"/>
      <c r="J75" s="246"/>
      <c r="K75" s="246"/>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c r="AL75" s="246"/>
      <c r="AM75" s="246"/>
      <c r="AN75" s="246"/>
      <c r="AO75" s="246"/>
      <c r="AP75" s="246"/>
      <c r="AQ75" s="246"/>
      <c r="AR75" s="246"/>
      <c r="AS75" s="246"/>
      <c r="AT75" s="246"/>
      <c r="AU75" s="246"/>
      <c r="AV75" s="246"/>
      <c r="AW75" s="246"/>
      <c r="AX75" s="246"/>
      <c r="AY75" s="246"/>
      <c r="AZ75" s="246"/>
      <c r="BA75" s="246"/>
      <c r="BB75" s="246"/>
      <c r="BC75" s="246"/>
      <c r="BD75" s="246"/>
      <c r="BE75" s="247"/>
    </row>
    <row r="76" spans="2:57" s="225" customFormat="1" ht="13.5" x14ac:dyDescent="0.4">
      <c r="B76" s="248"/>
      <c r="C76" s="243" t="s">
        <v>513</v>
      </c>
      <c r="D76" s="243"/>
      <c r="E76" s="243"/>
      <c r="F76" s="243"/>
      <c r="G76" s="243"/>
      <c r="H76" s="243"/>
      <c r="I76" s="243"/>
      <c r="J76" s="243"/>
      <c r="K76" s="243"/>
      <c r="L76" s="243"/>
      <c r="M76" s="243"/>
      <c r="N76" s="243"/>
      <c r="O76" s="243"/>
      <c r="P76" s="243"/>
      <c r="Q76" s="243"/>
      <c r="R76" s="243"/>
      <c r="S76" s="243"/>
      <c r="T76" s="243"/>
      <c r="U76" s="243"/>
      <c r="V76" s="243"/>
      <c r="W76" s="243"/>
      <c r="X76" s="243"/>
      <c r="Y76" s="243"/>
      <c r="Z76" s="243"/>
      <c r="AA76" s="243"/>
      <c r="AB76" s="243"/>
      <c r="AC76" s="243"/>
      <c r="AD76" s="243"/>
      <c r="AE76" s="243"/>
      <c r="AF76" s="243"/>
      <c r="AG76" s="243"/>
      <c r="AH76" s="243"/>
      <c r="AI76" s="243"/>
      <c r="AJ76" s="243"/>
      <c r="AK76" s="243"/>
      <c r="AL76" s="243"/>
      <c r="AM76" s="243"/>
      <c r="AN76" s="243"/>
      <c r="AO76" s="243"/>
      <c r="AP76" s="243"/>
      <c r="AQ76" s="243"/>
      <c r="AR76" s="243"/>
      <c r="AS76" s="243"/>
      <c r="AT76" s="243"/>
      <c r="AU76" s="243"/>
      <c r="AV76" s="243"/>
      <c r="AW76" s="243"/>
      <c r="AX76" s="243"/>
      <c r="AY76" s="243"/>
      <c r="AZ76" s="243"/>
      <c r="BA76" s="243"/>
      <c r="BB76" s="243"/>
      <c r="BC76" s="243"/>
      <c r="BD76" s="243"/>
      <c r="BE76" s="249"/>
    </row>
    <row r="77" spans="2:57" s="225" customFormat="1" ht="13.5" x14ac:dyDescent="0.4">
      <c r="B77" s="248"/>
      <c r="C77" s="244" t="s">
        <v>514</v>
      </c>
      <c r="D77" s="250"/>
      <c r="E77" s="250"/>
      <c r="F77" s="250"/>
      <c r="G77" s="250"/>
      <c r="H77" s="250"/>
      <c r="I77" s="250"/>
      <c r="J77" s="250"/>
      <c r="K77" s="250"/>
      <c r="L77" s="250"/>
      <c r="M77" s="250"/>
      <c r="N77" s="250"/>
      <c r="O77" s="250"/>
      <c r="P77" s="250"/>
      <c r="Q77" s="250"/>
      <c r="R77" s="250"/>
      <c r="S77" s="250"/>
      <c r="T77" s="250"/>
      <c r="U77" s="250"/>
      <c r="V77" s="250"/>
      <c r="W77" s="250"/>
      <c r="X77" s="250"/>
      <c r="Y77" s="250"/>
      <c r="Z77" s="250"/>
      <c r="AA77" s="250"/>
      <c r="AB77" s="250"/>
      <c r="AC77" s="250"/>
      <c r="AD77" s="250"/>
      <c r="AE77" s="250"/>
      <c r="AF77" s="250"/>
      <c r="AG77" s="250"/>
      <c r="AH77" s="250"/>
      <c r="AI77" s="250"/>
      <c r="AJ77" s="250"/>
      <c r="AK77" s="250"/>
      <c r="AL77" s="250"/>
      <c r="AM77" s="250"/>
      <c r="AN77" s="250"/>
      <c r="AO77" s="250"/>
      <c r="AP77" s="250"/>
      <c r="AQ77" s="250"/>
      <c r="AR77" s="250"/>
      <c r="AS77" s="250"/>
      <c r="AT77" s="250"/>
      <c r="AU77" s="250"/>
      <c r="AV77" s="250"/>
      <c r="AW77" s="250"/>
      <c r="AX77" s="250"/>
      <c r="AY77" s="250"/>
      <c r="AZ77" s="250"/>
      <c r="BA77" s="250"/>
      <c r="BB77" s="250"/>
      <c r="BC77" s="250"/>
      <c r="BD77" s="250"/>
      <c r="BE77" s="251"/>
    </row>
    <row r="78" spans="2:57" s="225" customFormat="1" ht="13.5" x14ac:dyDescent="0.4">
      <c r="B78" s="248"/>
      <c r="C78" s="244" t="s">
        <v>515</v>
      </c>
      <c r="D78" s="250"/>
      <c r="E78" s="250"/>
      <c r="F78" s="250"/>
      <c r="G78" s="250"/>
      <c r="H78" s="250"/>
      <c r="I78" s="250"/>
      <c r="J78" s="250"/>
      <c r="K78" s="250"/>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250"/>
      <c r="AO78" s="250"/>
      <c r="AP78" s="250"/>
      <c r="AQ78" s="250"/>
      <c r="AR78" s="250"/>
      <c r="AS78" s="250"/>
      <c r="AT78" s="250"/>
      <c r="AU78" s="250"/>
      <c r="AV78" s="250"/>
      <c r="AW78" s="250"/>
      <c r="AX78" s="250"/>
      <c r="AY78" s="250"/>
      <c r="AZ78" s="250"/>
      <c r="BA78" s="250"/>
      <c r="BB78" s="250"/>
      <c r="BC78" s="250"/>
      <c r="BD78" s="250"/>
      <c r="BE78" s="251"/>
    </row>
    <row r="79" spans="2:57" s="225" customFormat="1" ht="13.5" x14ac:dyDescent="0.4">
      <c r="B79" s="248"/>
      <c r="C79" s="243"/>
      <c r="D79" s="252"/>
      <c r="E79" s="243" t="s">
        <v>516</v>
      </c>
      <c r="F79" s="244"/>
      <c r="G79" s="244"/>
      <c r="H79" s="244"/>
      <c r="I79" s="244"/>
      <c r="J79" s="244"/>
      <c r="K79" s="244"/>
      <c r="L79" s="244"/>
      <c r="M79" s="244"/>
      <c r="N79" s="244"/>
      <c r="O79" s="244"/>
      <c r="P79" s="244"/>
      <c r="Q79" s="244"/>
      <c r="R79" s="244"/>
      <c r="S79" s="244"/>
      <c r="T79" s="244"/>
      <c r="U79" s="244"/>
      <c r="V79" s="244"/>
      <c r="W79" s="244"/>
      <c r="X79" s="244"/>
      <c r="Y79" s="244"/>
      <c r="Z79" s="244"/>
      <c r="AA79" s="244"/>
      <c r="AB79" s="244"/>
      <c r="AC79" s="244"/>
      <c r="AD79" s="244"/>
      <c r="AE79" s="244"/>
      <c r="AF79" s="244"/>
      <c r="AG79" s="244"/>
      <c r="AH79" s="244"/>
      <c r="AI79" s="244"/>
      <c r="AJ79" s="244"/>
      <c r="AK79" s="244"/>
      <c r="AL79" s="244"/>
      <c r="AM79" s="244"/>
      <c r="AN79" s="244"/>
      <c r="AO79" s="244"/>
      <c r="AP79" s="244"/>
      <c r="AQ79" s="244"/>
      <c r="AR79" s="244"/>
      <c r="AS79" s="244"/>
      <c r="AT79" s="244"/>
      <c r="AU79" s="244"/>
      <c r="AV79" s="244"/>
      <c r="AW79" s="244"/>
      <c r="AX79" s="244"/>
      <c r="AY79" s="244"/>
      <c r="AZ79" s="244"/>
      <c r="BA79" s="244"/>
      <c r="BB79" s="244"/>
      <c r="BC79" s="244"/>
      <c r="BD79" s="244"/>
      <c r="BE79" s="253"/>
    </row>
    <row r="80" spans="2:57" s="225" customFormat="1" ht="13.5" x14ac:dyDescent="0.4">
      <c r="B80" s="248"/>
      <c r="C80" s="243"/>
      <c r="D80" s="243"/>
      <c r="E80" s="243"/>
      <c r="F80" s="244"/>
      <c r="G80" s="244"/>
      <c r="H80" s="244"/>
      <c r="I80" s="244"/>
      <c r="J80" s="244"/>
      <c r="K80" s="244"/>
      <c r="L80" s="244"/>
      <c r="M80" s="244"/>
      <c r="N80" s="244"/>
      <c r="O80" s="244"/>
      <c r="P80" s="244"/>
      <c r="Q80" s="244"/>
      <c r="R80" s="244"/>
      <c r="S80" s="244"/>
      <c r="T80" s="244"/>
      <c r="U80" s="244"/>
      <c r="V80" s="244"/>
      <c r="W80" s="244"/>
      <c r="X80" s="244"/>
      <c r="Y80" s="244"/>
      <c r="Z80" s="244"/>
      <c r="AA80" s="244"/>
      <c r="AB80" s="244"/>
      <c r="AC80" s="244"/>
      <c r="AD80" s="244"/>
      <c r="AE80" s="244"/>
      <c r="AF80" s="244"/>
      <c r="AG80" s="244"/>
      <c r="AH80" s="244"/>
      <c r="AI80" s="244"/>
      <c r="AJ80" s="244"/>
      <c r="AK80" s="244"/>
      <c r="AL80" s="244"/>
      <c r="AM80" s="244"/>
      <c r="AN80" s="244"/>
      <c r="AO80" s="244"/>
      <c r="AP80" s="244"/>
      <c r="AQ80" s="244"/>
      <c r="AR80" s="244"/>
      <c r="AS80" s="244"/>
      <c r="AT80" s="244"/>
      <c r="AU80" s="244"/>
      <c r="AV80" s="244"/>
      <c r="AW80" s="244"/>
      <c r="AX80" s="244"/>
      <c r="AY80" s="244"/>
      <c r="AZ80" s="244"/>
      <c r="BA80" s="244"/>
      <c r="BB80" s="244"/>
      <c r="BC80" s="244"/>
      <c r="BD80" s="244"/>
      <c r="BE80" s="253"/>
    </row>
    <row r="81" spans="2:74" s="225" customFormat="1" ht="13.5" x14ac:dyDescent="0.4">
      <c r="B81" s="248"/>
      <c r="C81" s="243" t="s">
        <v>517</v>
      </c>
      <c r="D81" s="243"/>
      <c r="E81" s="243"/>
      <c r="F81" s="243"/>
      <c r="G81" s="243"/>
      <c r="H81" s="243"/>
      <c r="I81" s="243"/>
      <c r="J81" s="243"/>
      <c r="K81" s="243"/>
      <c r="L81" s="243"/>
      <c r="M81" s="243"/>
      <c r="N81" s="243"/>
      <c r="O81" s="243"/>
      <c r="P81" s="243"/>
      <c r="Q81" s="243"/>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s="243"/>
      <c r="AW81" s="243"/>
      <c r="AX81" s="243"/>
      <c r="AY81" s="243"/>
      <c r="AZ81" s="243"/>
      <c r="BA81" s="243"/>
      <c r="BB81" s="243"/>
      <c r="BC81" s="243"/>
      <c r="BD81" s="243"/>
      <c r="BE81" s="249"/>
    </row>
    <row r="82" spans="2:74" s="225" customFormat="1" ht="13.5" x14ac:dyDescent="0.4">
      <c r="B82" s="248"/>
      <c r="C82" s="244" t="s">
        <v>518</v>
      </c>
      <c r="D82" s="250"/>
      <c r="E82" s="250"/>
      <c r="F82" s="250"/>
      <c r="G82" s="250"/>
      <c r="H82" s="250"/>
      <c r="I82" s="250"/>
      <c r="J82" s="250"/>
      <c r="K82" s="250"/>
      <c r="L82" s="250"/>
      <c r="M82" s="250"/>
      <c r="N82" s="250"/>
      <c r="O82" s="250"/>
      <c r="P82" s="250"/>
      <c r="Q82" s="250"/>
      <c r="R82" s="250"/>
      <c r="S82" s="250"/>
      <c r="T82" s="250"/>
      <c r="U82" s="250"/>
      <c r="V82" s="250"/>
      <c r="W82" s="250"/>
      <c r="X82" s="250"/>
      <c r="Y82" s="250"/>
      <c r="Z82" s="250"/>
      <c r="AA82" s="250"/>
      <c r="AB82" s="250"/>
      <c r="AC82" s="250"/>
      <c r="AD82" s="250"/>
      <c r="AE82" s="250"/>
      <c r="AF82" s="250"/>
      <c r="AG82" s="250"/>
      <c r="AH82" s="250"/>
      <c r="AI82" s="250"/>
      <c r="AJ82" s="250"/>
      <c r="AK82" s="250"/>
      <c r="AL82" s="250"/>
      <c r="AM82" s="250"/>
      <c r="AN82" s="250"/>
      <c r="AO82" s="250"/>
      <c r="AP82" s="250"/>
      <c r="AQ82" s="250"/>
      <c r="AR82" s="250"/>
      <c r="AS82" s="250"/>
      <c r="AT82" s="250"/>
      <c r="AU82" s="250"/>
      <c r="AV82" s="250"/>
      <c r="AW82" s="250"/>
      <c r="AX82" s="250"/>
      <c r="AY82" s="250"/>
      <c r="AZ82" s="250"/>
      <c r="BA82" s="250"/>
      <c r="BB82" s="250"/>
      <c r="BC82" s="250"/>
      <c r="BD82" s="250"/>
      <c r="BE82" s="251"/>
    </row>
    <row r="83" spans="2:74" s="225" customFormat="1" ht="13.5" x14ac:dyDescent="0.4">
      <c r="B83" s="248"/>
      <c r="C83" s="244" t="s">
        <v>519</v>
      </c>
      <c r="D83" s="250"/>
      <c r="E83" s="250"/>
      <c r="F83" s="250"/>
      <c r="G83" s="250"/>
      <c r="H83" s="250"/>
      <c r="I83" s="250"/>
      <c r="J83" s="250"/>
      <c r="K83" s="250"/>
      <c r="L83" s="250"/>
      <c r="M83" s="250"/>
      <c r="N83" s="250"/>
      <c r="O83" s="250"/>
      <c r="P83" s="250"/>
      <c r="Q83" s="250"/>
      <c r="R83" s="250"/>
      <c r="S83" s="250"/>
      <c r="T83" s="250"/>
      <c r="U83" s="250"/>
      <c r="V83" s="250"/>
      <c r="W83" s="250"/>
      <c r="X83" s="250"/>
      <c r="Y83" s="250"/>
      <c r="Z83" s="250"/>
      <c r="AA83" s="250"/>
      <c r="AB83" s="250"/>
      <c r="AC83" s="250"/>
      <c r="AD83" s="250"/>
      <c r="AE83" s="250"/>
      <c r="AF83" s="250"/>
      <c r="AG83" s="250"/>
      <c r="AH83" s="250"/>
      <c r="AI83" s="250"/>
      <c r="AJ83" s="250"/>
      <c r="AK83" s="250"/>
      <c r="AL83" s="250"/>
      <c r="AM83" s="250"/>
      <c r="AN83" s="250"/>
      <c r="AO83" s="250"/>
      <c r="AP83" s="250"/>
      <c r="AQ83" s="250"/>
      <c r="AR83" s="250"/>
      <c r="AS83" s="250"/>
      <c r="AT83" s="250"/>
      <c r="AU83" s="250"/>
      <c r="AV83" s="250"/>
      <c r="AW83" s="250"/>
      <c r="AX83" s="250"/>
      <c r="AY83" s="250"/>
      <c r="AZ83" s="250"/>
      <c r="BA83" s="250"/>
      <c r="BB83" s="250"/>
      <c r="BC83" s="250"/>
      <c r="BD83" s="250"/>
      <c r="BE83" s="251"/>
    </row>
    <row r="84" spans="2:74" s="225" customFormat="1" ht="13.5" x14ac:dyDescent="0.4">
      <c r="B84" s="254"/>
      <c r="C84" s="243" t="s">
        <v>520</v>
      </c>
      <c r="D84" s="243"/>
      <c r="E84" s="241"/>
      <c r="F84" s="241"/>
      <c r="G84" s="241"/>
      <c r="H84" s="241"/>
      <c r="I84" s="241"/>
      <c r="J84" s="241"/>
      <c r="K84" s="241"/>
      <c r="L84" s="241"/>
      <c r="M84" s="241"/>
      <c r="N84" s="241"/>
      <c r="O84" s="241"/>
      <c r="P84" s="241"/>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1"/>
      <c r="AN84" s="241"/>
      <c r="AO84" s="241"/>
      <c r="AP84" s="241"/>
      <c r="AQ84" s="241"/>
      <c r="AR84" s="241"/>
      <c r="AS84" s="241"/>
      <c r="AT84" s="241"/>
      <c r="AU84" s="241"/>
      <c r="AV84" s="241"/>
      <c r="AW84" s="241"/>
      <c r="AX84" s="241"/>
      <c r="AY84" s="241"/>
      <c r="AZ84" s="241"/>
      <c r="BA84" s="241"/>
      <c r="BB84" s="241"/>
      <c r="BC84" s="241"/>
      <c r="BD84" s="241"/>
      <c r="BE84" s="255"/>
    </row>
    <row r="85" spans="2:74" s="225" customFormat="1" ht="13.5" x14ac:dyDescent="0.4">
      <c r="B85" s="248"/>
      <c r="C85" s="243" t="s">
        <v>521</v>
      </c>
      <c r="D85" s="243"/>
      <c r="E85" s="241"/>
      <c r="F85" s="241"/>
      <c r="G85" s="241"/>
      <c r="H85" s="241"/>
      <c r="I85" s="241"/>
      <c r="J85" s="241"/>
      <c r="K85" s="241"/>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41"/>
      <c r="AL85" s="241"/>
      <c r="AM85" s="241"/>
      <c r="AN85" s="241"/>
      <c r="AO85" s="241"/>
      <c r="AP85" s="241"/>
      <c r="AQ85" s="241"/>
      <c r="AR85" s="241"/>
      <c r="AS85" s="241"/>
      <c r="AT85" s="241"/>
      <c r="AU85" s="241"/>
      <c r="AV85" s="241"/>
      <c r="AW85" s="241"/>
      <c r="AX85" s="241"/>
      <c r="AY85" s="241"/>
      <c r="AZ85" s="241"/>
      <c r="BA85" s="241"/>
      <c r="BB85" s="241"/>
      <c r="BC85" s="241"/>
      <c r="BD85" s="241"/>
      <c r="BE85" s="255"/>
    </row>
    <row r="86" spans="2:74" s="225" customFormat="1" ht="13.5" x14ac:dyDescent="0.4">
      <c r="B86" s="256"/>
      <c r="C86" s="257"/>
      <c r="D86" s="257"/>
      <c r="E86" s="257"/>
      <c r="F86" s="257"/>
      <c r="G86" s="257"/>
      <c r="H86" s="257"/>
      <c r="I86" s="257"/>
      <c r="J86" s="257"/>
      <c r="K86" s="257"/>
      <c r="L86" s="257"/>
      <c r="M86" s="257"/>
      <c r="N86" s="257"/>
      <c r="O86" s="257"/>
      <c r="P86" s="257"/>
      <c r="Q86" s="257"/>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8"/>
    </row>
    <row r="87" spans="2:74" s="241" customFormat="1" ht="13.5" x14ac:dyDescent="0.4">
      <c r="B87" s="259" t="s">
        <v>173</v>
      </c>
      <c r="D87" s="1037" t="s">
        <v>522</v>
      </c>
      <c r="E87" s="1037"/>
      <c r="F87" s="1037"/>
      <c r="G87" s="1037"/>
      <c r="H87" s="1037"/>
      <c r="I87" s="1037"/>
      <c r="J87" s="1037"/>
      <c r="K87" s="1037"/>
      <c r="L87" s="1037"/>
      <c r="M87" s="1037"/>
      <c r="N87" s="1037"/>
      <c r="O87" s="1037"/>
      <c r="P87" s="1037"/>
      <c r="Q87" s="1037"/>
      <c r="R87" s="1037"/>
      <c r="S87" s="1037"/>
      <c r="T87" s="1037"/>
      <c r="U87" s="1037"/>
      <c r="V87" s="1037"/>
      <c r="W87" s="1037"/>
      <c r="X87" s="1037"/>
      <c r="Y87" s="1037"/>
      <c r="Z87" s="1037"/>
      <c r="AA87" s="1037"/>
      <c r="AB87" s="1037"/>
      <c r="AC87" s="1037"/>
      <c r="AD87" s="1037"/>
      <c r="AE87" s="1037"/>
      <c r="AF87" s="1037"/>
      <c r="AG87" s="1037"/>
      <c r="AH87" s="1037"/>
      <c r="AI87" s="1037"/>
      <c r="AJ87" s="1037"/>
      <c r="AK87" s="1037"/>
      <c r="AL87" s="1037"/>
      <c r="AM87" s="1037"/>
      <c r="AN87" s="1037"/>
      <c r="AO87" s="1037"/>
      <c r="AP87" s="1037"/>
      <c r="AQ87" s="1037"/>
      <c r="AR87" s="1037"/>
      <c r="AS87" s="1037"/>
      <c r="AT87" s="1037"/>
      <c r="AU87" s="1037"/>
      <c r="AV87" s="1037"/>
      <c r="AW87" s="1037"/>
      <c r="AX87" s="1037"/>
      <c r="AY87" s="1037"/>
      <c r="AZ87" s="1037"/>
      <c r="BA87" s="1037"/>
      <c r="BB87" s="1037"/>
      <c r="BC87" s="1037"/>
      <c r="BD87" s="1037"/>
      <c r="BE87" s="1037"/>
      <c r="BF87" s="1037"/>
      <c r="BG87" s="1037"/>
      <c r="BH87" s="1037"/>
      <c r="BI87" s="1037"/>
      <c r="BJ87" s="1037"/>
      <c r="BK87" s="1037"/>
      <c r="BL87" s="1037"/>
      <c r="BM87" s="1037"/>
      <c r="BN87" s="1037"/>
      <c r="BO87" s="1037"/>
      <c r="BP87" s="1037"/>
      <c r="BQ87" s="1037"/>
      <c r="BR87" s="1037"/>
      <c r="BS87" s="1037"/>
      <c r="BT87" s="1037"/>
      <c r="BU87" s="1037"/>
      <c r="BV87" s="1037"/>
    </row>
    <row r="88" spans="2:74" s="241" customFormat="1" ht="13.5" x14ac:dyDescent="0.4">
      <c r="B88" s="259"/>
      <c r="D88" s="1037"/>
      <c r="E88" s="1037"/>
      <c r="F88" s="1037"/>
      <c r="G88" s="1037"/>
      <c r="H88" s="1037"/>
      <c r="I88" s="1037"/>
      <c r="J88" s="1037"/>
      <c r="K88" s="1037"/>
      <c r="L88" s="1037"/>
      <c r="M88" s="1037"/>
      <c r="N88" s="1037"/>
      <c r="O88" s="1037"/>
      <c r="P88" s="1037"/>
      <c r="Q88" s="1037"/>
      <c r="R88" s="1037"/>
      <c r="S88" s="1037"/>
      <c r="T88" s="1037"/>
      <c r="U88" s="1037"/>
      <c r="V88" s="1037"/>
      <c r="W88" s="1037"/>
      <c r="X88" s="1037"/>
      <c r="Y88" s="1037"/>
      <c r="Z88" s="1037"/>
      <c r="AA88" s="1037"/>
      <c r="AB88" s="1037"/>
      <c r="AC88" s="1037"/>
      <c r="AD88" s="1037"/>
      <c r="AE88" s="1037"/>
      <c r="AF88" s="1037"/>
      <c r="AG88" s="1037"/>
      <c r="AH88" s="1037"/>
      <c r="AI88" s="1037"/>
      <c r="AJ88" s="1037"/>
      <c r="AK88" s="1037"/>
      <c r="AL88" s="1037"/>
      <c r="AM88" s="1037"/>
      <c r="AN88" s="1037"/>
      <c r="AO88" s="1037"/>
      <c r="AP88" s="1037"/>
      <c r="AQ88" s="1037"/>
      <c r="AR88" s="1037"/>
      <c r="AS88" s="1037"/>
      <c r="AT88" s="1037"/>
      <c r="AU88" s="1037"/>
      <c r="AV88" s="1037"/>
      <c r="AW88" s="1037"/>
      <c r="AX88" s="1037"/>
      <c r="AY88" s="1037"/>
      <c r="AZ88" s="1037"/>
      <c r="BA88" s="1037"/>
      <c r="BB88" s="1037"/>
      <c r="BC88" s="1037"/>
      <c r="BD88" s="1037"/>
      <c r="BE88" s="1037"/>
      <c r="BF88" s="1037"/>
      <c r="BG88" s="1037"/>
      <c r="BH88" s="1037"/>
      <c r="BI88" s="1037"/>
      <c r="BJ88" s="1037"/>
      <c r="BK88" s="1037"/>
      <c r="BL88" s="1037"/>
      <c r="BM88" s="1037"/>
      <c r="BN88" s="1037"/>
      <c r="BO88" s="1037"/>
      <c r="BP88" s="1037"/>
      <c r="BQ88" s="1037"/>
      <c r="BR88" s="1037"/>
      <c r="BS88" s="1037"/>
      <c r="BT88" s="1037"/>
      <c r="BU88" s="1037"/>
      <c r="BV88" s="1037"/>
    </row>
    <row r="89" spans="2:74" s="241" customFormat="1" ht="13.5" x14ac:dyDescent="0.4">
      <c r="D89" s="1037"/>
      <c r="E89" s="1037"/>
      <c r="F89" s="1037"/>
      <c r="G89" s="1037"/>
      <c r="H89" s="1037"/>
      <c r="I89" s="1037"/>
      <c r="J89" s="1037"/>
      <c r="K89" s="1037"/>
      <c r="L89" s="1037"/>
      <c r="M89" s="1037"/>
      <c r="N89" s="1037"/>
      <c r="O89" s="1037"/>
      <c r="P89" s="1037"/>
      <c r="Q89" s="1037"/>
      <c r="R89" s="1037"/>
      <c r="S89" s="1037"/>
      <c r="T89" s="1037"/>
      <c r="U89" s="1037"/>
      <c r="V89" s="1037"/>
      <c r="W89" s="1037"/>
      <c r="X89" s="1037"/>
      <c r="Y89" s="1037"/>
      <c r="Z89" s="1037"/>
      <c r="AA89" s="1037"/>
      <c r="AB89" s="1037"/>
      <c r="AC89" s="1037"/>
      <c r="AD89" s="1037"/>
      <c r="AE89" s="1037"/>
      <c r="AF89" s="1037"/>
      <c r="AG89" s="1037"/>
      <c r="AH89" s="1037"/>
      <c r="AI89" s="1037"/>
      <c r="AJ89" s="1037"/>
      <c r="AK89" s="1037"/>
      <c r="AL89" s="1037"/>
      <c r="AM89" s="1037"/>
      <c r="AN89" s="1037"/>
      <c r="AO89" s="1037"/>
      <c r="AP89" s="1037"/>
      <c r="AQ89" s="1037"/>
      <c r="AR89" s="1037"/>
      <c r="AS89" s="1037"/>
      <c r="AT89" s="1037"/>
      <c r="AU89" s="1037"/>
      <c r="AV89" s="1037"/>
      <c r="AW89" s="1037"/>
      <c r="AX89" s="1037"/>
      <c r="AY89" s="1037"/>
      <c r="AZ89" s="1037"/>
      <c r="BA89" s="1037"/>
      <c r="BB89" s="1037"/>
      <c r="BC89" s="1037"/>
      <c r="BD89" s="1037"/>
      <c r="BE89" s="1037"/>
      <c r="BF89" s="1037"/>
      <c r="BG89" s="1037"/>
      <c r="BH89" s="1037"/>
      <c r="BI89" s="1037"/>
      <c r="BJ89" s="1037"/>
      <c r="BK89" s="1037"/>
      <c r="BL89" s="1037"/>
      <c r="BM89" s="1037"/>
      <c r="BN89" s="1037"/>
      <c r="BO89" s="1037"/>
      <c r="BP89" s="1037"/>
      <c r="BQ89" s="1037"/>
      <c r="BR89" s="1037"/>
      <c r="BS89" s="1037"/>
      <c r="BT89" s="1037"/>
      <c r="BU89" s="1037"/>
      <c r="BV89" s="1037"/>
    </row>
  </sheetData>
  <mergeCells count="308">
    <mergeCell ref="B3:V3"/>
    <mergeCell ref="W3:AZ3"/>
    <mergeCell ref="BA3:BE3"/>
    <mergeCell ref="B4:V4"/>
    <mergeCell ref="W4:AZ4"/>
    <mergeCell ref="BA4:BE4"/>
    <mergeCell ref="B9:G9"/>
    <mergeCell ref="H9:M9"/>
    <mergeCell ref="N9:S9"/>
    <mergeCell ref="T9:Y9"/>
    <mergeCell ref="B11:I12"/>
    <mergeCell ref="J11:X11"/>
    <mergeCell ref="Y11:BE11"/>
    <mergeCell ref="J12:R12"/>
    <mergeCell ref="S12:X12"/>
    <mergeCell ref="Y12:AG12"/>
    <mergeCell ref="AH12:AP12"/>
    <mergeCell ref="AQ12:AY12"/>
    <mergeCell ref="AZ12:BE12"/>
    <mergeCell ref="B13:I13"/>
    <mergeCell ref="J13:R13"/>
    <mergeCell ref="S13:X13"/>
    <mergeCell ref="Y13:AG13"/>
    <mergeCell ref="AH13:AP13"/>
    <mergeCell ref="AQ13:AY13"/>
    <mergeCell ref="AZ13:BE13"/>
    <mergeCell ref="AZ14:BE14"/>
    <mergeCell ref="B15:I15"/>
    <mergeCell ref="J15:R15"/>
    <mergeCell ref="S15:X15"/>
    <mergeCell ref="Y15:AG15"/>
    <mergeCell ref="AH15:AP15"/>
    <mergeCell ref="AQ15:AY15"/>
    <mergeCell ref="AZ15:BE15"/>
    <mergeCell ref="B14:I14"/>
    <mergeCell ref="J14:R14"/>
    <mergeCell ref="S14:X14"/>
    <mergeCell ref="Y14:AG14"/>
    <mergeCell ref="AH14:AP14"/>
    <mergeCell ref="AQ14:AY14"/>
    <mergeCell ref="AZ16:BE16"/>
    <mergeCell ref="B17:I17"/>
    <mergeCell ref="J17:R17"/>
    <mergeCell ref="S17:X17"/>
    <mergeCell ref="Y17:AG17"/>
    <mergeCell ref="AH17:AP17"/>
    <mergeCell ref="AQ17:AY17"/>
    <mergeCell ref="AZ17:BE17"/>
    <mergeCell ref="B16:I16"/>
    <mergeCell ref="J16:R16"/>
    <mergeCell ref="S16:X16"/>
    <mergeCell ref="Y16:AG16"/>
    <mergeCell ref="AH16:AP16"/>
    <mergeCell ref="AQ16:AY16"/>
    <mergeCell ref="AZ18:BE18"/>
    <mergeCell ref="B19:I19"/>
    <mergeCell ref="J19:R19"/>
    <mergeCell ref="S19:X19"/>
    <mergeCell ref="Y19:AG19"/>
    <mergeCell ref="AH19:AP19"/>
    <mergeCell ref="AQ19:AY19"/>
    <mergeCell ref="AZ19:BE19"/>
    <mergeCell ref="B18:I18"/>
    <mergeCell ref="J18:R18"/>
    <mergeCell ref="S18:X18"/>
    <mergeCell ref="Y18:AG18"/>
    <mergeCell ref="AH18:AP18"/>
    <mergeCell ref="AQ18:AY18"/>
    <mergeCell ref="AZ20:BE20"/>
    <mergeCell ref="B21:I21"/>
    <mergeCell ref="J21:R21"/>
    <mergeCell ref="S21:X21"/>
    <mergeCell ref="Y21:AG21"/>
    <mergeCell ref="AH21:AP21"/>
    <mergeCell ref="AQ21:AY21"/>
    <mergeCell ref="AZ21:BE21"/>
    <mergeCell ref="B20:I20"/>
    <mergeCell ref="J20:R20"/>
    <mergeCell ref="S20:X20"/>
    <mergeCell ref="Y20:AG20"/>
    <mergeCell ref="AH20:AP20"/>
    <mergeCell ref="AQ20:AY20"/>
    <mergeCell ref="AZ22:BE22"/>
    <mergeCell ref="B23:I23"/>
    <mergeCell ref="J23:R23"/>
    <mergeCell ref="S23:X23"/>
    <mergeCell ref="Y23:AG23"/>
    <mergeCell ref="AH23:AP23"/>
    <mergeCell ref="AQ23:AY23"/>
    <mergeCell ref="AZ23:BE23"/>
    <mergeCell ref="B22:I22"/>
    <mergeCell ref="J22:R22"/>
    <mergeCell ref="S22:X22"/>
    <mergeCell ref="Y22:AG22"/>
    <mergeCell ref="AH22:AP22"/>
    <mergeCell ref="AQ22:AY22"/>
    <mergeCell ref="AZ24:BE24"/>
    <mergeCell ref="B25:I25"/>
    <mergeCell ref="J25:R25"/>
    <mergeCell ref="S25:X25"/>
    <mergeCell ref="Y25:AG25"/>
    <mergeCell ref="AH25:AP25"/>
    <mergeCell ref="AQ25:AY25"/>
    <mergeCell ref="AZ25:BE25"/>
    <mergeCell ref="B24:I24"/>
    <mergeCell ref="J24:R24"/>
    <mergeCell ref="S24:X24"/>
    <mergeCell ref="Y24:AG24"/>
    <mergeCell ref="AH24:AP24"/>
    <mergeCell ref="AQ24:AY24"/>
    <mergeCell ref="AZ26:BE26"/>
    <mergeCell ref="B27:I27"/>
    <mergeCell ref="J27:R27"/>
    <mergeCell ref="S27:X27"/>
    <mergeCell ref="Y27:AG27"/>
    <mergeCell ref="AH27:AP27"/>
    <mergeCell ref="AQ27:AY27"/>
    <mergeCell ref="AZ27:BE27"/>
    <mergeCell ref="B26:I26"/>
    <mergeCell ref="J26:R26"/>
    <mergeCell ref="S26:X26"/>
    <mergeCell ref="Y26:AG26"/>
    <mergeCell ref="AH26:AP26"/>
    <mergeCell ref="AQ26:AY26"/>
    <mergeCell ref="B37:V37"/>
    <mergeCell ref="W37:AZ37"/>
    <mergeCell ref="BA37:BE37"/>
    <mergeCell ref="B38:V38"/>
    <mergeCell ref="W38:AZ38"/>
    <mergeCell ref="BA38:BE38"/>
    <mergeCell ref="AZ28:BE28"/>
    <mergeCell ref="B29:BE29"/>
    <mergeCell ref="B30:BE30"/>
    <mergeCell ref="B31:BE31"/>
    <mergeCell ref="B32:BE32"/>
    <mergeCell ref="B33:BE33"/>
    <mergeCell ref="B28:I28"/>
    <mergeCell ref="J28:R28"/>
    <mergeCell ref="S28:X28"/>
    <mergeCell ref="Y28:AG28"/>
    <mergeCell ref="AH28:AP28"/>
    <mergeCell ref="AQ28:AY28"/>
    <mergeCell ref="B43:G43"/>
    <mergeCell ref="H43:M43"/>
    <mergeCell ref="N43:S43"/>
    <mergeCell ref="T43:Y43"/>
    <mergeCell ref="B45:I46"/>
    <mergeCell ref="J45:X45"/>
    <mergeCell ref="Y45:BE45"/>
    <mergeCell ref="J46:R46"/>
    <mergeCell ref="S46:X46"/>
    <mergeCell ref="Y46:AG46"/>
    <mergeCell ref="AH46:AP46"/>
    <mergeCell ref="AQ46:AY46"/>
    <mergeCell ref="AZ46:BE46"/>
    <mergeCell ref="B47:I47"/>
    <mergeCell ref="J47:R47"/>
    <mergeCell ref="S47:X47"/>
    <mergeCell ref="Y47:AG47"/>
    <mergeCell ref="AH47:AP47"/>
    <mergeCell ref="AQ47:AY47"/>
    <mergeCell ref="AZ47:BE47"/>
    <mergeCell ref="AZ48:BE48"/>
    <mergeCell ref="B49:I49"/>
    <mergeCell ref="J49:R49"/>
    <mergeCell ref="S49:X49"/>
    <mergeCell ref="Y49:AG49"/>
    <mergeCell ref="AH49:AP49"/>
    <mergeCell ref="AQ49:AY49"/>
    <mergeCell ref="AZ49:BE49"/>
    <mergeCell ref="B48:I48"/>
    <mergeCell ref="J48:R48"/>
    <mergeCell ref="S48:X48"/>
    <mergeCell ref="Y48:AG48"/>
    <mergeCell ref="AH48:AP48"/>
    <mergeCell ref="AQ48:AY48"/>
    <mergeCell ref="AZ50:BE50"/>
    <mergeCell ref="B51:I51"/>
    <mergeCell ref="J51:R51"/>
    <mergeCell ref="S51:X51"/>
    <mergeCell ref="Y51:AG51"/>
    <mergeCell ref="AH51:AP51"/>
    <mergeCell ref="AQ51:AY51"/>
    <mergeCell ref="AZ51:BE51"/>
    <mergeCell ref="B50:I50"/>
    <mergeCell ref="J50:R50"/>
    <mergeCell ref="S50:X50"/>
    <mergeCell ref="Y50:AG50"/>
    <mergeCell ref="AH50:AP50"/>
    <mergeCell ref="AQ50:AY50"/>
    <mergeCell ref="AZ52:BE52"/>
    <mergeCell ref="B53:I53"/>
    <mergeCell ref="J53:R53"/>
    <mergeCell ref="S53:X53"/>
    <mergeCell ref="Y53:AG53"/>
    <mergeCell ref="AH53:AP53"/>
    <mergeCell ref="AQ53:AY53"/>
    <mergeCell ref="AZ53:BE53"/>
    <mergeCell ref="B52:I52"/>
    <mergeCell ref="J52:R52"/>
    <mergeCell ref="S52:X52"/>
    <mergeCell ref="Y52:AG52"/>
    <mergeCell ref="AH52:AP52"/>
    <mergeCell ref="AQ52:AY52"/>
    <mergeCell ref="AZ54:BE54"/>
    <mergeCell ref="B55:I55"/>
    <mergeCell ref="J55:R55"/>
    <mergeCell ref="S55:X55"/>
    <mergeCell ref="Y55:AG55"/>
    <mergeCell ref="AH55:AP55"/>
    <mergeCell ref="AQ55:AY55"/>
    <mergeCell ref="AZ55:BE55"/>
    <mergeCell ref="B54:I54"/>
    <mergeCell ref="J54:R54"/>
    <mergeCell ref="S54:X54"/>
    <mergeCell ref="Y54:AG54"/>
    <mergeCell ref="AH54:AP54"/>
    <mergeCell ref="AQ54:AY54"/>
    <mergeCell ref="AZ56:BE56"/>
    <mergeCell ref="B57:I57"/>
    <mergeCell ref="J57:R57"/>
    <mergeCell ref="S57:X57"/>
    <mergeCell ref="Y57:AG57"/>
    <mergeCell ref="AH57:AP57"/>
    <mergeCell ref="AQ57:AY57"/>
    <mergeCell ref="AZ57:BE57"/>
    <mergeCell ref="B56:I56"/>
    <mergeCell ref="J56:R56"/>
    <mergeCell ref="S56:X56"/>
    <mergeCell ref="Y56:AG56"/>
    <mergeCell ref="AH56:AP56"/>
    <mergeCell ref="AQ56:AY56"/>
    <mergeCell ref="AZ58:BE58"/>
    <mergeCell ref="B59:I59"/>
    <mergeCell ref="J59:R59"/>
    <mergeCell ref="S59:X59"/>
    <mergeCell ref="Y59:AG59"/>
    <mergeCell ref="AH59:AP59"/>
    <mergeCell ref="AQ59:AY59"/>
    <mergeCell ref="AZ59:BE59"/>
    <mergeCell ref="B58:I58"/>
    <mergeCell ref="J58:R58"/>
    <mergeCell ref="S58:X58"/>
    <mergeCell ref="Y58:AG58"/>
    <mergeCell ref="AH58:AP58"/>
    <mergeCell ref="AQ58:AY58"/>
    <mergeCell ref="AZ60:BE60"/>
    <mergeCell ref="B61:I61"/>
    <mergeCell ref="J61:R61"/>
    <mergeCell ref="S61:X61"/>
    <mergeCell ref="Y61:AG61"/>
    <mergeCell ref="AH61:AP61"/>
    <mergeCell ref="AQ61:AY61"/>
    <mergeCell ref="AZ61:BE61"/>
    <mergeCell ref="B60:I60"/>
    <mergeCell ref="J60:R60"/>
    <mergeCell ref="S60:X60"/>
    <mergeCell ref="Y60:AG60"/>
    <mergeCell ref="AH60:AP60"/>
    <mergeCell ref="AQ60:AY60"/>
    <mergeCell ref="AZ62:BE62"/>
    <mergeCell ref="B63:I63"/>
    <mergeCell ref="J63:R63"/>
    <mergeCell ref="S63:X63"/>
    <mergeCell ref="Y63:AG63"/>
    <mergeCell ref="AH63:AP63"/>
    <mergeCell ref="AQ63:AY63"/>
    <mergeCell ref="AZ63:BE63"/>
    <mergeCell ref="B62:I62"/>
    <mergeCell ref="J62:R62"/>
    <mergeCell ref="S62:X62"/>
    <mergeCell ref="Y62:AG62"/>
    <mergeCell ref="AH62:AP62"/>
    <mergeCell ref="AQ62:AY62"/>
    <mergeCell ref="AZ64:BE64"/>
    <mergeCell ref="B65:I65"/>
    <mergeCell ref="J65:R65"/>
    <mergeCell ref="S65:X65"/>
    <mergeCell ref="Y65:AG65"/>
    <mergeCell ref="AH65:AP65"/>
    <mergeCell ref="AQ65:AY65"/>
    <mergeCell ref="AZ65:BE65"/>
    <mergeCell ref="B64:I64"/>
    <mergeCell ref="J64:R64"/>
    <mergeCell ref="S64:X64"/>
    <mergeCell ref="Y64:AG64"/>
    <mergeCell ref="AH64:AP64"/>
    <mergeCell ref="AQ64:AY64"/>
    <mergeCell ref="B68:BE68"/>
    <mergeCell ref="B69:BE69"/>
    <mergeCell ref="B70:BE70"/>
    <mergeCell ref="B71:BE71"/>
    <mergeCell ref="B72:BE72"/>
    <mergeCell ref="D87:BV89"/>
    <mergeCell ref="AZ66:BE66"/>
    <mergeCell ref="B67:I67"/>
    <mergeCell ref="J67:R67"/>
    <mergeCell ref="S67:X67"/>
    <mergeCell ref="Y67:AG67"/>
    <mergeCell ref="AH67:AP67"/>
    <mergeCell ref="AQ67:AY67"/>
    <mergeCell ref="AZ67:BE67"/>
    <mergeCell ref="B66:I66"/>
    <mergeCell ref="J66:R66"/>
    <mergeCell ref="S66:X66"/>
    <mergeCell ref="Y66:AG66"/>
    <mergeCell ref="AH66:AP66"/>
    <mergeCell ref="AQ66:AY66"/>
  </mergeCells>
  <phoneticPr fontId="4"/>
  <dataValidations count="1">
    <dataValidation type="list" allowBlank="1" showInputMessage="1" showErrorMessage="1" sqref="D79" xr:uid="{65D93C5F-A169-4A38-B297-392C0D21D89A}">
      <formula1>"○,×"</formula1>
    </dataValidation>
  </dataValidations>
  <pageMargins left="0.7" right="0.7" top="0.75" bottom="0.75" header="0.3" footer="0.3"/>
  <pageSetup paperSize="9" scale="61" fitToHeight="0" orientation="portrait" r:id="rId1"/>
  <rowBreaks count="2" manualBreakCount="2">
    <brk id="34" max="57" man="1"/>
    <brk id="73" max="5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EED8A-C179-457F-B7D3-DBBEE39C62FC}">
  <sheetPr>
    <tabColor rgb="FFFF0000"/>
    <pageSetUpPr fitToPage="1"/>
  </sheetPr>
  <dimension ref="B1:R35"/>
  <sheetViews>
    <sheetView view="pageBreakPreview" zoomScale="117" zoomScaleNormal="100" zoomScaleSheetLayoutView="89" workbookViewId="0">
      <selection activeCell="V8" sqref="V8"/>
    </sheetView>
  </sheetViews>
  <sheetFormatPr defaultColWidth="9" defaultRowHeight="16.5" x14ac:dyDescent="0.4"/>
  <cols>
    <col min="1" max="1" width="3.5" style="145" customWidth="1"/>
    <col min="2" max="4" width="7.125" style="145" customWidth="1"/>
    <col min="5" max="6" width="12.625" style="145" customWidth="1"/>
    <col min="7" max="7" width="11" style="145" customWidth="1"/>
    <col min="8" max="14" width="10.25" style="145" customWidth="1"/>
    <col min="15" max="15" width="13.875" style="145" customWidth="1"/>
    <col min="16" max="17" width="10.25" style="145" customWidth="1"/>
    <col min="18" max="18" width="11.625" style="145" customWidth="1"/>
    <col min="19" max="16384" width="9" style="145"/>
  </cols>
  <sheetData>
    <row r="1" spans="2:18" ht="19.899999999999999" customHeight="1" x14ac:dyDescent="0.4">
      <c r="B1" s="10" t="s">
        <v>597</v>
      </c>
    </row>
    <row r="2" spans="2:18" ht="19.899999999999999" customHeight="1" x14ac:dyDescent="0.4">
      <c r="B2" s="10"/>
    </row>
    <row r="3" spans="2:18" ht="19.899999999999999" customHeight="1" x14ac:dyDescent="0.4">
      <c r="B3" s="145" t="s">
        <v>589</v>
      </c>
    </row>
    <row r="4" spans="2:18" ht="21" customHeight="1" x14ac:dyDescent="0.4">
      <c r="B4" s="941" t="s">
        <v>277</v>
      </c>
      <c r="C4" s="942"/>
      <c r="D4" s="943"/>
      <c r="E4" s="1078" t="s">
        <v>588</v>
      </c>
      <c r="F4" s="1078"/>
      <c r="G4" s="1078"/>
      <c r="H4" s="947" t="s">
        <v>581</v>
      </c>
      <c r="I4" s="1076"/>
      <c r="J4" s="1076"/>
      <c r="K4" s="1076"/>
      <c r="L4" s="1076"/>
      <c r="M4" s="1076"/>
      <c r="N4" s="1076"/>
      <c r="O4" s="1076"/>
      <c r="P4" s="1076"/>
      <c r="Q4" s="1076"/>
      <c r="R4" s="1077"/>
    </row>
    <row r="5" spans="2:18" ht="56.25" customHeight="1" x14ac:dyDescent="0.4">
      <c r="B5" s="1083"/>
      <c r="C5" s="1084"/>
      <c r="D5" s="1085"/>
      <c r="E5" s="388" t="s">
        <v>580</v>
      </c>
      <c r="F5" s="394" t="s">
        <v>580</v>
      </c>
      <c r="G5" s="1086" t="s">
        <v>601</v>
      </c>
      <c r="H5" s="947" t="s">
        <v>582</v>
      </c>
      <c r="I5" s="1077"/>
      <c r="J5" s="947" t="s">
        <v>583</v>
      </c>
      <c r="K5" s="1077"/>
      <c r="L5" s="947" t="s">
        <v>584</v>
      </c>
      <c r="M5" s="1077"/>
      <c r="N5" s="947" t="s">
        <v>585</v>
      </c>
      <c r="O5" s="1077"/>
      <c r="P5" s="947" t="s">
        <v>586</v>
      </c>
      <c r="Q5" s="1077"/>
      <c r="R5" s="1078" t="s">
        <v>603</v>
      </c>
    </row>
    <row r="6" spans="2:18" ht="18.75" customHeight="1" x14ac:dyDescent="0.4">
      <c r="B6" s="944"/>
      <c r="C6" s="945"/>
      <c r="D6" s="946"/>
      <c r="E6" s="413" t="s">
        <v>600</v>
      </c>
      <c r="F6" s="395" t="s">
        <v>600</v>
      </c>
      <c r="G6" s="1087"/>
      <c r="H6" s="1088" t="s">
        <v>602</v>
      </c>
      <c r="I6" s="1089"/>
      <c r="J6" s="1088" t="s">
        <v>602</v>
      </c>
      <c r="K6" s="1089"/>
      <c r="L6" s="1088" t="s">
        <v>602</v>
      </c>
      <c r="M6" s="1089"/>
      <c r="N6" s="1088" t="s">
        <v>602</v>
      </c>
      <c r="O6" s="1089"/>
      <c r="P6" s="1088" t="s">
        <v>602</v>
      </c>
      <c r="Q6" s="1089"/>
      <c r="R6" s="1078"/>
    </row>
    <row r="7" spans="2:18" ht="25.5" customHeight="1" x14ac:dyDescent="0.4">
      <c r="B7" s="929" t="s">
        <v>539</v>
      </c>
      <c r="C7" s="929"/>
      <c r="D7" s="929"/>
      <c r="E7" s="393"/>
      <c r="F7" s="400"/>
      <c r="G7" s="398">
        <f>SUM(E7:F7)</f>
        <v>0</v>
      </c>
      <c r="H7" s="947"/>
      <c r="I7" s="1077"/>
      <c r="J7" s="947"/>
      <c r="K7" s="1077"/>
      <c r="L7" s="947"/>
      <c r="M7" s="1077"/>
      <c r="N7" s="947"/>
      <c r="O7" s="1077"/>
      <c r="P7" s="947"/>
      <c r="Q7" s="1077"/>
      <c r="R7" s="398">
        <f>SUM(H7:Q7)</f>
        <v>0</v>
      </c>
    </row>
    <row r="8" spans="2:18" ht="25.5" customHeight="1" x14ac:dyDescent="0.4">
      <c r="B8" s="929" t="s">
        <v>539</v>
      </c>
      <c r="C8" s="929"/>
      <c r="D8" s="929"/>
      <c r="E8" s="393"/>
      <c r="F8" s="400"/>
      <c r="G8" s="398">
        <f t="shared" ref="G8:G9" si="0">SUM(E8:F8)</f>
        <v>0</v>
      </c>
      <c r="H8" s="947"/>
      <c r="I8" s="1077"/>
      <c r="J8" s="947"/>
      <c r="K8" s="1077"/>
      <c r="L8" s="947"/>
      <c r="M8" s="1077"/>
      <c r="N8" s="947"/>
      <c r="O8" s="1077"/>
      <c r="P8" s="947"/>
      <c r="Q8" s="1077"/>
      <c r="R8" s="398">
        <f t="shared" ref="R8:R9" si="1">SUM(H8:Q8)</f>
        <v>0</v>
      </c>
    </row>
    <row r="9" spans="2:18" ht="25.5" customHeight="1" x14ac:dyDescent="0.4">
      <c r="B9" s="1082" t="s">
        <v>539</v>
      </c>
      <c r="C9" s="1082"/>
      <c r="D9" s="1082"/>
      <c r="E9" s="396"/>
      <c r="F9" s="401"/>
      <c r="G9" s="399">
        <f t="shared" si="0"/>
        <v>0</v>
      </c>
      <c r="H9" s="947"/>
      <c r="I9" s="1077"/>
      <c r="J9" s="947"/>
      <c r="K9" s="1077"/>
      <c r="L9" s="947"/>
      <c r="M9" s="1077"/>
      <c r="N9" s="947"/>
      <c r="O9" s="1077"/>
      <c r="P9" s="947"/>
      <c r="Q9" s="1077"/>
      <c r="R9" s="398">
        <f t="shared" si="1"/>
        <v>0</v>
      </c>
    </row>
    <row r="10" spans="2:18" ht="25.5" customHeight="1" x14ac:dyDescent="0.4">
      <c r="B10" s="1079" t="s">
        <v>239</v>
      </c>
      <c r="C10" s="1079"/>
      <c r="D10" s="1079"/>
      <c r="E10" s="397">
        <f>SUM(E7:E9)</f>
        <v>0</v>
      </c>
      <c r="F10" s="397">
        <f t="shared" ref="F10:G10" si="2">SUM(F7:F9)</f>
        <v>0</v>
      </c>
      <c r="G10" s="397">
        <f t="shared" si="2"/>
        <v>0</v>
      </c>
      <c r="H10" s="1080">
        <f>SUM(H7:I9)</f>
        <v>0</v>
      </c>
      <c r="I10" s="1081"/>
      <c r="J10" s="1080">
        <f t="shared" ref="J10" si="3">SUM(J7:K9)</f>
        <v>0</v>
      </c>
      <c r="K10" s="1081"/>
      <c r="L10" s="1080">
        <f t="shared" ref="L10" si="4">SUM(L7:M9)</f>
        <v>0</v>
      </c>
      <c r="M10" s="1081"/>
      <c r="N10" s="1080">
        <f t="shared" ref="N10" si="5">SUM(N7:O9)</f>
        <v>0</v>
      </c>
      <c r="O10" s="1081"/>
      <c r="P10" s="1080">
        <f t="shared" ref="P10" si="6">SUM(P7:Q9)</f>
        <v>0</v>
      </c>
      <c r="Q10" s="1081"/>
      <c r="R10" s="398">
        <f>SUM(H10:Q10)</f>
        <v>0</v>
      </c>
    </row>
    <row r="11" spans="2:18" ht="19.899999999999999" customHeight="1" x14ac:dyDescent="0.4">
      <c r="B11" s="223" t="s">
        <v>618</v>
      </c>
      <c r="C11" s="151"/>
      <c r="D11" s="151"/>
    </row>
    <row r="12" spans="2:18" ht="19.899999999999999" customHeight="1" x14ac:dyDescent="0.4">
      <c r="B12" s="223" t="s">
        <v>590</v>
      </c>
      <c r="C12" s="151"/>
      <c r="D12" s="151"/>
    </row>
    <row r="13" spans="2:18" ht="19.899999999999999" customHeight="1" x14ac:dyDescent="0.4">
      <c r="B13" s="223" t="s">
        <v>591</v>
      </c>
      <c r="C13" s="151"/>
      <c r="D13" s="151"/>
    </row>
    <row r="14" spans="2:18" ht="19.899999999999999" customHeight="1" x14ac:dyDescent="0.4">
      <c r="B14" s="223"/>
      <c r="C14" s="151"/>
      <c r="D14" s="151"/>
    </row>
    <row r="15" spans="2:18" ht="19.899999999999999" customHeight="1" x14ac:dyDescent="0.4">
      <c r="B15" s="145" t="s">
        <v>587</v>
      </c>
    </row>
    <row r="16" spans="2:18" ht="19.899999999999999" customHeight="1" x14ac:dyDescent="0.4">
      <c r="C16" s="145" t="s">
        <v>599</v>
      </c>
      <c r="D16" s="151"/>
      <c r="E16" s="151"/>
      <c r="F16" s="151"/>
      <c r="G16" s="151"/>
      <c r="H16" s="151"/>
      <c r="I16" s="151"/>
      <c r="J16" s="151"/>
      <c r="K16" s="151"/>
      <c r="L16" s="151"/>
      <c r="M16" s="151"/>
      <c r="N16" s="151"/>
      <c r="O16" s="151"/>
      <c r="P16" s="151"/>
    </row>
    <row r="17" spans="2:18" ht="19.899999999999999" customHeight="1" x14ac:dyDescent="0.4">
      <c r="D17" s="151"/>
      <c r="E17" s="151"/>
      <c r="F17" s="151"/>
      <c r="G17" s="151"/>
      <c r="H17" s="151"/>
      <c r="I17" s="151"/>
      <c r="J17" s="151"/>
      <c r="K17" s="151"/>
      <c r="L17" s="151"/>
      <c r="M17" s="151"/>
      <c r="N17" s="151"/>
      <c r="O17" s="151"/>
      <c r="P17" s="151"/>
    </row>
    <row r="18" spans="2:18" ht="19.899999999999999" customHeight="1" x14ac:dyDescent="0.4">
      <c r="B18" s="223"/>
    </row>
    <row r="19" spans="2:18" ht="19.899999999999999" customHeight="1" x14ac:dyDescent="0.4"/>
    <row r="20" spans="2:18" x14ac:dyDescent="0.4">
      <c r="B20" s="145" t="s">
        <v>615</v>
      </c>
    </row>
    <row r="21" spans="2:18" x14ac:dyDescent="0.4">
      <c r="C21" s="145" t="s">
        <v>616</v>
      </c>
    </row>
    <row r="22" spans="2:18" ht="19.899999999999999" customHeight="1" x14ac:dyDescent="0.4">
      <c r="C22" s="310"/>
      <c r="D22" s="925" t="s">
        <v>617</v>
      </c>
      <c r="E22" s="926"/>
      <c r="F22" s="926"/>
      <c r="G22" s="926"/>
      <c r="H22" s="927" t="s">
        <v>547</v>
      </c>
      <c r="I22" s="917"/>
      <c r="J22" s="928"/>
      <c r="K22" s="310"/>
      <c r="L22" s="925" t="s">
        <v>617</v>
      </c>
      <c r="M22" s="926"/>
      <c r="N22" s="926"/>
      <c r="O22" s="926"/>
      <c r="P22" s="927" t="s">
        <v>547</v>
      </c>
      <c r="Q22" s="917"/>
      <c r="R22" s="917"/>
    </row>
    <row r="23" spans="2:18" ht="30" customHeight="1" x14ac:dyDescent="0.4">
      <c r="C23" s="911" t="s">
        <v>444</v>
      </c>
      <c r="D23" s="1112" t="s">
        <v>610</v>
      </c>
      <c r="E23" s="1113"/>
      <c r="F23" s="1113"/>
      <c r="G23" s="1114"/>
      <c r="H23" s="1091"/>
      <c r="I23" s="1092"/>
      <c r="J23" s="1093"/>
      <c r="K23" s="916" t="s">
        <v>445</v>
      </c>
      <c r="L23" s="1118" t="s">
        <v>609</v>
      </c>
      <c r="M23" s="1119"/>
      <c r="N23" s="1119"/>
      <c r="O23" s="1120"/>
      <c r="P23" s="1091"/>
      <c r="Q23" s="1092"/>
      <c r="R23" s="1093"/>
    </row>
    <row r="24" spans="2:18" ht="30" customHeight="1" x14ac:dyDescent="0.4">
      <c r="C24" s="1090"/>
      <c r="D24" s="1115"/>
      <c r="E24" s="1116"/>
      <c r="F24" s="1116"/>
      <c r="G24" s="1117"/>
      <c r="H24" s="1094"/>
      <c r="I24" s="1095"/>
      <c r="J24" s="1096"/>
      <c r="K24" s="916"/>
      <c r="L24" s="1121"/>
      <c r="M24" s="1122"/>
      <c r="N24" s="1122"/>
      <c r="O24" s="1123"/>
      <c r="P24" s="1094"/>
      <c r="Q24" s="1095"/>
      <c r="R24" s="1096"/>
    </row>
    <row r="25" spans="2:18" ht="30" customHeight="1" x14ac:dyDescent="0.4">
      <c r="C25" s="1090"/>
      <c r="D25" s="1115"/>
      <c r="E25" s="1116"/>
      <c r="F25" s="1116"/>
      <c r="G25" s="1117"/>
      <c r="H25" s="1094"/>
      <c r="I25" s="1095"/>
      <c r="J25" s="1096"/>
      <c r="K25" s="916"/>
      <c r="L25" s="1121"/>
      <c r="M25" s="1122"/>
      <c r="N25" s="1122"/>
      <c r="O25" s="1123"/>
      <c r="P25" s="1094"/>
      <c r="Q25" s="1095"/>
      <c r="R25" s="1096"/>
    </row>
    <row r="26" spans="2:18" ht="30" customHeight="1" x14ac:dyDescent="0.4">
      <c r="C26" s="1090"/>
      <c r="D26" s="1115"/>
      <c r="E26" s="1116"/>
      <c r="F26" s="1116"/>
      <c r="G26" s="1117"/>
      <c r="H26" s="1097"/>
      <c r="I26" s="1098"/>
      <c r="J26" s="1099"/>
      <c r="K26" s="916"/>
      <c r="L26" s="1121"/>
      <c r="M26" s="1122"/>
      <c r="N26" s="1122"/>
      <c r="O26" s="1123"/>
      <c r="P26" s="1097"/>
      <c r="Q26" s="1098"/>
      <c r="R26" s="1099"/>
    </row>
    <row r="27" spans="2:18" ht="30" customHeight="1" x14ac:dyDescent="0.4">
      <c r="C27" s="1090"/>
      <c r="D27" s="410"/>
      <c r="E27" s="1124" t="s">
        <v>608</v>
      </c>
      <c r="F27" s="1125"/>
      <c r="G27" s="1126"/>
      <c r="H27" s="928"/>
      <c r="I27" s="952"/>
      <c r="J27" s="953"/>
      <c r="K27" s="916"/>
      <c r="L27" s="405"/>
      <c r="M27" s="1127" t="s">
        <v>608</v>
      </c>
      <c r="N27" s="1128"/>
      <c r="O27" s="1129"/>
      <c r="P27" s="928"/>
      <c r="Q27" s="952"/>
      <c r="R27" s="953"/>
    </row>
    <row r="28" spans="2:18" ht="30" customHeight="1" x14ac:dyDescent="0.4">
      <c r="C28" s="912"/>
      <c r="D28" s="312" t="s">
        <v>449</v>
      </c>
      <c r="E28" s="265"/>
      <c r="F28" s="265"/>
      <c r="G28" s="265"/>
      <c r="H28" s="887"/>
      <c r="I28" s="887"/>
      <c r="J28" s="887"/>
      <c r="K28" s="917"/>
      <c r="L28" s="411"/>
      <c r="M28" s="1100" t="s">
        <v>611</v>
      </c>
      <c r="N28" s="1101"/>
      <c r="O28" s="1102"/>
      <c r="P28" s="1106"/>
      <c r="Q28" s="1107"/>
      <c r="R28" s="1108"/>
    </row>
    <row r="29" spans="2:18" ht="30" customHeight="1" x14ac:dyDescent="0.4">
      <c r="C29" s="912"/>
      <c r="D29" s="313"/>
      <c r="E29" s="888"/>
      <c r="F29" s="889"/>
      <c r="G29" s="889"/>
      <c r="H29" s="887"/>
      <c r="I29" s="887"/>
      <c r="J29" s="906"/>
      <c r="K29" s="917"/>
      <c r="L29" s="406"/>
      <c r="M29" s="1103"/>
      <c r="N29" s="1104"/>
      <c r="O29" s="1105"/>
      <c r="P29" s="1109"/>
      <c r="Q29" s="1110"/>
      <c r="R29" s="1111"/>
    </row>
    <row r="30" spans="2:18" ht="30" customHeight="1" x14ac:dyDescent="0.4">
      <c r="C30" s="912"/>
      <c r="D30" s="313"/>
      <c r="E30" s="888"/>
      <c r="F30" s="889"/>
      <c r="G30" s="889"/>
      <c r="H30" s="887"/>
      <c r="I30" s="887"/>
      <c r="J30" s="906"/>
      <c r="K30" s="917"/>
      <c r="L30" s="1130" t="s">
        <v>612</v>
      </c>
      <c r="M30" s="1101"/>
      <c r="N30" s="1101"/>
      <c r="O30" s="404"/>
      <c r="P30" s="1131"/>
      <c r="Q30" s="1132"/>
      <c r="R30" s="1133"/>
    </row>
    <row r="31" spans="2:18" ht="30" customHeight="1" x14ac:dyDescent="0.4">
      <c r="C31" s="912"/>
      <c r="D31" s="314"/>
      <c r="E31" s="888"/>
      <c r="F31" s="889"/>
      <c r="G31" s="889"/>
      <c r="H31" s="887"/>
      <c r="I31" s="887"/>
      <c r="J31" s="906"/>
      <c r="K31" s="917"/>
      <c r="L31" s="403"/>
      <c r="M31" s="1131"/>
      <c r="N31" s="1132"/>
      <c r="O31" s="1133"/>
      <c r="P31" s="1131"/>
      <c r="Q31" s="1132"/>
      <c r="R31" s="1133"/>
    </row>
    <row r="32" spans="2:18" ht="30" customHeight="1" x14ac:dyDescent="0.4">
      <c r="C32" s="912"/>
      <c r="D32" s="888"/>
      <c r="E32" s="889"/>
      <c r="F32" s="889"/>
      <c r="G32" s="905"/>
      <c r="H32" s="887"/>
      <c r="I32" s="887"/>
      <c r="J32" s="906"/>
      <c r="K32" s="917"/>
      <c r="L32" s="405"/>
      <c r="M32" s="1134"/>
      <c r="N32" s="1135"/>
      <c r="O32" s="1136"/>
      <c r="P32" s="1131"/>
      <c r="Q32" s="1132"/>
      <c r="R32" s="1133"/>
    </row>
    <row r="33" spans="3:18" ht="38.25" customHeight="1" x14ac:dyDescent="0.4">
      <c r="C33" s="913"/>
      <c r="D33" s="888"/>
      <c r="E33" s="889"/>
      <c r="F33" s="889"/>
      <c r="G33" s="905"/>
      <c r="H33" s="887"/>
      <c r="I33" s="887"/>
      <c r="J33" s="906"/>
      <c r="K33" s="917"/>
      <c r="L33" s="402"/>
      <c r="M33" s="265"/>
      <c r="N33" s="407"/>
      <c r="O33" s="408"/>
      <c r="P33" s="409"/>
      <c r="Q33" s="407"/>
      <c r="R33" s="408"/>
    </row>
    <row r="34" spans="3:18" ht="18.75" x14ac:dyDescent="0.4">
      <c r="P34"/>
      <c r="Q34"/>
      <c r="R34"/>
    </row>
    <row r="35" spans="3:18" ht="18.75" x14ac:dyDescent="0.4">
      <c r="P35"/>
      <c r="Q35"/>
      <c r="R35"/>
    </row>
  </sheetData>
  <mergeCells count="72">
    <mergeCell ref="L30:N30"/>
    <mergeCell ref="M31:O31"/>
    <mergeCell ref="M32:O32"/>
    <mergeCell ref="P30:R30"/>
    <mergeCell ref="P31:R31"/>
    <mergeCell ref="P32:R32"/>
    <mergeCell ref="M28:O29"/>
    <mergeCell ref="P28:R29"/>
    <mergeCell ref="D23:G26"/>
    <mergeCell ref="H27:J27"/>
    <mergeCell ref="H23:J26"/>
    <mergeCell ref="L23:O26"/>
    <mergeCell ref="P27:R27"/>
    <mergeCell ref="E27:G27"/>
    <mergeCell ref="M27:O27"/>
    <mergeCell ref="D22:G22"/>
    <mergeCell ref="H22:J22"/>
    <mergeCell ref="L22:O22"/>
    <mergeCell ref="P22:R22"/>
    <mergeCell ref="H9:I9"/>
    <mergeCell ref="P9:Q9"/>
    <mergeCell ref="N9:O9"/>
    <mergeCell ref="L9:M9"/>
    <mergeCell ref="J8:K8"/>
    <mergeCell ref="J9:K9"/>
    <mergeCell ref="H8:I8"/>
    <mergeCell ref="P23:R26"/>
    <mergeCell ref="H7:I7"/>
    <mergeCell ref="J7:K7"/>
    <mergeCell ref="L7:M7"/>
    <mergeCell ref="N7:O7"/>
    <mergeCell ref="P7:Q7"/>
    <mergeCell ref="P10:Q10"/>
    <mergeCell ref="L8:M8"/>
    <mergeCell ref="N8:O8"/>
    <mergeCell ref="P8:Q8"/>
    <mergeCell ref="N6:O6"/>
    <mergeCell ref="P6:Q6"/>
    <mergeCell ref="H5:I5"/>
    <mergeCell ref="J5:K5"/>
    <mergeCell ref="L5:M5"/>
    <mergeCell ref="N5:O5"/>
    <mergeCell ref="P5:Q5"/>
    <mergeCell ref="C23:C33"/>
    <mergeCell ref="K23:K33"/>
    <mergeCell ref="H28:J28"/>
    <mergeCell ref="E29:G29"/>
    <mergeCell ref="H29:J29"/>
    <mergeCell ref="E30:G30"/>
    <mergeCell ref="D33:G33"/>
    <mergeCell ref="H33:J33"/>
    <mergeCell ref="H30:J30"/>
    <mergeCell ref="E31:G31"/>
    <mergeCell ref="H31:J31"/>
    <mergeCell ref="D32:G32"/>
    <mergeCell ref="H32:J32"/>
    <mergeCell ref="H4:R4"/>
    <mergeCell ref="R5:R6"/>
    <mergeCell ref="B10:D10"/>
    <mergeCell ref="H10:I10"/>
    <mergeCell ref="J10:K10"/>
    <mergeCell ref="L10:M10"/>
    <mergeCell ref="N10:O10"/>
    <mergeCell ref="B7:D7"/>
    <mergeCell ref="B8:D8"/>
    <mergeCell ref="B9:D9"/>
    <mergeCell ref="E4:G4"/>
    <mergeCell ref="B4:D6"/>
    <mergeCell ref="G5:G6"/>
    <mergeCell ref="H6:I6"/>
    <mergeCell ref="J6:K6"/>
    <mergeCell ref="L6:M6"/>
  </mergeCells>
  <phoneticPr fontId="4"/>
  <pageMargins left="0.70866141732283472" right="0.70866141732283472" top="0.74803149606299213" bottom="0.74803149606299213" header="0.31496062992125984" footer="0.31496062992125984"/>
  <pageSetup paperSize="9" scale="67" fitToHeight="0" orientation="landscape" r:id="rId1"/>
  <rowBreaks count="1" manualBreakCount="1">
    <brk id="19"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2577E-6D9D-4E5C-9FCD-E771B50AC7E5}">
  <sheetPr>
    <tabColor rgb="FFFF0000"/>
    <pageSetUpPr fitToPage="1"/>
  </sheetPr>
  <dimension ref="A1:W32"/>
  <sheetViews>
    <sheetView view="pageBreakPreview" zoomScaleNormal="100" zoomScaleSheetLayoutView="100" workbookViewId="0">
      <selection activeCell="V8" sqref="V8:V9"/>
    </sheetView>
  </sheetViews>
  <sheetFormatPr defaultColWidth="9" defaultRowHeight="16.5" x14ac:dyDescent="0.4"/>
  <cols>
    <col min="1" max="1" width="11.75" style="152" customWidth="1"/>
    <col min="2" max="2" width="4.75" style="153" customWidth="1"/>
    <col min="3" max="3" width="8.75" style="152" customWidth="1"/>
    <col min="4" max="4" width="6.75" style="152" customWidth="1"/>
    <col min="5" max="5" width="7.75" style="152" customWidth="1"/>
    <col min="6" max="6" width="7.75" style="157" customWidth="1"/>
    <col min="7" max="7" width="7.75" style="152" customWidth="1"/>
    <col min="8" max="8" width="7.75" style="157" customWidth="1"/>
    <col min="9" max="9" width="12.75" style="157" customWidth="1"/>
    <col min="10" max="10" width="4.75" style="153" customWidth="1"/>
    <col min="11" max="11" width="7.75" style="152" customWidth="1"/>
    <col min="12" max="12" width="7.75" style="160" customWidth="1"/>
    <col min="13" max="13" width="7.75" style="152" customWidth="1"/>
    <col min="14" max="14" width="7.75" style="160" customWidth="1"/>
    <col min="15" max="17" width="7.75" style="152" customWidth="1"/>
    <col min="18" max="18" width="7.75" style="160" customWidth="1"/>
    <col min="19" max="20" width="7.75" style="152" customWidth="1"/>
    <col min="21" max="22" width="13.125" style="152" customWidth="1"/>
    <col min="23" max="16384" width="9" style="152"/>
  </cols>
  <sheetData>
    <row r="1" spans="1:23" ht="46.9" customHeight="1" x14ac:dyDescent="0.4">
      <c r="B1" s="153" t="s">
        <v>578</v>
      </c>
      <c r="C1" s="154"/>
      <c r="K1" s="155"/>
      <c r="L1" s="156"/>
      <c r="M1" s="155"/>
      <c r="N1" s="156"/>
      <c r="O1" s="155"/>
      <c r="P1" s="155"/>
      <c r="Q1" s="155"/>
      <c r="R1" s="156"/>
      <c r="S1" s="158"/>
      <c r="T1" s="158"/>
    </row>
    <row r="2" spans="1:23" ht="50.25" customHeight="1" x14ac:dyDescent="0.4">
      <c r="B2" s="219" t="s">
        <v>598</v>
      </c>
      <c r="L2" s="159"/>
      <c r="N2" s="159"/>
      <c r="R2" s="159"/>
      <c r="S2" s="161"/>
      <c r="T2" s="161"/>
    </row>
    <row r="3" spans="1:23" ht="21" customHeight="1" x14ac:dyDescent="0.4">
      <c r="B3" s="971" t="s">
        <v>362</v>
      </c>
      <c r="C3" s="971" t="s">
        <v>363</v>
      </c>
      <c r="D3" s="971" t="s">
        <v>364</v>
      </c>
      <c r="E3" s="960" t="s">
        <v>592</v>
      </c>
      <c r="F3" s="989"/>
      <c r="G3" s="989"/>
      <c r="H3" s="989"/>
      <c r="I3" s="990"/>
      <c r="J3" s="971" t="s">
        <v>365</v>
      </c>
      <c r="K3" s="971" t="s">
        <v>594</v>
      </c>
      <c r="L3" s="971"/>
      <c r="M3" s="971"/>
      <c r="N3" s="971"/>
      <c r="O3" s="971"/>
      <c r="P3" s="971"/>
      <c r="Q3" s="971"/>
      <c r="R3" s="971"/>
      <c r="S3" s="971"/>
      <c r="T3" s="971"/>
      <c r="U3" s="971"/>
      <c r="V3" s="1005" t="s">
        <v>604</v>
      </c>
      <c r="W3" s="412" t="s">
        <v>605</v>
      </c>
    </row>
    <row r="4" spans="1:23" ht="21" customHeight="1" x14ac:dyDescent="0.4">
      <c r="B4" s="1004"/>
      <c r="C4" s="987"/>
      <c r="D4" s="987"/>
      <c r="E4" s="1137"/>
      <c r="F4" s="1138"/>
      <c r="G4" s="1138"/>
      <c r="H4" s="1138"/>
      <c r="I4" s="1139"/>
      <c r="J4" s="987"/>
      <c r="K4" s="971"/>
      <c r="L4" s="971"/>
      <c r="M4" s="971"/>
      <c r="N4" s="971"/>
      <c r="O4" s="971"/>
      <c r="P4" s="971"/>
      <c r="Q4" s="971"/>
      <c r="R4" s="971"/>
      <c r="S4" s="971"/>
      <c r="T4" s="971"/>
      <c r="U4" s="971"/>
      <c r="V4" s="1142"/>
    </row>
    <row r="5" spans="1:23" ht="21" customHeight="1" x14ac:dyDescent="0.4">
      <c r="B5" s="1004"/>
      <c r="C5" s="987"/>
      <c r="D5" s="987"/>
      <c r="E5" s="1144" t="s">
        <v>593</v>
      </c>
      <c r="F5" s="1145"/>
      <c r="G5" s="1144" t="s">
        <v>593</v>
      </c>
      <c r="H5" s="1145"/>
      <c r="I5" s="1005" t="s">
        <v>601</v>
      </c>
      <c r="J5" s="987"/>
      <c r="K5" s="1148" t="s">
        <v>582</v>
      </c>
      <c r="L5" s="1149"/>
      <c r="M5" s="1148" t="s">
        <v>583</v>
      </c>
      <c r="N5" s="1149"/>
      <c r="O5" s="1143" t="s">
        <v>584</v>
      </c>
      <c r="P5" s="1143"/>
      <c r="Q5" s="1143" t="s">
        <v>585</v>
      </c>
      <c r="R5" s="1143"/>
      <c r="S5" s="1143" t="s">
        <v>586</v>
      </c>
      <c r="T5" s="1143"/>
      <c r="U5" s="1142" t="s">
        <v>607</v>
      </c>
      <c r="V5" s="1142"/>
    </row>
    <row r="6" spans="1:23" ht="34.9" customHeight="1" x14ac:dyDescent="0.4">
      <c r="B6" s="1004"/>
      <c r="C6" s="987"/>
      <c r="D6" s="987"/>
      <c r="E6" s="1146"/>
      <c r="F6" s="1147"/>
      <c r="G6" s="1146"/>
      <c r="H6" s="1147"/>
      <c r="I6" s="1142"/>
      <c r="J6" s="987"/>
      <c r="K6" s="1150"/>
      <c r="L6" s="1150"/>
      <c r="M6" s="1150"/>
      <c r="N6" s="1150"/>
      <c r="O6" s="1005"/>
      <c r="P6" s="1005"/>
      <c r="Q6" s="1005"/>
      <c r="R6" s="1005"/>
      <c r="S6" s="1005"/>
      <c r="T6" s="1005"/>
      <c r="U6" s="1142"/>
      <c r="V6" s="1142"/>
    </row>
    <row r="7" spans="1:23" ht="19.899999999999999" customHeight="1" x14ac:dyDescent="0.4">
      <c r="B7" s="1004"/>
      <c r="C7" s="987"/>
      <c r="D7" s="987"/>
      <c r="E7" s="1140" t="s">
        <v>606</v>
      </c>
      <c r="F7" s="1141"/>
      <c r="G7" s="1140" t="s">
        <v>606</v>
      </c>
      <c r="H7" s="1141"/>
      <c r="I7" s="1143"/>
      <c r="J7" s="987"/>
      <c r="K7" s="1140" t="s">
        <v>602</v>
      </c>
      <c r="L7" s="1141"/>
      <c r="M7" s="1140" t="s">
        <v>602</v>
      </c>
      <c r="N7" s="1141"/>
      <c r="O7" s="1140" t="s">
        <v>602</v>
      </c>
      <c r="P7" s="1141"/>
      <c r="Q7" s="1140" t="s">
        <v>602</v>
      </c>
      <c r="R7" s="1141"/>
      <c r="S7" s="1140" t="s">
        <v>602</v>
      </c>
      <c r="T7" s="1141"/>
      <c r="U7" s="1142"/>
      <c r="V7" s="1143"/>
    </row>
    <row r="8" spans="1:23" ht="31.5" customHeight="1" x14ac:dyDescent="0.4">
      <c r="A8" s="954"/>
      <c r="B8" s="1151">
        <v>1</v>
      </c>
      <c r="C8" s="1152"/>
      <c r="D8" s="1152"/>
      <c r="E8" s="1164"/>
      <c r="F8" s="1165"/>
      <c r="G8" s="1164"/>
      <c r="H8" s="1165"/>
      <c r="I8" s="1154">
        <f>SUM(E8:H8)</f>
        <v>0</v>
      </c>
      <c r="J8" s="389" t="s">
        <v>404</v>
      </c>
      <c r="K8" s="1162"/>
      <c r="L8" s="1163"/>
      <c r="M8" s="1162"/>
      <c r="N8" s="1163"/>
      <c r="O8" s="1168"/>
      <c r="P8" s="1169"/>
      <c r="Q8" s="1168"/>
      <c r="R8" s="1169"/>
      <c r="S8" s="1162"/>
      <c r="T8" s="1163"/>
      <c r="U8" s="391">
        <f>SUM(K8:T8)</f>
        <v>0</v>
      </c>
      <c r="V8" s="1156" t="s">
        <v>613</v>
      </c>
    </row>
    <row r="9" spans="1:23" ht="31.5" customHeight="1" x14ac:dyDescent="0.4">
      <c r="A9" s="955"/>
      <c r="B9" s="1151"/>
      <c r="C9" s="1153"/>
      <c r="D9" s="1153"/>
      <c r="E9" s="1166"/>
      <c r="F9" s="1167"/>
      <c r="G9" s="1166"/>
      <c r="H9" s="1167"/>
      <c r="I9" s="1155"/>
      <c r="J9" s="390" t="s">
        <v>411</v>
      </c>
      <c r="K9" s="1160"/>
      <c r="L9" s="1161"/>
      <c r="M9" s="1160"/>
      <c r="N9" s="1161"/>
      <c r="O9" s="1158"/>
      <c r="P9" s="1159"/>
      <c r="Q9" s="1158"/>
      <c r="R9" s="1159"/>
      <c r="S9" s="1158"/>
      <c r="T9" s="1159"/>
      <c r="U9" s="392">
        <f>SUM(K9:T9)</f>
        <v>0</v>
      </c>
      <c r="V9" s="1157"/>
    </row>
    <row r="10" spans="1:23" ht="31.5" customHeight="1" x14ac:dyDescent="0.4">
      <c r="A10" s="954"/>
      <c r="B10" s="1151">
        <v>2</v>
      </c>
      <c r="C10" s="1152"/>
      <c r="D10" s="1152"/>
      <c r="E10" s="1164"/>
      <c r="F10" s="1165"/>
      <c r="G10" s="1164"/>
      <c r="H10" s="1165"/>
      <c r="I10" s="1154">
        <f>SUM(E10:H10)</f>
        <v>0</v>
      </c>
      <c r="J10" s="389" t="s">
        <v>404</v>
      </c>
      <c r="K10" s="1162"/>
      <c r="L10" s="1163"/>
      <c r="M10" s="1162"/>
      <c r="N10" s="1163"/>
      <c r="O10" s="1168"/>
      <c r="P10" s="1169"/>
      <c r="Q10" s="1168"/>
      <c r="R10" s="1169"/>
      <c r="S10" s="1162"/>
      <c r="T10" s="1163"/>
      <c r="U10" s="391">
        <f t="shared" ref="U10:U27" si="0">SUM(K10:T10)</f>
        <v>0</v>
      </c>
      <c r="V10" s="1156"/>
    </row>
    <row r="11" spans="1:23" ht="31.5" customHeight="1" x14ac:dyDescent="0.4">
      <c r="A11" s="955"/>
      <c r="B11" s="1151"/>
      <c r="C11" s="1153"/>
      <c r="D11" s="1153"/>
      <c r="E11" s="1166"/>
      <c r="F11" s="1167"/>
      <c r="G11" s="1166"/>
      <c r="H11" s="1167"/>
      <c r="I11" s="1155"/>
      <c r="J11" s="390" t="s">
        <v>411</v>
      </c>
      <c r="K11" s="1160"/>
      <c r="L11" s="1161"/>
      <c r="M11" s="1160"/>
      <c r="N11" s="1161"/>
      <c r="O11" s="1158"/>
      <c r="P11" s="1159"/>
      <c r="Q11" s="1158"/>
      <c r="R11" s="1159"/>
      <c r="S11" s="1158"/>
      <c r="T11" s="1159"/>
      <c r="U11" s="392">
        <f t="shared" si="0"/>
        <v>0</v>
      </c>
      <c r="V11" s="1157"/>
    </row>
    <row r="12" spans="1:23" ht="31.5" customHeight="1" x14ac:dyDescent="0.4">
      <c r="A12" s="954"/>
      <c r="B12" s="1151">
        <v>3</v>
      </c>
      <c r="C12" s="1152"/>
      <c r="D12" s="1152"/>
      <c r="E12" s="1164"/>
      <c r="F12" s="1165"/>
      <c r="G12" s="1164"/>
      <c r="H12" s="1165"/>
      <c r="I12" s="1154">
        <f>SUM(E12:H12)</f>
        <v>0</v>
      </c>
      <c r="J12" s="389" t="s">
        <v>404</v>
      </c>
      <c r="K12" s="1162"/>
      <c r="L12" s="1163"/>
      <c r="M12" s="1162"/>
      <c r="N12" s="1163"/>
      <c r="O12" s="1168"/>
      <c r="P12" s="1169"/>
      <c r="Q12" s="1168"/>
      <c r="R12" s="1169"/>
      <c r="S12" s="1162"/>
      <c r="T12" s="1163"/>
      <c r="U12" s="391">
        <f t="shared" si="0"/>
        <v>0</v>
      </c>
      <c r="V12" s="1156"/>
    </row>
    <row r="13" spans="1:23" ht="31.5" customHeight="1" x14ac:dyDescent="0.4">
      <c r="A13" s="955"/>
      <c r="B13" s="1151"/>
      <c r="C13" s="1170"/>
      <c r="D13" s="1170"/>
      <c r="E13" s="1166"/>
      <c r="F13" s="1167"/>
      <c r="G13" s="1166"/>
      <c r="H13" s="1167"/>
      <c r="I13" s="1155"/>
      <c r="J13" s="390" t="s">
        <v>411</v>
      </c>
      <c r="K13" s="1160"/>
      <c r="L13" s="1161"/>
      <c r="M13" s="1160"/>
      <c r="N13" s="1161"/>
      <c r="O13" s="1158"/>
      <c r="P13" s="1159"/>
      <c r="Q13" s="1158"/>
      <c r="R13" s="1159"/>
      <c r="S13" s="1158"/>
      <c r="T13" s="1159"/>
      <c r="U13" s="392">
        <f t="shared" si="0"/>
        <v>0</v>
      </c>
      <c r="V13" s="1157"/>
    </row>
    <row r="14" spans="1:23" ht="31.5" customHeight="1" x14ac:dyDescent="0.4">
      <c r="A14" s="954"/>
      <c r="B14" s="1151"/>
      <c r="C14" s="1152"/>
      <c r="D14" s="1152"/>
      <c r="E14" s="1164"/>
      <c r="F14" s="1165"/>
      <c r="G14" s="1164"/>
      <c r="H14" s="1165"/>
      <c r="I14" s="1154">
        <f>SUM(E14:H14)</f>
        <v>0</v>
      </c>
      <c r="J14" s="389" t="s">
        <v>404</v>
      </c>
      <c r="K14" s="1162"/>
      <c r="L14" s="1163"/>
      <c r="M14" s="1162"/>
      <c r="N14" s="1163"/>
      <c r="O14" s="1168"/>
      <c r="P14" s="1169"/>
      <c r="Q14" s="1168"/>
      <c r="R14" s="1169"/>
      <c r="S14" s="1162"/>
      <c r="T14" s="1163"/>
      <c r="U14" s="391">
        <f t="shared" si="0"/>
        <v>0</v>
      </c>
      <c r="V14" s="1156"/>
    </row>
    <row r="15" spans="1:23" ht="31.5" customHeight="1" x14ac:dyDescent="0.4">
      <c r="A15" s="955"/>
      <c r="B15" s="1151"/>
      <c r="C15" s="1170"/>
      <c r="D15" s="1170"/>
      <c r="E15" s="1166"/>
      <c r="F15" s="1167"/>
      <c r="G15" s="1166"/>
      <c r="H15" s="1167"/>
      <c r="I15" s="1155"/>
      <c r="J15" s="390" t="s">
        <v>411</v>
      </c>
      <c r="K15" s="1160"/>
      <c r="L15" s="1161"/>
      <c r="M15" s="1160"/>
      <c r="N15" s="1161"/>
      <c r="O15" s="1158"/>
      <c r="P15" s="1159"/>
      <c r="Q15" s="1158"/>
      <c r="R15" s="1159"/>
      <c r="S15" s="1158"/>
      <c r="T15" s="1159"/>
      <c r="U15" s="392">
        <f t="shared" si="0"/>
        <v>0</v>
      </c>
      <c r="V15" s="1157"/>
    </row>
    <row r="16" spans="1:23" ht="31.5" customHeight="1" x14ac:dyDescent="0.4">
      <c r="A16" s="954"/>
      <c r="B16" s="1151"/>
      <c r="C16" s="1152"/>
      <c r="D16" s="1152"/>
      <c r="E16" s="1164"/>
      <c r="F16" s="1165"/>
      <c r="G16" s="1164"/>
      <c r="H16" s="1165"/>
      <c r="I16" s="1154">
        <f>SUM(E16:H16)</f>
        <v>0</v>
      </c>
      <c r="J16" s="389" t="s">
        <v>404</v>
      </c>
      <c r="K16" s="1162"/>
      <c r="L16" s="1163"/>
      <c r="M16" s="1162"/>
      <c r="N16" s="1163"/>
      <c r="O16" s="1168"/>
      <c r="P16" s="1169"/>
      <c r="Q16" s="1168"/>
      <c r="R16" s="1169"/>
      <c r="S16" s="1162"/>
      <c r="T16" s="1163"/>
      <c r="U16" s="391">
        <f t="shared" si="0"/>
        <v>0</v>
      </c>
      <c r="V16" s="1156"/>
    </row>
    <row r="17" spans="1:22" ht="31.5" customHeight="1" x14ac:dyDescent="0.4">
      <c r="A17" s="955"/>
      <c r="B17" s="1151"/>
      <c r="C17" s="1170"/>
      <c r="D17" s="1170"/>
      <c r="E17" s="1166"/>
      <c r="F17" s="1167"/>
      <c r="G17" s="1166"/>
      <c r="H17" s="1167"/>
      <c r="I17" s="1155"/>
      <c r="J17" s="390" t="s">
        <v>411</v>
      </c>
      <c r="K17" s="1160"/>
      <c r="L17" s="1161"/>
      <c r="M17" s="1160"/>
      <c r="N17" s="1161"/>
      <c r="O17" s="1158"/>
      <c r="P17" s="1159"/>
      <c r="Q17" s="1158"/>
      <c r="R17" s="1159"/>
      <c r="S17" s="1158"/>
      <c r="T17" s="1159"/>
      <c r="U17" s="392">
        <f t="shared" si="0"/>
        <v>0</v>
      </c>
      <c r="V17" s="1157"/>
    </row>
    <row r="18" spans="1:22" ht="31.5" customHeight="1" x14ac:dyDescent="0.4">
      <c r="A18" s="954"/>
      <c r="B18" s="1151"/>
      <c r="C18" s="1152"/>
      <c r="D18" s="1152"/>
      <c r="E18" s="1164"/>
      <c r="F18" s="1165"/>
      <c r="G18" s="1164"/>
      <c r="H18" s="1165"/>
      <c r="I18" s="1154">
        <f>SUM(E18:H18)</f>
        <v>0</v>
      </c>
      <c r="J18" s="389" t="s">
        <v>404</v>
      </c>
      <c r="K18" s="1162"/>
      <c r="L18" s="1163"/>
      <c r="M18" s="1162"/>
      <c r="N18" s="1163"/>
      <c r="O18" s="1168"/>
      <c r="P18" s="1169"/>
      <c r="Q18" s="1168"/>
      <c r="R18" s="1169"/>
      <c r="S18" s="1162"/>
      <c r="T18" s="1163"/>
      <c r="U18" s="391">
        <f t="shared" si="0"/>
        <v>0</v>
      </c>
      <c r="V18" s="1156"/>
    </row>
    <row r="19" spans="1:22" ht="31.5" customHeight="1" x14ac:dyDescent="0.4">
      <c r="A19" s="955"/>
      <c r="B19" s="1151"/>
      <c r="C19" s="1170"/>
      <c r="D19" s="1170"/>
      <c r="E19" s="1166"/>
      <c r="F19" s="1167"/>
      <c r="G19" s="1166"/>
      <c r="H19" s="1167"/>
      <c r="I19" s="1155"/>
      <c r="J19" s="390" t="s">
        <v>411</v>
      </c>
      <c r="K19" s="1160"/>
      <c r="L19" s="1161"/>
      <c r="M19" s="1160"/>
      <c r="N19" s="1161"/>
      <c r="O19" s="1158"/>
      <c r="P19" s="1159"/>
      <c r="Q19" s="1158"/>
      <c r="R19" s="1159"/>
      <c r="S19" s="1158"/>
      <c r="T19" s="1159"/>
      <c r="U19" s="392">
        <f t="shared" si="0"/>
        <v>0</v>
      </c>
      <c r="V19" s="1157"/>
    </row>
    <row r="20" spans="1:22" ht="31.5" customHeight="1" x14ac:dyDescent="0.4">
      <c r="A20" s="954"/>
      <c r="B20" s="1151"/>
      <c r="C20" s="1152"/>
      <c r="D20" s="1152"/>
      <c r="E20" s="1164"/>
      <c r="F20" s="1165"/>
      <c r="G20" s="1164"/>
      <c r="H20" s="1165"/>
      <c r="I20" s="1154">
        <f>SUM(E20:H20)</f>
        <v>0</v>
      </c>
      <c r="J20" s="389" t="s">
        <v>404</v>
      </c>
      <c r="K20" s="1162"/>
      <c r="L20" s="1163"/>
      <c r="M20" s="1162"/>
      <c r="N20" s="1163"/>
      <c r="O20" s="1168"/>
      <c r="P20" s="1169"/>
      <c r="Q20" s="1168"/>
      <c r="R20" s="1169"/>
      <c r="S20" s="1162"/>
      <c r="T20" s="1163"/>
      <c r="U20" s="391">
        <f t="shared" si="0"/>
        <v>0</v>
      </c>
      <c r="V20" s="1156"/>
    </row>
    <row r="21" spans="1:22" ht="31.5" customHeight="1" x14ac:dyDescent="0.4">
      <c r="A21" s="955"/>
      <c r="B21" s="1151"/>
      <c r="C21" s="1170"/>
      <c r="D21" s="1170"/>
      <c r="E21" s="1166"/>
      <c r="F21" s="1167"/>
      <c r="G21" s="1166"/>
      <c r="H21" s="1167"/>
      <c r="I21" s="1155"/>
      <c r="J21" s="390" t="s">
        <v>411</v>
      </c>
      <c r="K21" s="1160"/>
      <c r="L21" s="1161"/>
      <c r="M21" s="1160"/>
      <c r="N21" s="1161"/>
      <c r="O21" s="1158"/>
      <c r="P21" s="1159"/>
      <c r="Q21" s="1158"/>
      <c r="R21" s="1159"/>
      <c r="S21" s="1158"/>
      <c r="T21" s="1159"/>
      <c r="U21" s="392">
        <f t="shared" si="0"/>
        <v>0</v>
      </c>
      <c r="V21" s="1157"/>
    </row>
    <row r="22" spans="1:22" ht="31.5" customHeight="1" x14ac:dyDescent="0.4">
      <c r="A22" s="954"/>
      <c r="B22" s="1151"/>
      <c r="C22" s="1152"/>
      <c r="D22" s="1152"/>
      <c r="E22" s="1164"/>
      <c r="F22" s="1165"/>
      <c r="G22" s="1164"/>
      <c r="H22" s="1165"/>
      <c r="I22" s="1154">
        <f>SUM(E22:H22)</f>
        <v>0</v>
      </c>
      <c r="J22" s="389" t="s">
        <v>404</v>
      </c>
      <c r="K22" s="1162"/>
      <c r="L22" s="1163"/>
      <c r="M22" s="1162"/>
      <c r="N22" s="1163"/>
      <c r="O22" s="1168"/>
      <c r="P22" s="1169"/>
      <c r="Q22" s="1168"/>
      <c r="R22" s="1169"/>
      <c r="S22" s="1162"/>
      <c r="T22" s="1163"/>
      <c r="U22" s="391">
        <f t="shared" si="0"/>
        <v>0</v>
      </c>
      <c r="V22" s="1156"/>
    </row>
    <row r="23" spans="1:22" ht="31.5" customHeight="1" x14ac:dyDescent="0.4">
      <c r="A23" s="955"/>
      <c r="B23" s="1151"/>
      <c r="C23" s="1170"/>
      <c r="D23" s="1170"/>
      <c r="E23" s="1166"/>
      <c r="F23" s="1167"/>
      <c r="G23" s="1166"/>
      <c r="H23" s="1167"/>
      <c r="I23" s="1155"/>
      <c r="J23" s="390" t="s">
        <v>411</v>
      </c>
      <c r="K23" s="1160"/>
      <c r="L23" s="1161"/>
      <c r="M23" s="1160"/>
      <c r="N23" s="1161"/>
      <c r="O23" s="1158"/>
      <c r="P23" s="1159"/>
      <c r="Q23" s="1158"/>
      <c r="R23" s="1159"/>
      <c r="S23" s="1158"/>
      <c r="T23" s="1159"/>
      <c r="U23" s="392">
        <f t="shared" si="0"/>
        <v>0</v>
      </c>
      <c r="V23" s="1157"/>
    </row>
    <row r="24" spans="1:22" ht="31.5" customHeight="1" x14ac:dyDescent="0.4">
      <c r="A24" s="954"/>
      <c r="B24" s="1151"/>
      <c r="C24" s="1152"/>
      <c r="D24" s="1152"/>
      <c r="E24" s="1164"/>
      <c r="F24" s="1165"/>
      <c r="G24" s="1164"/>
      <c r="H24" s="1165"/>
      <c r="I24" s="1154">
        <f>SUM(E24:H24)</f>
        <v>0</v>
      </c>
      <c r="J24" s="389" t="s">
        <v>404</v>
      </c>
      <c r="K24" s="1162"/>
      <c r="L24" s="1163"/>
      <c r="M24" s="1162"/>
      <c r="N24" s="1163"/>
      <c r="O24" s="1168"/>
      <c r="P24" s="1169"/>
      <c r="Q24" s="1168"/>
      <c r="R24" s="1169"/>
      <c r="S24" s="1162"/>
      <c r="T24" s="1163"/>
      <c r="U24" s="391">
        <f t="shared" si="0"/>
        <v>0</v>
      </c>
      <c r="V24" s="1156"/>
    </row>
    <row r="25" spans="1:22" ht="31.5" customHeight="1" x14ac:dyDescent="0.4">
      <c r="A25" s="955"/>
      <c r="B25" s="1151"/>
      <c r="C25" s="1170"/>
      <c r="D25" s="1170"/>
      <c r="E25" s="1166"/>
      <c r="F25" s="1167"/>
      <c r="G25" s="1166"/>
      <c r="H25" s="1167"/>
      <c r="I25" s="1155"/>
      <c r="J25" s="390" t="s">
        <v>411</v>
      </c>
      <c r="K25" s="1160"/>
      <c r="L25" s="1161"/>
      <c r="M25" s="1160"/>
      <c r="N25" s="1161"/>
      <c r="O25" s="1158"/>
      <c r="P25" s="1159"/>
      <c r="Q25" s="1158"/>
      <c r="R25" s="1159"/>
      <c r="S25" s="1158"/>
      <c r="T25" s="1159"/>
      <c r="U25" s="392">
        <f t="shared" si="0"/>
        <v>0</v>
      </c>
      <c r="V25" s="1157"/>
    </row>
    <row r="26" spans="1:22" ht="31.5" customHeight="1" x14ac:dyDescent="0.4">
      <c r="B26" s="1174" t="s">
        <v>239</v>
      </c>
      <c r="C26" s="961"/>
      <c r="D26" s="962"/>
      <c r="E26" s="1164">
        <f>SUM(E8:F25)</f>
        <v>0</v>
      </c>
      <c r="F26" s="1165"/>
      <c r="G26" s="1164">
        <f>SUM(G8:H25)</f>
        <v>0</v>
      </c>
      <c r="H26" s="1165"/>
      <c r="I26" s="1154">
        <f>SUM(E26:H27)</f>
        <v>0</v>
      </c>
      <c r="J26" s="389" t="s">
        <v>404</v>
      </c>
      <c r="K26" s="1162">
        <f t="shared" ref="K26:K27" si="1">K8+K10+K12+K14+K16+K18+K20+K22+K24</f>
        <v>0</v>
      </c>
      <c r="L26" s="1163"/>
      <c r="M26" s="1162">
        <f t="shared" ref="M26:M27" si="2">M8+M10+M12+M14+M16+M18+M20+M22+M24</f>
        <v>0</v>
      </c>
      <c r="N26" s="1163"/>
      <c r="O26" s="1162">
        <f t="shared" ref="O26:O27" si="3">O8+O10+O12+O14+O16+O18+O20+O22+O24</f>
        <v>0</v>
      </c>
      <c r="P26" s="1163"/>
      <c r="Q26" s="1162">
        <f t="shared" ref="Q26:Q27" si="4">Q8+Q10+Q12+Q14+Q16+Q18+Q20+Q22+Q24</f>
        <v>0</v>
      </c>
      <c r="R26" s="1163"/>
      <c r="S26" s="1162">
        <f t="shared" ref="S26:S27" si="5">S8+S10+S12+S14+S16+S18+S20+S22+S24</f>
        <v>0</v>
      </c>
      <c r="T26" s="1163"/>
      <c r="U26" s="391">
        <f t="shared" si="0"/>
        <v>0</v>
      </c>
      <c r="V26" s="1172"/>
    </row>
    <row r="27" spans="1:22" ht="31.5" customHeight="1" x14ac:dyDescent="0.4">
      <c r="B27" s="963"/>
      <c r="C27" s="964"/>
      <c r="D27" s="965"/>
      <c r="E27" s="1166"/>
      <c r="F27" s="1167"/>
      <c r="G27" s="1166"/>
      <c r="H27" s="1167"/>
      <c r="I27" s="1155"/>
      <c r="J27" s="390" t="s">
        <v>411</v>
      </c>
      <c r="K27" s="1160">
        <f t="shared" si="1"/>
        <v>0</v>
      </c>
      <c r="L27" s="1161"/>
      <c r="M27" s="1160">
        <f t="shared" si="2"/>
        <v>0</v>
      </c>
      <c r="N27" s="1161"/>
      <c r="O27" s="1160">
        <f t="shared" si="3"/>
        <v>0</v>
      </c>
      <c r="P27" s="1161"/>
      <c r="Q27" s="1160">
        <f t="shared" si="4"/>
        <v>0</v>
      </c>
      <c r="R27" s="1161"/>
      <c r="S27" s="1160">
        <f t="shared" si="5"/>
        <v>0</v>
      </c>
      <c r="T27" s="1161"/>
      <c r="U27" s="392">
        <f t="shared" si="0"/>
        <v>0</v>
      </c>
      <c r="V27" s="1173"/>
    </row>
    <row r="28" spans="1:22" ht="27" customHeight="1" x14ac:dyDescent="0.4">
      <c r="B28" s="210"/>
      <c r="C28" s="210"/>
      <c r="D28" s="210"/>
      <c r="F28" s="212"/>
      <c r="H28" s="212"/>
      <c r="I28" s="212"/>
      <c r="L28" s="212"/>
      <c r="N28" s="212"/>
      <c r="O28" s="212"/>
      <c r="P28" s="212"/>
      <c r="Q28" s="212"/>
      <c r="R28" s="212"/>
      <c r="S28" s="159"/>
      <c r="T28" s="159"/>
    </row>
    <row r="29" spans="1:22" ht="34.5" customHeight="1" x14ac:dyDescent="0.4">
      <c r="C29" s="215" t="s">
        <v>428</v>
      </c>
      <c r="D29" s="215"/>
      <c r="F29" s="212"/>
      <c r="H29" s="212"/>
      <c r="I29" s="212"/>
      <c r="L29" s="212"/>
      <c r="N29" s="212"/>
      <c r="O29" s="212"/>
      <c r="P29" s="212"/>
      <c r="Q29" s="212"/>
      <c r="R29" s="212"/>
      <c r="S29" s="159"/>
      <c r="T29" s="159"/>
    </row>
    <row r="30" spans="1:22" ht="41.25" customHeight="1" x14ac:dyDescent="0.4">
      <c r="C30" s="1171" t="s">
        <v>620</v>
      </c>
      <c r="D30" s="1171"/>
      <c r="E30" s="1171"/>
      <c r="F30" s="1171"/>
      <c r="G30" s="1171"/>
      <c r="H30" s="1171"/>
      <c r="I30" s="1171"/>
      <c r="J30" s="1171"/>
      <c r="K30" s="1171"/>
      <c r="L30" s="1171"/>
      <c r="M30" s="1171"/>
      <c r="N30" s="1171"/>
      <c r="O30" s="1171"/>
      <c r="P30" s="1171"/>
      <c r="Q30" s="1171"/>
      <c r="R30" s="1171"/>
      <c r="S30" s="1171"/>
      <c r="T30" s="1171"/>
      <c r="U30" s="1171"/>
    </row>
    <row r="31" spans="1:22" ht="33" customHeight="1" x14ac:dyDescent="0.4">
      <c r="C31" s="215" t="s">
        <v>619</v>
      </c>
      <c r="D31" s="215"/>
      <c r="F31" s="414"/>
      <c r="H31" s="414"/>
      <c r="I31" s="414"/>
      <c r="L31" s="414"/>
      <c r="N31" s="414"/>
      <c r="O31" s="414"/>
      <c r="P31" s="414"/>
      <c r="Q31" s="414"/>
      <c r="R31" s="414"/>
      <c r="S31" s="414"/>
      <c r="T31" s="414"/>
    </row>
    <row r="32" spans="1:22" ht="42.75" customHeight="1" x14ac:dyDescent="0.4">
      <c r="C32" s="215" t="s">
        <v>595</v>
      </c>
      <c r="D32" s="215"/>
      <c r="N32" s="157"/>
    </row>
  </sheetData>
  <mergeCells count="201">
    <mergeCell ref="E8:F9"/>
    <mergeCell ref="G8:H9"/>
    <mergeCell ref="E10:F11"/>
    <mergeCell ref="G10:H11"/>
    <mergeCell ref="E12:F13"/>
    <mergeCell ref="G12:H13"/>
    <mergeCell ref="E14:F15"/>
    <mergeCell ref="G14:H15"/>
    <mergeCell ref="O26:P26"/>
    <mergeCell ref="E24:F25"/>
    <mergeCell ref="G24:H25"/>
    <mergeCell ref="I24:I25"/>
    <mergeCell ref="E20:F21"/>
    <mergeCell ref="G20:H21"/>
    <mergeCell ref="I20:I21"/>
    <mergeCell ref="K20:L20"/>
    <mergeCell ref="M20:N20"/>
    <mergeCell ref="O20:P20"/>
    <mergeCell ref="M25:N25"/>
    <mergeCell ref="O25:P25"/>
    <mergeCell ref="K8:L8"/>
    <mergeCell ref="M8:N8"/>
    <mergeCell ref="O8:P8"/>
    <mergeCell ref="E16:F17"/>
    <mergeCell ref="O9:P9"/>
    <mergeCell ref="Q9:R9"/>
    <mergeCell ref="S17:T17"/>
    <mergeCell ref="Q21:R21"/>
    <mergeCell ref="S21:T21"/>
    <mergeCell ref="O10:P10"/>
    <mergeCell ref="Q10:R10"/>
    <mergeCell ref="S10:T10"/>
    <mergeCell ref="Q13:R13"/>
    <mergeCell ref="S13:T13"/>
    <mergeCell ref="O17:P17"/>
    <mergeCell ref="Q17:R17"/>
    <mergeCell ref="S16:T16"/>
    <mergeCell ref="Q20:R20"/>
    <mergeCell ref="S20:T20"/>
    <mergeCell ref="Q12:R12"/>
    <mergeCell ref="S12:T12"/>
    <mergeCell ref="K21:L21"/>
    <mergeCell ref="V16:V17"/>
    <mergeCell ref="K17:L17"/>
    <mergeCell ref="D18:D19"/>
    <mergeCell ref="M21:N21"/>
    <mergeCell ref="O21:P21"/>
    <mergeCell ref="Q25:R25"/>
    <mergeCell ref="S25:T25"/>
    <mergeCell ref="K24:L24"/>
    <mergeCell ref="M24:N24"/>
    <mergeCell ref="O24:P24"/>
    <mergeCell ref="Q24:R24"/>
    <mergeCell ref="S24:T24"/>
    <mergeCell ref="D22:D23"/>
    <mergeCell ref="V24:V25"/>
    <mergeCell ref="K25:L25"/>
    <mergeCell ref="M17:N17"/>
    <mergeCell ref="C30:U30"/>
    <mergeCell ref="V26:V27"/>
    <mergeCell ref="K27:L27"/>
    <mergeCell ref="M27:N27"/>
    <mergeCell ref="O27:P27"/>
    <mergeCell ref="Q27:R27"/>
    <mergeCell ref="B26:D27"/>
    <mergeCell ref="I26:I27"/>
    <mergeCell ref="K26:L26"/>
    <mergeCell ref="M26:N26"/>
    <mergeCell ref="E26:F27"/>
    <mergeCell ref="G26:H27"/>
    <mergeCell ref="S27:T27"/>
    <mergeCell ref="Q26:R26"/>
    <mergeCell ref="S26:T26"/>
    <mergeCell ref="A24:A25"/>
    <mergeCell ref="B24:B25"/>
    <mergeCell ref="C24:C25"/>
    <mergeCell ref="D24:D25"/>
    <mergeCell ref="V22:V23"/>
    <mergeCell ref="K23:L23"/>
    <mergeCell ref="M23:N23"/>
    <mergeCell ref="O23:P23"/>
    <mergeCell ref="Q23:R23"/>
    <mergeCell ref="S23:T23"/>
    <mergeCell ref="E22:F23"/>
    <mergeCell ref="G22:H23"/>
    <mergeCell ref="I22:I23"/>
    <mergeCell ref="K22:L22"/>
    <mergeCell ref="M22:N22"/>
    <mergeCell ref="O22:P22"/>
    <mergeCell ref="Q22:R22"/>
    <mergeCell ref="S22:T22"/>
    <mergeCell ref="A22:A23"/>
    <mergeCell ref="B22:B23"/>
    <mergeCell ref="C22:C23"/>
    <mergeCell ref="Q14:R14"/>
    <mergeCell ref="S14:T14"/>
    <mergeCell ref="A20:A21"/>
    <mergeCell ref="B20:B21"/>
    <mergeCell ref="C20:C21"/>
    <mergeCell ref="D20:D21"/>
    <mergeCell ref="V18:V19"/>
    <mergeCell ref="K19:L19"/>
    <mergeCell ref="M19:N19"/>
    <mergeCell ref="O19:P19"/>
    <mergeCell ref="Q19:R19"/>
    <mergeCell ref="S19:T19"/>
    <mergeCell ref="E18:F19"/>
    <mergeCell ref="G18:H19"/>
    <mergeCell ref="I18:I19"/>
    <mergeCell ref="K18:L18"/>
    <mergeCell ref="M18:N18"/>
    <mergeCell ref="O18:P18"/>
    <mergeCell ref="Q18:R18"/>
    <mergeCell ref="S18:T18"/>
    <mergeCell ref="A18:A19"/>
    <mergeCell ref="B18:B19"/>
    <mergeCell ref="C18:C19"/>
    <mergeCell ref="V20:V21"/>
    <mergeCell ref="A16:A17"/>
    <mergeCell ref="B16:B17"/>
    <mergeCell ref="C16:C17"/>
    <mergeCell ref="D16:D17"/>
    <mergeCell ref="A14:A15"/>
    <mergeCell ref="B14:B15"/>
    <mergeCell ref="C14:C15"/>
    <mergeCell ref="D14:D15"/>
    <mergeCell ref="A12:A13"/>
    <mergeCell ref="B12:B13"/>
    <mergeCell ref="C12:C13"/>
    <mergeCell ref="D12:D13"/>
    <mergeCell ref="G16:H17"/>
    <mergeCell ref="I16:I17"/>
    <mergeCell ref="K16:L16"/>
    <mergeCell ref="M16:N16"/>
    <mergeCell ref="O16:P16"/>
    <mergeCell ref="Q16:R16"/>
    <mergeCell ref="V12:V13"/>
    <mergeCell ref="K13:L13"/>
    <mergeCell ref="M13:N13"/>
    <mergeCell ref="O13:P13"/>
    <mergeCell ref="I12:I13"/>
    <mergeCell ref="K12:L12"/>
    <mergeCell ref="M12:N12"/>
    <mergeCell ref="O12:P12"/>
    <mergeCell ref="V14:V15"/>
    <mergeCell ref="K15:L15"/>
    <mergeCell ref="M15:N15"/>
    <mergeCell ref="O15:P15"/>
    <mergeCell ref="Q15:R15"/>
    <mergeCell ref="S15:T15"/>
    <mergeCell ref="I14:I15"/>
    <mergeCell ref="K14:L14"/>
    <mergeCell ref="M14:N14"/>
    <mergeCell ref="O14:P14"/>
    <mergeCell ref="A8:A9"/>
    <mergeCell ref="B8:B9"/>
    <mergeCell ref="C8:C9"/>
    <mergeCell ref="D8:D9"/>
    <mergeCell ref="I8:I9"/>
    <mergeCell ref="V8:V9"/>
    <mergeCell ref="S9:T9"/>
    <mergeCell ref="V10:V11"/>
    <mergeCell ref="K11:L11"/>
    <mergeCell ref="M11:N11"/>
    <mergeCell ref="O11:P11"/>
    <mergeCell ref="Q11:R11"/>
    <mergeCell ref="S11:T11"/>
    <mergeCell ref="I10:I11"/>
    <mergeCell ref="K10:L10"/>
    <mergeCell ref="M10:N10"/>
    <mergeCell ref="A10:A11"/>
    <mergeCell ref="B10:B11"/>
    <mergeCell ref="C10:C11"/>
    <mergeCell ref="D10:D11"/>
    <mergeCell ref="Q8:R8"/>
    <mergeCell ref="S8:T8"/>
    <mergeCell ref="K9:L9"/>
    <mergeCell ref="M9:N9"/>
    <mergeCell ref="V3:V7"/>
    <mergeCell ref="E5:F6"/>
    <mergeCell ref="G5:H6"/>
    <mergeCell ref="I5:I7"/>
    <mergeCell ref="K5:L6"/>
    <mergeCell ref="M5:N6"/>
    <mergeCell ref="O5:P6"/>
    <mergeCell ref="Q5:R6"/>
    <mergeCell ref="S5:T6"/>
    <mergeCell ref="U5:U7"/>
    <mergeCell ref="B3:B7"/>
    <mergeCell ref="C3:C7"/>
    <mergeCell ref="D3:D7"/>
    <mergeCell ref="E3:I4"/>
    <mergeCell ref="J3:J7"/>
    <mergeCell ref="K3:U4"/>
    <mergeCell ref="E7:F7"/>
    <mergeCell ref="G7:H7"/>
    <mergeCell ref="K7:L7"/>
    <mergeCell ref="M7:N7"/>
    <mergeCell ref="O7:P7"/>
    <mergeCell ref="Q7:R7"/>
    <mergeCell ref="S7:T7"/>
  </mergeCells>
  <phoneticPr fontId="4"/>
  <dataValidations count="1">
    <dataValidation type="list" allowBlank="1" showInputMessage="1" showErrorMessage="1" sqref="V8:V25" xr:uid="{9262BB33-64CB-41C8-BC83-AA419E797EA4}">
      <formula1>$W$3</formula1>
    </dataValidation>
  </dataValidations>
  <printOptions horizontalCentered="1"/>
  <pageMargins left="0.39370078740157483" right="0.31496062992125984" top="0.74803149606299213" bottom="0.74803149606299213" header="0.31496062992125984" footer="0.31496062992125984"/>
  <pageSetup paperSize="9" scale="51" orientation="landscape" r:id="rId1"/>
  <rowBreaks count="1" manualBreakCount="1">
    <brk id="6" min="1" max="21" man="1"/>
  </rowBreaks>
  <colBreaks count="1" manualBreakCount="1">
    <brk id="18" min="1" max="31"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703707D84C9F343AA7464DC9ECC1053" ma:contentTypeVersion="14" ma:contentTypeDescription="新しいドキュメントを作成します。" ma:contentTypeScope="" ma:versionID="fd5d3dca7b817d0be9a2ec5c970af6b0">
  <xsd:schema xmlns:xsd="http://www.w3.org/2001/XMLSchema" xmlns:xs="http://www.w3.org/2001/XMLSchema" xmlns:p="http://schemas.microsoft.com/office/2006/metadata/properties" xmlns:ns2="a9a54876-5494-42c1-a793-0003a3101e67" xmlns:ns3="85ec59af-1a16-40a0-b163-384e34c79a5c" targetNamespace="http://schemas.microsoft.com/office/2006/metadata/properties" ma:root="true" ma:fieldsID="21b3d92baf71f71b7ef9dd9d878c7bc3" ns2:_="" ns3:_="">
    <xsd:import namespace="a9a54876-5494-42c1-a793-0003a3101e67"/>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a54876-5494-42c1-a793-0003a3101e67"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8bdbe5e-11b2-4c4f-843d-3a85e967824e}"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a9a54876-5494-42c1-a793-0003a3101e67">
      <Terms xmlns="http://schemas.microsoft.com/office/infopath/2007/PartnerControls"/>
    </lcf76f155ced4ddcb4097134ff3c332f>
    <_x4f5c__x6210__x65e5__x6642_ xmlns="a9a54876-5494-42c1-a793-0003a3101e67" xsi:nil="true"/>
  </documentManagement>
</p:properties>
</file>

<file path=customXml/itemProps1.xml><?xml version="1.0" encoding="utf-8"?>
<ds:datastoreItem xmlns:ds="http://schemas.openxmlformats.org/officeDocument/2006/customXml" ds:itemID="{DA3875DE-736E-4868-9F50-6B740FE5B2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a54876-5494-42c1-a793-0003a3101e67"/>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C2325F-D52C-4E82-B931-35E683148F04}">
  <ds:schemaRefs>
    <ds:schemaRef ds:uri="http://schemas.microsoft.com/sharepoint/v3/contenttype/forms"/>
  </ds:schemaRefs>
</ds:datastoreItem>
</file>

<file path=customXml/itemProps3.xml><?xml version="1.0" encoding="utf-8"?>
<ds:datastoreItem xmlns:ds="http://schemas.openxmlformats.org/officeDocument/2006/customXml" ds:itemID="{38BD7F40-B061-42D7-9020-C1C160B69B04}">
  <ds:schemaRefs>
    <ds:schemaRef ds:uri="http://schemas.microsoft.com/office/2006/documentManagement/types"/>
    <ds:schemaRef ds:uri="http://schemas.openxmlformats.org/package/2006/metadata/core-properties"/>
    <ds:schemaRef ds:uri="http://purl.org/dc/elements/1.1/"/>
    <ds:schemaRef ds:uri="a9a54876-5494-42c1-a793-0003a3101e67"/>
    <ds:schemaRef ds:uri="http://purl.org/dc/terms/"/>
    <ds:schemaRef ds:uri="http://purl.org/dc/dcmitype/"/>
    <ds:schemaRef ds:uri="http://schemas.microsoft.com/office/infopath/2007/PartnerControls"/>
    <ds:schemaRef ds:uri="85ec59af-1a16-40a0-b163-384e34c79a5c"/>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別記様式１号別添</vt:lpstr>
      <vt:lpstr>別記様式１号別添_別紙１（輪作計画）</vt:lpstr>
      <vt:lpstr>別記様式１号別添_別紙１－１（農業者一覧）</vt:lpstr>
      <vt:lpstr>別記様式１号別添_別紙２（収入保険_継続栽培）</vt:lpstr>
      <vt:lpstr>別添２「農業機械等導入計画」､「農業機械等リース計画書」</vt:lpstr>
      <vt:lpstr>別紙様式１号別添３（基腐病抵抗性品種転換計画）</vt:lpstr>
      <vt:lpstr>別紙様式１号別添３_別紙１（農業者一覧）</vt:lpstr>
      <vt:lpstr>別記様式１号別添!Print_Area</vt:lpstr>
      <vt:lpstr>'別記様式１号別添_別紙１－１（農業者一覧）'!Print_Area</vt:lpstr>
      <vt:lpstr>'別記様式１号別添_別紙２（収入保険_継続栽培）'!Print_Area</vt:lpstr>
      <vt:lpstr>'別紙様式１号別添３_別紙１（農業者一覧）'!Print_Area</vt:lpstr>
      <vt:lpstr>別添２「農業機械等導入計画」､「農業機械等リース計画書」!Print_Area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2026-01-28T08:56:17Z</dcterms:created>
  <dcterms:modified xsi:type="dcterms:W3CDTF">2026-03-12T02:20:07Z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0x010100D703707D84C9F343AA7464DC9ECC1053</vt:lpwstr>
  </property>
  <property fmtid="{D5CDD505-2E9C-101B-9397-08002B2CF9AE}" pid="3" name="MediaServiceImageTags">
    <vt:lpwstr/>
  </property>
</Properties>
</file>