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141" documentId="13_ncr:1_{B29B5128-F89B-42D7-99E3-FC92C2D232F2}" xr6:coauthVersionLast="47" xr6:coauthVersionMax="47" xr10:uidLastSave="{11C8F40C-006F-47A0-8676-6EA6B96DA86F}"/>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様式４競争物役!$A$7:$P$74</definedName>
    <definedName name="_xlnm.Print_Area" localSheetId="0">様式４競争物役!$A$1:$P$76</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4" i="14" l="1"/>
  <c r="R74" i="14" s="1"/>
  <c r="Q73" i="14"/>
  <c r="R73" i="14" s="1"/>
  <c r="Q72" i="14"/>
  <c r="R72" i="14" s="1"/>
  <c r="Q71" i="14"/>
  <c r="R71" i="14" s="1"/>
  <c r="Q70" i="14"/>
  <c r="R70" i="14" s="1"/>
  <c r="Q69" i="14"/>
  <c r="R69" i="14" s="1"/>
  <c r="Q68" i="14"/>
  <c r="R68" i="14" s="1"/>
  <c r="Q67" i="14"/>
  <c r="R67" i="14" s="1"/>
  <c r="Q66" i="14"/>
  <c r="R66" i="14" s="1"/>
  <c r="Q65" i="14"/>
  <c r="R65" i="14" s="1"/>
  <c r="Q64" i="14"/>
  <c r="R64" i="14" s="1"/>
  <c r="Q63" i="14"/>
  <c r="R63" i="14" s="1"/>
  <c r="Q62" i="14"/>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<sst xmlns="http://schemas.openxmlformats.org/spreadsheetml/2006/main" count="784" uniqueCount="227">
  <si>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</si>
  <si>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</si>
  <si>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</si>
  <si>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</si>
  <si>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</si>
  <si>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</si>
  <si>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</si>
  <si>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</si>
  <si>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</si>
  <si>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</si>
  <si>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</si>
  <si>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</si>
  <si>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</si>
  <si>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</si>
  <si>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</si>
  <si>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</si>
  <si>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</si>
  <si>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</si>
  <si>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</si>
  <si>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</si>
  <si>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</si>
  <si>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</si>
  <si>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図書「六法全書　令和７年版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</si>
  <si>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</si>
  <si>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東京都千代田区霞が関1-2-1</t>
  </si>
  <si>
    <t>株式会社三省堂書店
法人番号7010001016830</t>
  </si>
  <si>
    <t>東京都千代田区神田神保町１丁目１番地</t>
  </si>
  <si>
    <t>一般競争契約</t>
  </si>
  <si>
    <t>-</t>
  </si>
  <si>
    <t>単価契約
【一括調達】
林野庁
水産庁
食料安定供給特別会計
をとりまとめて入札実施</t>
  </si>
  <si>
    <t>第77回獣医師国家試験東京会場提供業務</t>
  </si>
  <si>
    <t>支出負担行為担当官　農林水産省大臣官房参事官（経理）　須田　亙</t>
  </si>
  <si>
    <t>株式会社テーオーシー
法人番号1010701006145</t>
  </si>
  <si>
    <t>東京都品川区西五反田７丁目２２番１７号</t>
  </si>
  <si>
    <t>ア 原則として、獣医学の課程を有する大学や獣医系の予備校でないこと。イ 交通アクセスが良く、最寄り駅や路線が複数選択可能であり、東京駅から1 時間圏内であること。ウ 試験会場周辺に宿泊施設及び緊急時に応急的に利用できる病院があること。エ 過去に試験会場として大学や高校入試、国家試験等、1,000 名規模の試験を受注し、事故無く円滑に実施した実績があること。外</t>
  </si>
  <si>
    <t>令和７年度外来生物駆除手法等検討調査業務</t>
  </si>
  <si>
    <t>いであ株式会社
法人番号7010901005494</t>
  </si>
  <si>
    <t>東京都世田谷区駒沢３丁目１５番１号</t>
  </si>
  <si>
    <t>一般競争契約（総合評価）</t>
  </si>
  <si>
    <t>一般什器（回転椅子　外）の購入</t>
  </si>
  <si>
    <t>株式会社第一文眞堂
法人番号5010401017488</t>
  </si>
  <si>
    <t>東京都港区芝大門１丁目３番１６号</t>
  </si>
  <si>
    <t>令和７年度国有農地情報公開システム（ウェブサイト）作成及び運用・保守業務</t>
  </si>
  <si>
    <t>EastCloud株式会社
法人番号8010001243416</t>
  </si>
  <si>
    <t>東京都千代田区神田佐久間町３丁目２９番地３Ｂ．Ｓ．Ｒ秋葉原３階</t>
  </si>
  <si>
    <t>令和７年度放射性物質含有土壌の理化学性等調査業務（単価）</t>
  </si>
  <si>
    <t>一般財団法人九州環境管理協会
法人番号5290005013749</t>
  </si>
  <si>
    <t>福岡県福岡市東区松香台１丁目１０番１号</t>
  </si>
  <si>
    <t>単価契約</t>
  </si>
  <si>
    <t>農業研究見える化システム（アグリサーチャー）あいまい検索機能の運用保守管理業務</t>
  </si>
  <si>
    <t>富士ソフト株式会社
法人番号2020001043507</t>
  </si>
  <si>
    <t>神奈川県横浜市中区桜木町１丁目１番地</t>
  </si>
  <si>
    <t xml:space="preserve"> 応札者は、ガバメントクラウドにおいて情報システムの設計・開発を行った実績を有すること。 外</t>
  </si>
  <si>
    <t>令和７年度農林水産省次期オンライン申請システムの導入業務</t>
  </si>
  <si>
    <t>株式会社電通総研
法人番号7010401053829</t>
  </si>
  <si>
    <t xml:space="preserve">	東京都港区港南２丁目１７番１号</t>
  </si>
  <si>
    <t>農林水産省地理情報共通管理システム農地マップアプリ（仮称）等の調査・検討事業</t>
  </si>
  <si>
    <t>PwCコンサルティング合同会社
法人番号1010401023102</t>
  </si>
  <si>
    <t>東京都千代田区大手町１丁目２番１号</t>
  </si>
  <si>
    <t>令和７年度農村生活環境整備及び農業集落排水事業の費用対効果分析に係る検討委員会運営等支援業務</t>
  </si>
  <si>
    <t>株式会社オーエムシー
法人番号9011101039249</t>
  </si>
  <si>
    <t>東京都品川区東品川４丁目１２番１号</t>
  </si>
  <si>
    <t>空調設備用ロールフィルター外の購入</t>
  </si>
  <si>
    <t>進和テック株式会社
法人番号6011101009766</t>
  </si>
  <si>
    <t>東京都中野区本町１丁目３２番２号</t>
  </si>
  <si>
    <t>令和7年度eMAFF脆弱性診断及び運用計画等検討支援業務</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</si>
  <si>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t>
  </si>
  <si>
    <t>令和７年度薬機法電子台帳システムのクラウドサービス提供及び運用保守業務</t>
  </si>
  <si>
    <t>株式会社ジード
法人番号5060001006399</t>
  </si>
  <si>
    <t>栃木県宇都宮市花園町１７－１２ヒロビル３Ｆ</t>
  </si>
  <si>
    <t>ア　50名以上の者が利用するデータベース機能を有する情報システムの運用・保守作業を行った実績を直近５年以内に有すること。
イ　応札者は、薬機法電子台帳システムで利用中の、パブリッククラウド（Microsoft Azure）において運用・保守を行った実績を直近３年以内に有すること。
ウ　受注者は、クラウドサービス事業者から代理店の認定を受け、かつLicensing Solution Partner (LSP)の登録を受けていること。または、国内企業のディストリビュータ経由でクラウドサービスの再販が可能であること。 外</t>
  </si>
  <si>
    <t>米に関する一般消費者等からの電話応答コールセンター運営業務</t>
  </si>
  <si>
    <t>トランス・コスモス株式会社
法人番号3011001041302</t>
  </si>
  <si>
    <t>東京都渋谷区東１丁目２番２０号</t>
  </si>
  <si>
    <t>一般消費者等に関するコールセンター運営の経験及び専門知識を有すること。　外</t>
  </si>
  <si>
    <t>令和７年度農林水産省「こども霞が関見学デー」イベント会場設営等業務</t>
  </si>
  <si>
    <t>株式会社ツクルス
法人番号7011601017458</t>
  </si>
  <si>
    <t>東京都練馬区小竹町２丁目７１番５号</t>
  </si>
  <si>
    <t>令和７年度農村地域における地下水の温度利用検討調査業務</t>
  </si>
  <si>
    <t>日本工営株式会社
法人番号2010001016851</t>
  </si>
  <si>
    <t>東京都千代田区麹町５丁目４番地</t>
  </si>
  <si>
    <t>令和７年度産業廃棄物及びリサイクル品の収集・運搬及び処分等業務（単価）</t>
  </si>
  <si>
    <t>株式会社樽味商会
法人番号7011801002912</t>
  </si>
  <si>
    <t>東京都葛飾区小菅２丁目８番１７号</t>
  </si>
  <si>
    <t>令和７年度オフィスにおける温暖化対策及び発注者綱紀保持対策に関する研修（ｅラーニング）業務</t>
  </si>
  <si>
    <t>株式会社シェアウィズ
法人番号4120001168762</t>
  </si>
  <si>
    <t>大阪府大阪市中央区南久宝寺町３丁目２番７号</t>
  </si>
  <si>
    <t>令和7年度データ活用基盤運用保守・改善等業務</t>
  </si>
  <si>
    <t>株式会社システムアイ
法人番号4020001042589</t>
  </si>
  <si>
    <t>神奈川県横浜市西区みなとみらい２丁目２番１号横浜ランドマークタワー１４階</t>
  </si>
  <si>
    <t>特殊装備品の購入</t>
  </si>
  <si>
    <t>支出負担行為担当官　水産庁長官　藤田　仁司</t>
  </si>
  <si>
    <t>日本特装株式会社
法人番号9010001033493</t>
  </si>
  <si>
    <t>東京都千代田区平河町１－９－９レフラスック平河町ビル</t>
  </si>
  <si>
    <t>8月分　北海道地区　軽油　120KL</t>
  </si>
  <si>
    <t>北日本エネルギー株式会社
法人番号4010001253022</t>
  </si>
  <si>
    <t>東京都中央区日本橋蛎殻町1-28-5</t>
  </si>
  <si>
    <t>8月分　北海道地区　重油　80KL</t>
  </si>
  <si>
    <t>8月分　東北地区　重油　125KL</t>
  </si>
  <si>
    <t>株式会社辰巳商会
法人番号1370601000526</t>
  </si>
  <si>
    <t>宮城県塩竈市新浜町2-27-2</t>
  </si>
  <si>
    <t>8月分　北陸地区　軽油　70KL</t>
  </si>
  <si>
    <t>8月分　北陸地区　重油　361KL</t>
  </si>
  <si>
    <t>株式会社和田商会
法人番号7110001005848</t>
  </si>
  <si>
    <t>新潟県新潟市中央区礎町通３ノ町2128</t>
  </si>
  <si>
    <t>8月分　山陰地区　軽油　50KL</t>
  </si>
  <si>
    <t>株式会社ウミライ
法人番号6270001003853</t>
  </si>
  <si>
    <t>鳥取県境港市弥生町206</t>
  </si>
  <si>
    <t>8月分　山陰地区　重油　177KL</t>
  </si>
  <si>
    <t>8月分　京浜地区　軽油　480KL</t>
  </si>
  <si>
    <t>カメイ株式会社東京支店
法人番号5370001003340</t>
  </si>
  <si>
    <t>東京都中央区八丁堀4-7-1</t>
  </si>
  <si>
    <t>8月分　京浜地区　重油　60KL</t>
  </si>
  <si>
    <t>港石油株式会社
法人番号4120001029915</t>
  </si>
  <si>
    <t>大阪府大阪市港区築港3-1-9</t>
  </si>
  <si>
    <t>8月分　名神地区　重油　40KL</t>
  </si>
  <si>
    <t>伊藤忠エネクス株式会社
法人番号9010401078551</t>
  </si>
  <si>
    <t>東京都千代田区霞が関3-1-5</t>
  </si>
  <si>
    <t>8月分　瀬戸内海地区　軽油　3KL</t>
  </si>
  <si>
    <t>兵庫県漁業協同組合連合会
法人番号3140005006389</t>
  </si>
  <si>
    <t>兵庫県明石市中崎1-2-3</t>
  </si>
  <si>
    <t>8月分　山陽四国地区　重油　64KL</t>
  </si>
  <si>
    <t>8月分　九州地区　重油　499KL</t>
  </si>
  <si>
    <t>兼油商事株式会社
法人番号7310001019101</t>
  </si>
  <si>
    <t>長崎県長崎市旭町6-1</t>
  </si>
  <si>
    <t>8月分　沖縄地区　重油　50KL</t>
  </si>
  <si>
    <t>株式会社りゅうせき
法人番号5360001009256</t>
  </si>
  <si>
    <t>沖縄県浦添市西洲2-2-3</t>
  </si>
  <si>
    <t>船具品（ポリエステルヤッケ、外）の購入</t>
  </si>
  <si>
    <t>田中船用品株式会社
法人番号8010601004572</t>
  </si>
  <si>
    <t>東京都江東区門前仲町１丁目１２番５号</t>
  </si>
  <si>
    <t>令和7年度林業作業用施設の効果的な設置等に向けた調査委託事業</t>
  </si>
  <si>
    <t>支出負担行為担当官林野庁長官小坂善太郎</t>
  </si>
  <si>
    <t>株式会社森林テクニクス
法人番号9010001100244</t>
  </si>
  <si>
    <t>東京都文京区後楽一丁目７番１２号</t>
  </si>
  <si>
    <t>令和7年度国有林野森林計画図面GISデータ整備業務</t>
  </si>
  <si>
    <t>京葉測量株式会社
法人番号1040001014408</t>
  </si>
  <si>
    <t>千葉県習志野市茜浜３丁目４番６号</t>
  </si>
  <si>
    <t>令和7年度里山再生事業</t>
  </si>
  <si>
    <t>東京パワーテクノロジー株式会社
法人番号6010401019392</t>
  </si>
  <si>
    <t>東京都江東区豊洲5-5-13</t>
  </si>
  <si>
    <t>令和7年度帰還困難区域内における森林施業に向けた実証調査事業</t>
  </si>
  <si>
    <t>一般社団法人日本森林技術協会
法人番号2010005017342</t>
  </si>
  <si>
    <t>東京都千代田区六番町７番地</t>
  </si>
  <si>
    <t>令和7年度山地災害調査アプリケーション運用に係るライセンス購入</t>
  </si>
  <si>
    <t>株式会社マーブル
法人番号2010001095739</t>
  </si>
  <si>
    <t>東京都中央区日本橋本町４丁目８番１４号</t>
  </si>
  <si>
    <t>令和7年度再造林の推進に向けた伐採状況の把握手法等に関する調査委託事業</t>
  </si>
  <si>
    <t>令和7年度林野庁空中写真提供等業務</t>
  </si>
  <si>
    <t>一般財団法人日本地図センター
法人番号7013205000047</t>
  </si>
  <si>
    <t>東京都目黒区青葉台４－９－６</t>
  </si>
  <si>
    <t>令和7年度山地保全調査（既存海岸防災林の現況に応じた機能向上のためのガイドライン策定調査）委託事業</t>
  </si>
  <si>
    <t>国土防災技術株式会社
法人番号9010401010035</t>
  </si>
  <si>
    <t>東京都港区虎ノ門三丁目１８番５号</t>
  </si>
  <si>
    <t>令和７年度食産業の戦略的海外展開支援委託事業（グローバル・フードバリューチェーン推進官民協議会の地方セミナー企画・運営等に係る業務)</t>
  </si>
  <si>
    <t>支出負担行為担当官農林水産省大臣官房参事官（経理）　須田　亙</t>
  </si>
  <si>
    <t>ＰｗＣコンサルティング合同会社
法人番号1010401023102</t>
  </si>
  <si>
    <t>東京都千代田区大手町1丁目2番1号</t>
  </si>
  <si>
    <t>令和７年度生産資材安全確保対策委託事業（国産飼料中のかび毒含有実態調査）</t>
  </si>
  <si>
    <t>一般社団法人日本海事検定協会
法人番号9010005016718</t>
  </si>
  <si>
    <t>東京都中央区八丁堀1丁目9番7号</t>
  </si>
  <si>
    <t>令和７年度有害化学物質リスク管理基礎調査委託事業（国産農産物中のカドミウム等含有実態調査）</t>
  </si>
  <si>
    <t>一般財団法人日本食品分析センター
法人番号3011005000295</t>
  </si>
  <si>
    <t>東京都渋谷区元代々木町52番1号</t>
  </si>
  <si>
    <t>令和７年度食料・農業・農村基本政策企画調査委託事業（小売店でのアフリカ豚熱ウイルス検出を受けた緊急対策プロジェクトのうち外国食材店における違法輸入疑い豚肉製品の販売状況調査）</t>
  </si>
  <si>
    <t>株式会社マーケティング・コア
法人番号4011001021880</t>
  </si>
  <si>
    <t>東京都渋谷区恵比寿南1丁目4番2号</t>
  </si>
  <si>
    <t>令和７年度生産資材安全確保対策委託事業（メチシリン耐性黄色ブドウ球菌の豚における保有状況調査）</t>
  </si>
  <si>
    <t>令和７年度有害化学物質リスク管理基礎調査委託事業（国産農畜水産物中のパーフルオロアルキル化合物及びポリフルオロアルキル化合物（PFAS）含有実態調査）</t>
  </si>
  <si>
    <t>一般財団法人日本食品検査
法人番号7010405001908</t>
  </si>
  <si>
    <t>東京都大田区平和島4丁目1番23号</t>
  </si>
  <si>
    <t>令和7年度国際かんがい排水委員会等活動支援委託事業</t>
  </si>
  <si>
    <t>一般財団法人日本水土総合研究所
法人番号5010405010373</t>
  </si>
  <si>
    <t>東京都港区虎ノ門１丁目21番17号</t>
  </si>
  <si>
    <t/>
  </si>
  <si>
    <t>令和７年度東南アジア地域技術交流運営委託事業</t>
  </si>
  <si>
    <t>令和７年度食産業の戦略的海外展開支援委託事業（欧州諸国及びカナダとの二国間関係強化を通じた日本企業の海外展開支援）</t>
  </si>
  <si>
    <t>東京都品川区東品川4丁目12番1号</t>
  </si>
  <si>
    <t>令和７年度野菜・果実の消費動向及び果実加工原料の流通実態に関する調査委託事業</t>
  </si>
  <si>
    <t>Nomura Research Institute Singapore Pte. Ltd</t>
  </si>
  <si>
    <t>9 Raffles Place, #21-03 Republic Plaza, 
Singapore 048619</t>
  </si>
  <si>
    <t>令和７年度生産資材安全確保対策委託事業（飼料中のダイオキシン類の汚染実態調査）</t>
  </si>
  <si>
    <t>一般財団法人新潟県環境衛生研究所
法人番号3110005014774</t>
  </si>
  <si>
    <t>新潟県燕市吉田東栄町8番13号</t>
  </si>
  <si>
    <t>令和７年度プラスチックを使用した被覆肥料代替技術への転換に向けた調査等委託事業</t>
  </si>
  <si>
    <t>みずほリサーチ＆テクノロジーズ株式会社
法人番号9010001027685</t>
  </si>
  <si>
    <t>東京都千代田区神田錦町２丁目３番地</t>
  </si>
  <si>
    <t>令和７年度有害化学物質リスク管理基礎調査委託事業（油脂類中の3-MCPD脂肪酸エステル類及びグリシドール脂肪酸エステル類等の含有実態調査）</t>
  </si>
  <si>
    <t>公益財団法人日本食品油脂検査協会
法人番号7010005018831</t>
  </si>
  <si>
    <t>東京都中央区日本橋浜町3丁目27番8号</t>
  </si>
  <si>
    <t>公財</t>
  </si>
  <si>
    <t>国認定</t>
  </si>
  <si>
    <t>令和７年度生産資材安全確保対策委託事業（農薬的資材に関するスクリーニング委託事業）</t>
  </si>
  <si>
    <t>日本環境科学株式会社
法人番号4390001001525</t>
  </si>
  <si>
    <t>山形県山形市高木6番地</t>
  </si>
  <si>
    <t>令和７年度農業農村整備・省エネルギー化策検討委託事業</t>
  </si>
  <si>
    <t>一般社団法人 海外農業開発コンサルタンツ協会
法人番号4010405000103</t>
  </si>
  <si>
    <t>東京都港区新橋５丁目34番４号農業土木会館</t>
  </si>
  <si>
    <t>令和7年度食品表示・トレーサビリティ推進委託事業（取組事例集・教材の作成、セミナーの実施）</t>
  </si>
  <si>
    <t>有限責任監査法人トーマツ
法人番号5010405001703</t>
  </si>
  <si>
    <t>東京都千代田区丸の内３丁目２番３号丸の内二重橋ビルディング</t>
  </si>
  <si>
    <t>令和７年度輸出環境整備推進事業のうち輸出先国における残留農薬基準の設定委託事業（茶）</t>
  </si>
  <si>
    <t>日本茶輸出促進協議会
法人番号4700150005154</t>
  </si>
  <si>
    <t>東京都港区東新橋２丁目８－５－５F</t>
  </si>
  <si>
    <t>令和7年度微生物リスク管理基礎調査委託事業（肉用豚の食中毒菌保有状況調査）</t>
  </si>
  <si>
    <t>令和７年度国有農地等測量・境界確定促進委託事業（札幌法務局管内）</t>
  </si>
  <si>
    <t>公益社団法人札幌公共嘱託登記土地家屋調査士協会
法人番号3430005000882</t>
  </si>
  <si>
    <t>北海道札幌市中央区南四条西６丁目８番地晴ればれビル</t>
  </si>
  <si>
    <t>公社</t>
  </si>
  <si>
    <t>都道府県認定</t>
  </si>
  <si>
    <t>令和７年度国有農地等測量・境界確定促進委託事業（函館法務局管内）</t>
  </si>
  <si>
    <t>土地家屋調査士法人小西事務所
法人番号2430005014041</t>
  </si>
  <si>
    <t>北海道滝川市緑町一丁目５番２２号</t>
  </si>
  <si>
    <t>令和７年度生産資材安全確保対策委託事業（魚粉・魚油製造事業場における飼料等の適正製造規範（ＧＭＰ）導入推進事業）</t>
  </si>
  <si>
    <t>株式会社エスアイ総合研究所
法人番号1010001133490</t>
  </si>
  <si>
    <t>東京都港区赤坂6丁目19番1-201号</t>
  </si>
  <si>
    <t>令和７年度食育活動の全国展開委託事業（食育推進施策の広報業務）</t>
  </si>
  <si>
    <t>株式会社リベルタス・コンサルティング
法人番号4010401058533</t>
  </si>
  <si>
    <t>東京都千代田区六番町2番地14東越六番町ビル</t>
  </si>
  <si>
    <t>令和７年度サステナビリティ課題解決支援事業のうちサステナビリティ課題等に関する調査委託事業</t>
  </si>
  <si>
    <t>三菱ＵＦＪリサーチ＆コンサルティング株式会社
法人番号3010401011971</t>
  </si>
  <si>
    <t>東京都港区虎ノ門5丁目11番2号</t>
  </si>
  <si>
    <t>令和７年度飼料用米、WCS用稲、飼料作物の生産・利用に係る意向等調査委託事業</t>
  </si>
  <si>
    <t>株式会社電通プロモーションプラス
法人番号7010001180643</t>
  </si>
  <si>
    <t>東京都港区東新橋1丁目8番1号</t>
  </si>
  <si>
    <t>eラーニングに関係する業務に精通している者であり、本業務と同等な業務について、事業者等を対象として今回利用予定の学習システムで過去３年以内に実施した運用実績があること。　外</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</si>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</sst>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76"/>
  <sheetViews>
    <sheetView tabSelected="1" zoomScale="60" zoomScaleNormal="60" zoomScaleSheetLayoutView="70" workbookViewId="0">
      <pane xSplit="1" ySplit="7" topLeftCell="B66" activePane="bottomRight" state="frozen"/>
      <selection pane="topRight" activeCell="I1" sqref="I1"/>
      <selection pane="bottomLeft" activeCell="A7" sqref="A7"/>
      <selection pane="bottomRight" activeCell="O68" sqref="O68"/>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186" customHeight="1" x14ac:dyDescent="0.2">
      <c r="A8" s="3" t="s">
        <v>22</v>
      </c>
      <c r="B8" s="3" t="s">
        <v>23</v>
      </c>
      <c r="C8" s="3" t="s">
        <v>24</v>
      </c>
      <c r="D8" s="4">
        <v>45839</v>
      </c>
      <c r="E8" s="3" t="s">
        <v>25</v>
      </c>
      <c r="F8" s="3" t="s">
        <v>26</v>
      </c>
      <c r="G8" s="3" t="s">
        <v>27</v>
      </c>
      <c r="H8" s="13" t="s">
        <v>28</v>
      </c>
      <c r="I8" s="10">
        <v>3374767</v>
      </c>
      <c r="J8" s="5" t="s">
        <v>28</v>
      </c>
      <c r="K8" s="6" t="s">
        <v>28</v>
      </c>
      <c r="L8" s="5" t="s">
        <v>28</v>
      </c>
      <c r="M8" s="7">
        <v>1</v>
      </c>
      <c r="N8" s="7">
        <v>0</v>
      </c>
      <c r="O8" s="11" t="s">
        <v>28</v>
      </c>
      <c r="P8" s="11" t="s">
        <v>29</v>
      </c>
      <c r="Q8" s="15">
        <f>MAX(LEN(A8),LEN(B8),LEN(C8),LEN(O8),LEN(E8),LEN(F8),LEN(P8))+10</f>
        <v>128</v>
      </c>
      <c r="R8" s="15" t="str">
        <f t="shared" ref="R8:R71" si="0">REPT("〇",Q8)</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136.80000000000001" customHeight="1" x14ac:dyDescent="0.2">
      <c r="A9" s="3" t="s">
        <v>154</v>
      </c>
      <c r="B9" s="3" t="s">
        <v>155</v>
      </c>
      <c r="C9" s="3" t="s">
        <v>24</v>
      </c>
      <c r="D9" s="4">
        <v>45839</v>
      </c>
      <c r="E9" s="3" t="s">
        <v>156</v>
      </c>
      <c r="F9" s="3" t="s">
        <v>157</v>
      </c>
      <c r="G9" s="3" t="s">
        <v>38</v>
      </c>
      <c r="H9" s="13">
        <v>6988080</v>
      </c>
      <c r="I9" s="10">
        <v>5280000</v>
      </c>
      <c r="J9" s="5">
        <v>0.755</v>
      </c>
      <c r="K9" s="6" t="s">
        <v>28</v>
      </c>
      <c r="L9" s="5" t="s">
        <v>28</v>
      </c>
      <c r="M9" s="7">
        <v>1</v>
      </c>
      <c r="N9" s="7">
        <v>0</v>
      </c>
      <c r="O9" s="11" t="s">
        <v>28</v>
      </c>
      <c r="P9" s="11" t="s">
        <v>28</v>
      </c>
      <c r="Q9" s="15">
        <f t="shared" ref="Q9:Q72" si="1">MAX(LEN(A9),LEN(B9),LEN(C9),LEN(O9),LEN(E9),LEN(F9),LEN(P9))+10</f>
        <v>76</v>
      </c>
      <c r="R9" s="15" t="str">
        <f t="shared" si="0"/>
        <v>〇〇〇〇〇〇〇〇〇〇〇〇〇〇〇〇〇〇〇〇〇〇〇〇〇〇〇〇〇〇〇〇〇〇〇〇〇〇〇〇〇〇〇〇〇〇〇〇〇〇〇〇〇〇〇〇〇〇〇〇〇〇〇〇〇〇〇〇〇〇〇〇〇〇〇〇</v>
      </c>
    </row>
    <row r="10" spans="1:18" s="1" customFormat="1" ht="92.4" x14ac:dyDescent="0.2">
      <c r="A10" s="3" t="s">
        <v>158</v>
      </c>
      <c r="B10" s="3" t="s">
        <v>155</v>
      </c>
      <c r="C10" s="3" t="s">
        <v>24</v>
      </c>
      <c r="D10" s="4">
        <v>45839</v>
      </c>
      <c r="E10" s="3" t="s">
        <v>159</v>
      </c>
      <c r="F10" s="3" t="s">
        <v>160</v>
      </c>
      <c r="G10" s="3" t="s">
        <v>27</v>
      </c>
      <c r="H10" s="13" t="s">
        <v>28</v>
      </c>
      <c r="I10" s="10">
        <v>12650000</v>
      </c>
      <c r="J10" s="5" t="s">
        <v>28</v>
      </c>
      <c r="K10" s="6" t="s">
        <v>28</v>
      </c>
      <c r="L10" s="5" t="s">
        <v>28</v>
      </c>
      <c r="M10" s="7">
        <v>2</v>
      </c>
      <c r="N10" s="7">
        <v>0</v>
      </c>
      <c r="O10" s="11" t="s">
        <v>28</v>
      </c>
      <c r="P10" s="11" t="s">
        <v>28</v>
      </c>
      <c r="Q10" s="15">
        <f t="shared" si="1"/>
        <v>46</v>
      </c>
      <c r="R10" s="15" t="str">
        <f t="shared" si="0"/>
        <v>〇〇〇〇〇〇〇〇〇〇〇〇〇〇〇〇〇〇〇〇〇〇〇〇〇〇〇〇〇〇〇〇〇〇〇〇〇〇〇〇〇〇〇〇〇〇</v>
      </c>
    </row>
    <row r="11" spans="1:18" s="1" customFormat="1" ht="105.6" x14ac:dyDescent="0.2">
      <c r="A11" s="3" t="s">
        <v>161</v>
      </c>
      <c r="B11" s="3" t="s">
        <v>155</v>
      </c>
      <c r="C11" s="3" t="s">
        <v>24</v>
      </c>
      <c r="D11" s="4">
        <v>45840</v>
      </c>
      <c r="E11" s="3" t="s">
        <v>162</v>
      </c>
      <c r="F11" s="3" t="s">
        <v>163</v>
      </c>
      <c r="G11" s="3" t="s">
        <v>27</v>
      </c>
      <c r="H11" s="13" t="s">
        <v>28</v>
      </c>
      <c r="I11" s="10">
        <v>8360000</v>
      </c>
      <c r="J11" s="5" t="s">
        <v>28</v>
      </c>
      <c r="K11" s="6" t="s">
        <v>28</v>
      </c>
      <c r="L11" s="5" t="s">
        <v>28</v>
      </c>
      <c r="M11" s="7">
        <v>3</v>
      </c>
      <c r="N11" s="7">
        <v>0</v>
      </c>
      <c r="O11" s="11" t="s">
        <v>28</v>
      </c>
      <c r="P11" s="11" t="s">
        <v>28</v>
      </c>
      <c r="Q11" s="15">
        <f t="shared" si="1"/>
        <v>55</v>
      </c>
      <c r="R11" s="15" t="str">
        <f t="shared" si="0"/>
        <v>〇〇〇〇〇〇〇〇〇〇〇〇〇〇〇〇〇〇〇〇〇〇〇〇〇〇〇〇〇〇〇〇〇〇〇〇〇〇〇〇〇〇〇〇〇〇〇〇〇〇〇〇〇〇〇</v>
      </c>
    </row>
    <row r="12" spans="1:18" s="1" customFormat="1" ht="221.4" customHeight="1" x14ac:dyDescent="0.2">
      <c r="A12" s="3" t="s">
        <v>30</v>
      </c>
      <c r="B12" s="3" t="s">
        <v>31</v>
      </c>
      <c r="C12" s="3" t="s">
        <v>24</v>
      </c>
      <c r="D12" s="4">
        <v>45842</v>
      </c>
      <c r="E12" s="3" t="s">
        <v>32</v>
      </c>
      <c r="F12" s="3" t="s">
        <v>33</v>
      </c>
      <c r="G12" s="3" t="s">
        <v>27</v>
      </c>
      <c r="H12" s="13" t="s">
        <v>28</v>
      </c>
      <c r="I12" s="10">
        <v>6450400</v>
      </c>
      <c r="J12" s="5" t="s">
        <v>28</v>
      </c>
      <c r="K12" s="6" t="s">
        <v>28</v>
      </c>
      <c r="L12" s="5" t="s">
        <v>28</v>
      </c>
      <c r="M12" s="7">
        <v>1</v>
      </c>
      <c r="N12" s="7">
        <v>0</v>
      </c>
      <c r="O12" s="11" t="s">
        <v>34</v>
      </c>
      <c r="P12" s="11" t="s">
        <v>28</v>
      </c>
      <c r="Q12" s="15">
        <f t="shared" si="1"/>
        <v>190</v>
      </c>
      <c r="R1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 spans="1:18" s="1" customFormat="1" ht="70.8" customHeight="1" x14ac:dyDescent="0.2">
      <c r="A13" s="3" t="s">
        <v>35</v>
      </c>
      <c r="B13" s="3" t="s">
        <v>31</v>
      </c>
      <c r="C13" s="3" t="s">
        <v>24</v>
      </c>
      <c r="D13" s="4">
        <v>45842</v>
      </c>
      <c r="E13" s="3" t="s">
        <v>36</v>
      </c>
      <c r="F13" s="3" t="s">
        <v>37</v>
      </c>
      <c r="G13" s="3" t="s">
        <v>38</v>
      </c>
      <c r="H13" s="13">
        <v>20699800</v>
      </c>
      <c r="I13" s="10">
        <v>19998000</v>
      </c>
      <c r="J13" s="5">
        <v>0.96599999999999997</v>
      </c>
      <c r="K13" s="6" t="s">
        <v>28</v>
      </c>
      <c r="L13" s="5" t="s">
        <v>28</v>
      </c>
      <c r="M13" s="7">
        <v>2</v>
      </c>
      <c r="N13" s="7">
        <v>0</v>
      </c>
      <c r="O13" s="11" t="s">
        <v>28</v>
      </c>
      <c r="P13" s="11" t="s">
        <v>28</v>
      </c>
      <c r="Q13" s="15">
        <f t="shared" si="1"/>
        <v>41</v>
      </c>
      <c r="R13" s="15" t="str">
        <f t="shared" si="0"/>
        <v>〇〇〇〇〇〇〇〇〇〇〇〇〇〇〇〇〇〇〇〇〇〇〇〇〇〇〇〇〇〇〇〇〇〇〇〇〇〇〇〇〇</v>
      </c>
    </row>
    <row r="14" spans="1:18" s="1" customFormat="1" ht="93.6" customHeight="1" x14ac:dyDescent="0.2">
      <c r="A14" s="3" t="s">
        <v>39</v>
      </c>
      <c r="B14" s="3" t="s">
        <v>31</v>
      </c>
      <c r="C14" s="3" t="s">
        <v>24</v>
      </c>
      <c r="D14" s="4">
        <v>45842</v>
      </c>
      <c r="E14" s="3" t="s">
        <v>40</v>
      </c>
      <c r="F14" s="3" t="s">
        <v>41</v>
      </c>
      <c r="G14" s="3" t="s">
        <v>27</v>
      </c>
      <c r="H14" s="13" t="s">
        <v>28</v>
      </c>
      <c r="I14" s="10">
        <v>7891400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0.2" customHeight="1" x14ac:dyDescent="0.2">
      <c r="A15" s="3" t="s">
        <v>42</v>
      </c>
      <c r="B15" s="3" t="s">
        <v>31</v>
      </c>
      <c r="C15" s="3" t="s">
        <v>24</v>
      </c>
      <c r="D15" s="4">
        <v>45845</v>
      </c>
      <c r="E15" s="3" t="s">
        <v>43</v>
      </c>
      <c r="F15" s="3" t="s">
        <v>44</v>
      </c>
      <c r="G15" s="3" t="s">
        <v>27</v>
      </c>
      <c r="H15" s="13" t="s">
        <v>28</v>
      </c>
      <c r="I15" s="10">
        <v>870353</v>
      </c>
      <c r="J15" s="5" t="s">
        <v>28</v>
      </c>
      <c r="K15" s="6" t="s">
        <v>28</v>
      </c>
      <c r="L15" s="5" t="s">
        <v>28</v>
      </c>
      <c r="M15" s="7">
        <v>20</v>
      </c>
      <c r="N15" s="7">
        <v>0</v>
      </c>
      <c r="O15" s="11" t="s">
        <v>28</v>
      </c>
      <c r="P15" s="11" t="s">
        <v>28</v>
      </c>
      <c r="Q15" s="15">
        <f t="shared" si="1"/>
        <v>46</v>
      </c>
      <c r="R15" s="15" t="str">
        <f t="shared" si="0"/>
        <v>〇〇〇〇〇〇〇〇〇〇〇〇〇〇〇〇〇〇〇〇〇〇〇〇〇〇〇〇〇〇〇〇〇〇〇〇〇〇〇〇〇〇〇〇〇〇</v>
      </c>
    </row>
    <row r="16" spans="1:18" s="1" customFormat="1" ht="105.6" customHeight="1" x14ac:dyDescent="0.2">
      <c r="A16" s="3" t="s">
        <v>164</v>
      </c>
      <c r="B16" s="3" t="s">
        <v>155</v>
      </c>
      <c r="C16" s="3" t="s">
        <v>24</v>
      </c>
      <c r="D16" s="4">
        <v>45845</v>
      </c>
      <c r="E16" s="3" t="s">
        <v>165</v>
      </c>
      <c r="F16" s="3" t="s">
        <v>166</v>
      </c>
      <c r="G16" s="3" t="s">
        <v>27</v>
      </c>
      <c r="H16" s="13" t="s">
        <v>28</v>
      </c>
      <c r="I16" s="10">
        <v>2475000</v>
      </c>
      <c r="J16" s="5" t="s">
        <v>28</v>
      </c>
      <c r="K16" s="6" t="s">
        <v>28</v>
      </c>
      <c r="L16" s="5" t="s">
        <v>28</v>
      </c>
      <c r="M16" s="7">
        <v>3</v>
      </c>
      <c r="N16" s="7">
        <v>0</v>
      </c>
      <c r="O16" s="11" t="s">
        <v>28</v>
      </c>
      <c r="P16" s="11" t="s">
        <v>28</v>
      </c>
      <c r="Q16" s="15">
        <f t="shared" si="1"/>
        <v>97</v>
      </c>
      <c r="R1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84.6" customHeight="1" x14ac:dyDescent="0.2">
      <c r="A17" s="3" t="s">
        <v>167</v>
      </c>
      <c r="B17" s="3" t="s">
        <v>155</v>
      </c>
      <c r="C17" s="3" t="s">
        <v>24</v>
      </c>
      <c r="D17" s="4">
        <v>45845</v>
      </c>
      <c r="E17" s="3" t="s">
        <v>159</v>
      </c>
      <c r="F17" s="3" t="s">
        <v>160</v>
      </c>
      <c r="G17" s="3" t="s">
        <v>27</v>
      </c>
      <c r="H17" s="13" t="s">
        <v>28</v>
      </c>
      <c r="I17" s="10">
        <v>3630000</v>
      </c>
      <c r="J17" s="5" t="s">
        <v>28</v>
      </c>
      <c r="K17" s="6" t="s">
        <v>28</v>
      </c>
      <c r="L17" s="5" t="s">
        <v>28</v>
      </c>
      <c r="M17" s="7">
        <v>3</v>
      </c>
      <c r="N17" s="7">
        <v>0</v>
      </c>
      <c r="O17" s="11" t="s">
        <v>28</v>
      </c>
      <c r="P17" s="11" t="s">
        <v>28</v>
      </c>
      <c r="Q17" s="15">
        <f t="shared" si="1"/>
        <v>57</v>
      </c>
      <c r="R17" s="15" t="str">
        <f t="shared" si="0"/>
        <v>〇〇〇〇〇〇〇〇〇〇〇〇〇〇〇〇〇〇〇〇〇〇〇〇〇〇〇〇〇〇〇〇〇〇〇〇〇〇〇〇〇〇〇〇〇〇〇〇〇〇〇〇〇〇〇〇〇</v>
      </c>
    </row>
    <row r="18" spans="1:18" s="1" customFormat="1" ht="119.4" customHeight="1" x14ac:dyDescent="0.2">
      <c r="A18" s="3" t="s">
        <v>168</v>
      </c>
      <c r="B18" s="3" t="s">
        <v>155</v>
      </c>
      <c r="C18" s="3" t="s">
        <v>24</v>
      </c>
      <c r="D18" s="4">
        <v>45845</v>
      </c>
      <c r="E18" s="3" t="s">
        <v>169</v>
      </c>
      <c r="F18" s="3" t="s">
        <v>170</v>
      </c>
      <c r="G18" s="3" t="s">
        <v>27</v>
      </c>
      <c r="H18" s="13" t="s">
        <v>28</v>
      </c>
      <c r="I18" s="10">
        <v>24178735</v>
      </c>
      <c r="J18" s="5" t="s">
        <v>28</v>
      </c>
      <c r="K18" s="6" t="s">
        <v>28</v>
      </c>
      <c r="L18" s="5" t="s">
        <v>28</v>
      </c>
      <c r="M18" s="7">
        <v>3</v>
      </c>
      <c r="N18" s="7">
        <v>0</v>
      </c>
      <c r="O18" s="11" t="s">
        <v>28</v>
      </c>
      <c r="P18" s="11" t="s">
        <v>28</v>
      </c>
      <c r="Q18" s="15">
        <f t="shared" si="1"/>
        <v>85</v>
      </c>
      <c r="R1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19" spans="1:18" s="1" customFormat="1" ht="124.8" customHeight="1" x14ac:dyDescent="0.2">
      <c r="A19" s="3" t="s">
        <v>131</v>
      </c>
      <c r="B19" s="3" t="s">
        <v>132</v>
      </c>
      <c r="C19" s="3" t="s">
        <v>24</v>
      </c>
      <c r="D19" s="4">
        <v>45846</v>
      </c>
      <c r="E19" s="3" t="s">
        <v>133</v>
      </c>
      <c r="F19" s="3" t="s">
        <v>134</v>
      </c>
      <c r="G19" s="3" t="s">
        <v>38</v>
      </c>
      <c r="H19" s="13" t="s">
        <v>28</v>
      </c>
      <c r="I19" s="10">
        <v>12100000</v>
      </c>
      <c r="J19" s="5" t="s">
        <v>28</v>
      </c>
      <c r="K19" s="6" t="s">
        <v>28</v>
      </c>
      <c r="L19" s="5" t="s">
        <v>28</v>
      </c>
      <c r="M19" s="7">
        <v>1</v>
      </c>
      <c r="N19" s="7">
        <v>0</v>
      </c>
      <c r="O19" s="11" t="s">
        <v>28</v>
      </c>
      <c r="P19" s="11" t="s">
        <v>28</v>
      </c>
      <c r="Q19" s="15">
        <f t="shared" si="1"/>
        <v>40</v>
      </c>
      <c r="R19" s="15" t="str">
        <f t="shared" si="0"/>
        <v>〇〇〇〇〇〇〇〇〇〇〇〇〇〇〇〇〇〇〇〇〇〇〇〇〇〇〇〇〇〇〇〇〇〇〇〇〇〇〇〇</v>
      </c>
    </row>
    <row r="20" spans="1:18" s="1" customFormat="1" ht="85.8" customHeight="1" x14ac:dyDescent="0.2">
      <c r="A20" s="3" t="s">
        <v>135</v>
      </c>
      <c r="B20" s="3" t="s">
        <v>132</v>
      </c>
      <c r="C20" s="3" t="s">
        <v>24</v>
      </c>
      <c r="D20" s="4">
        <v>45846</v>
      </c>
      <c r="E20" s="3" t="s">
        <v>136</v>
      </c>
      <c r="F20" s="3" t="s">
        <v>137</v>
      </c>
      <c r="G20" s="3" t="s">
        <v>27</v>
      </c>
      <c r="H20" s="13" t="s">
        <v>28</v>
      </c>
      <c r="I20" s="10">
        <v>5500000</v>
      </c>
      <c r="J20" s="5" t="s">
        <v>28</v>
      </c>
      <c r="K20" s="6" t="s">
        <v>28</v>
      </c>
      <c r="L20" s="5" t="s">
        <v>28</v>
      </c>
      <c r="M20" s="7">
        <v>9</v>
      </c>
      <c r="N20" s="7">
        <v>0</v>
      </c>
      <c r="O20" s="11" t="s">
        <v>28</v>
      </c>
      <c r="P20" s="11" t="s">
        <v>28</v>
      </c>
      <c r="Q20" s="15">
        <f t="shared" si="1"/>
        <v>36</v>
      </c>
      <c r="R20" s="15" t="str">
        <f t="shared" si="0"/>
        <v>〇〇〇〇〇〇〇〇〇〇〇〇〇〇〇〇〇〇〇〇〇〇〇〇〇〇〇〇〇〇〇〇〇〇〇〇</v>
      </c>
    </row>
    <row r="21" spans="1:18" s="1" customFormat="1" ht="74.400000000000006" customHeight="1" x14ac:dyDescent="0.2">
      <c r="A21" s="3" t="s">
        <v>138</v>
      </c>
      <c r="B21" s="3" t="s">
        <v>132</v>
      </c>
      <c r="C21" s="3" t="s">
        <v>24</v>
      </c>
      <c r="D21" s="4">
        <v>45846</v>
      </c>
      <c r="E21" s="3" t="s">
        <v>139</v>
      </c>
      <c r="F21" s="3" t="s">
        <v>140</v>
      </c>
      <c r="G21" s="3" t="s">
        <v>38</v>
      </c>
      <c r="H21" s="13" t="s">
        <v>28</v>
      </c>
      <c r="I21" s="10">
        <v>46860000</v>
      </c>
      <c r="J21" s="5" t="s">
        <v>28</v>
      </c>
      <c r="K21" s="6" t="s">
        <v>28</v>
      </c>
      <c r="L21" s="5" t="s">
        <v>28</v>
      </c>
      <c r="M21" s="7">
        <v>1</v>
      </c>
      <c r="N21" s="7">
        <v>0</v>
      </c>
      <c r="O21" s="11" t="s">
        <v>28</v>
      </c>
      <c r="P21" s="11" t="s">
        <v>28</v>
      </c>
      <c r="Q21" s="15">
        <f t="shared" si="1"/>
        <v>43</v>
      </c>
      <c r="R21" s="15" t="str">
        <f t="shared" si="0"/>
        <v>〇〇〇〇〇〇〇〇〇〇〇〇〇〇〇〇〇〇〇〇〇〇〇〇〇〇〇〇〇〇〇〇〇〇〇〇〇〇〇〇〇〇〇</v>
      </c>
    </row>
    <row r="22" spans="1:18" s="1" customFormat="1" ht="80.400000000000006" customHeight="1" x14ac:dyDescent="0.2">
      <c r="A22" s="3" t="s">
        <v>171</v>
      </c>
      <c r="B22" s="3" t="s">
        <v>155</v>
      </c>
      <c r="C22" s="3" t="s">
        <v>24</v>
      </c>
      <c r="D22" s="4">
        <v>45846</v>
      </c>
      <c r="E22" s="3" t="s">
        <v>172</v>
      </c>
      <c r="F22" s="3" t="s">
        <v>173</v>
      </c>
      <c r="G22" s="3" t="s">
        <v>38</v>
      </c>
      <c r="H22" s="13">
        <v>42733900</v>
      </c>
      <c r="I22" s="10">
        <v>42570000</v>
      </c>
      <c r="J22" s="5">
        <v>0.996</v>
      </c>
      <c r="K22" s="6" t="s">
        <v>28</v>
      </c>
      <c r="L22" s="5" t="s">
        <v>28</v>
      </c>
      <c r="M22" s="7">
        <v>1</v>
      </c>
      <c r="N22" s="7">
        <v>0</v>
      </c>
      <c r="O22" s="11" t="s">
        <v>28</v>
      </c>
      <c r="P22" s="11" t="s">
        <v>174</v>
      </c>
      <c r="Q22" s="15">
        <f t="shared" si="1"/>
        <v>43</v>
      </c>
      <c r="R22" s="15" t="str">
        <f t="shared" si="0"/>
        <v>〇〇〇〇〇〇〇〇〇〇〇〇〇〇〇〇〇〇〇〇〇〇〇〇〇〇〇〇〇〇〇〇〇〇〇〇〇〇〇〇〇〇〇</v>
      </c>
    </row>
    <row r="23" spans="1:18" s="1" customFormat="1" ht="92.4" x14ac:dyDescent="0.2">
      <c r="A23" s="3" t="s">
        <v>175</v>
      </c>
      <c r="B23" s="3" t="s">
        <v>155</v>
      </c>
      <c r="C23" s="3" t="s">
        <v>24</v>
      </c>
      <c r="D23" s="4">
        <v>45847</v>
      </c>
      <c r="E23" s="3" t="s">
        <v>172</v>
      </c>
      <c r="F23" s="3" t="s">
        <v>173</v>
      </c>
      <c r="G23" s="3" t="s">
        <v>38</v>
      </c>
      <c r="H23" s="13">
        <v>14520000</v>
      </c>
      <c r="I23" s="10">
        <v>14520000</v>
      </c>
      <c r="J23" s="5">
        <v>1</v>
      </c>
      <c r="K23" s="6" t="s">
        <v>28</v>
      </c>
      <c r="L23" s="5" t="s">
        <v>28</v>
      </c>
      <c r="M23" s="7">
        <v>1</v>
      </c>
      <c r="N23" s="7">
        <v>0</v>
      </c>
      <c r="O23" s="11" t="s">
        <v>28</v>
      </c>
      <c r="P23" s="11" t="s">
        <v>174</v>
      </c>
      <c r="Q23" s="15">
        <f t="shared" si="1"/>
        <v>43</v>
      </c>
      <c r="R23" s="15" t="str">
        <f t="shared" si="0"/>
        <v>〇〇〇〇〇〇〇〇〇〇〇〇〇〇〇〇〇〇〇〇〇〇〇〇〇〇〇〇〇〇〇〇〇〇〇〇〇〇〇〇〇〇〇</v>
      </c>
    </row>
    <row r="24" spans="1:18" s="1" customFormat="1" ht="96.6" customHeight="1" x14ac:dyDescent="0.2">
      <c r="A24" s="3" t="s">
        <v>45</v>
      </c>
      <c r="B24" s="3" t="s">
        <v>31</v>
      </c>
      <c r="C24" s="3" t="s">
        <v>24</v>
      </c>
      <c r="D24" s="4">
        <v>45848</v>
      </c>
      <c r="E24" s="3" t="s">
        <v>46</v>
      </c>
      <c r="F24" s="3" t="s">
        <v>47</v>
      </c>
      <c r="G24" s="3" t="s">
        <v>27</v>
      </c>
      <c r="H24" s="13" t="s">
        <v>28</v>
      </c>
      <c r="I24" s="10">
        <v>6355800</v>
      </c>
      <c r="J24" s="5" t="s">
        <v>28</v>
      </c>
      <c r="K24" s="6" t="s">
        <v>28</v>
      </c>
      <c r="L24" s="5" t="s">
        <v>28</v>
      </c>
      <c r="M24" s="7">
        <v>1</v>
      </c>
      <c r="N24" s="7">
        <v>0</v>
      </c>
      <c r="O24" s="11" t="s">
        <v>28</v>
      </c>
      <c r="P24" s="11" t="s">
        <v>48</v>
      </c>
      <c r="Q24" s="15">
        <f t="shared" si="1"/>
        <v>42</v>
      </c>
      <c r="R24" s="15" t="str">
        <f t="shared" si="0"/>
        <v>〇〇〇〇〇〇〇〇〇〇〇〇〇〇〇〇〇〇〇〇〇〇〇〇〇〇〇〇〇〇〇〇〇〇〇〇〇〇〇〇〇〇</v>
      </c>
    </row>
    <row r="25" spans="1:18" s="1" customFormat="1" ht="111.6" customHeight="1" x14ac:dyDescent="0.2">
      <c r="A25" s="3" t="s">
        <v>176</v>
      </c>
      <c r="B25" s="3" t="s">
        <v>155</v>
      </c>
      <c r="C25" s="3" t="s">
        <v>24</v>
      </c>
      <c r="D25" s="4">
        <v>45848</v>
      </c>
      <c r="E25" s="3" t="s">
        <v>60</v>
      </c>
      <c r="F25" s="3" t="s">
        <v>177</v>
      </c>
      <c r="G25" s="3" t="s">
        <v>27</v>
      </c>
      <c r="H25" s="13">
        <v>4499000</v>
      </c>
      <c r="I25" s="10">
        <v>4498000</v>
      </c>
      <c r="J25" s="5">
        <v>0.999</v>
      </c>
      <c r="K25" s="6" t="s">
        <v>28</v>
      </c>
      <c r="L25" s="5" t="s">
        <v>28</v>
      </c>
      <c r="M25" s="7">
        <v>3</v>
      </c>
      <c r="N25" s="7">
        <v>0</v>
      </c>
      <c r="O25" s="11" t="s">
        <v>28</v>
      </c>
      <c r="P25" s="11" t="s">
        <v>28</v>
      </c>
      <c r="Q25" s="15">
        <f t="shared" si="1"/>
        <v>67</v>
      </c>
      <c r="R25" s="15" t="str">
        <f t="shared" si="0"/>
        <v>〇〇〇〇〇〇〇〇〇〇〇〇〇〇〇〇〇〇〇〇〇〇〇〇〇〇〇〇〇〇〇〇〇〇〇〇〇〇〇〇〇〇〇〇〇〇〇〇〇〇〇〇〇〇〇〇〇〇〇〇〇〇〇〇〇〇〇</v>
      </c>
    </row>
    <row r="26" spans="1:18" s="1" customFormat="1" ht="105.6" x14ac:dyDescent="0.2">
      <c r="A26" s="3" t="s">
        <v>49</v>
      </c>
      <c r="B26" s="3" t="s">
        <v>31</v>
      </c>
      <c r="C26" s="3" t="s">
        <v>24</v>
      </c>
      <c r="D26" s="4">
        <v>45849</v>
      </c>
      <c r="E26" s="3" t="s">
        <v>50</v>
      </c>
      <c r="F26" s="3" t="s">
        <v>51</v>
      </c>
      <c r="G26" s="3" t="s">
        <v>27</v>
      </c>
      <c r="H26" s="13" t="s">
        <v>28</v>
      </c>
      <c r="I26" s="10">
        <v>3850000</v>
      </c>
      <c r="J26" s="5" t="s">
        <v>28</v>
      </c>
      <c r="K26" s="6" t="s">
        <v>28</v>
      </c>
      <c r="L26" s="5" t="s">
        <v>28</v>
      </c>
      <c r="M26" s="7">
        <v>1</v>
      </c>
      <c r="N26" s="7">
        <v>0</v>
      </c>
      <c r="O26" s="11" t="s">
        <v>52</v>
      </c>
      <c r="P26" s="11" t="s">
        <v>28</v>
      </c>
      <c r="Q26" s="15">
        <f t="shared" si="1"/>
        <v>56</v>
      </c>
      <c r="R26" s="15" t="str">
        <f t="shared" si="0"/>
        <v>〇〇〇〇〇〇〇〇〇〇〇〇〇〇〇〇〇〇〇〇〇〇〇〇〇〇〇〇〇〇〇〇〇〇〇〇〇〇〇〇〇〇〇〇〇〇〇〇〇〇〇〇〇〇〇〇</v>
      </c>
    </row>
    <row r="27" spans="1:18" s="1" customFormat="1" ht="79.2" x14ac:dyDescent="0.2">
      <c r="A27" s="3" t="s">
        <v>90</v>
      </c>
      <c r="B27" s="3" t="s">
        <v>91</v>
      </c>
      <c r="C27" s="3" t="s">
        <v>24</v>
      </c>
      <c r="D27" s="4">
        <v>45849</v>
      </c>
      <c r="E27" s="3" t="s">
        <v>92</v>
      </c>
      <c r="F27" s="3" t="s">
        <v>93</v>
      </c>
      <c r="G27" s="3" t="s">
        <v>27</v>
      </c>
      <c r="H27" s="13" t="s">
        <v>28</v>
      </c>
      <c r="I27" s="10">
        <v>5291858</v>
      </c>
      <c r="J27" s="5" t="s">
        <v>28</v>
      </c>
      <c r="K27" s="6" t="s">
        <v>28</v>
      </c>
      <c r="L27" s="5" t="s">
        <v>28</v>
      </c>
      <c r="M27" s="7">
        <v>2</v>
      </c>
      <c r="N27" s="7">
        <v>0</v>
      </c>
      <c r="O27" s="11" t="s">
        <v>28</v>
      </c>
      <c r="P27" s="11" t="s">
        <v>28</v>
      </c>
      <c r="Q27" s="15">
        <f t="shared" si="1"/>
        <v>36</v>
      </c>
      <c r="R27" s="15" t="str">
        <f t="shared" si="0"/>
        <v>〇〇〇〇〇〇〇〇〇〇〇〇〇〇〇〇〇〇〇〇〇〇〇〇〇〇〇〇〇〇〇〇〇〇〇〇</v>
      </c>
    </row>
    <row r="28" spans="1:18" s="1" customFormat="1" ht="100.2" customHeight="1" x14ac:dyDescent="0.2">
      <c r="A28" s="3" t="s">
        <v>178</v>
      </c>
      <c r="B28" s="3" t="s">
        <v>155</v>
      </c>
      <c r="C28" s="3" t="s">
        <v>24</v>
      </c>
      <c r="D28" s="4">
        <v>45849</v>
      </c>
      <c r="E28" s="3" t="s">
        <v>179</v>
      </c>
      <c r="F28" s="3" t="s">
        <v>180</v>
      </c>
      <c r="G28" s="3" t="s">
        <v>38</v>
      </c>
      <c r="H28" s="13">
        <v>6988300</v>
      </c>
      <c r="I28" s="10">
        <v>6549999</v>
      </c>
      <c r="J28" s="5">
        <v>0.93700000000000006</v>
      </c>
      <c r="K28" s="6" t="s">
        <v>28</v>
      </c>
      <c r="L28" s="5" t="s">
        <v>28</v>
      </c>
      <c r="M28" s="7">
        <v>5</v>
      </c>
      <c r="N28" s="7">
        <v>0</v>
      </c>
      <c r="O28" s="11" t="s">
        <v>28</v>
      </c>
      <c r="P28" s="11" t="s">
        <v>28</v>
      </c>
      <c r="Q28" s="15">
        <f t="shared" si="1"/>
        <v>67</v>
      </c>
      <c r="R28" s="15" t="str">
        <f t="shared" si="0"/>
        <v>〇〇〇〇〇〇〇〇〇〇〇〇〇〇〇〇〇〇〇〇〇〇〇〇〇〇〇〇〇〇〇〇〇〇〇〇〇〇〇〇〇〇〇〇〇〇〇〇〇〇〇〇〇〇〇〇〇〇〇〇〇〇〇〇〇〇〇</v>
      </c>
    </row>
    <row r="29" spans="1:18" s="1" customFormat="1" ht="92.4" x14ac:dyDescent="0.2">
      <c r="A29" s="3" t="s">
        <v>181</v>
      </c>
      <c r="B29" s="3" t="s">
        <v>155</v>
      </c>
      <c r="C29" s="3" t="s">
        <v>24</v>
      </c>
      <c r="D29" s="4">
        <v>45849</v>
      </c>
      <c r="E29" s="3" t="s">
        <v>182</v>
      </c>
      <c r="F29" s="3" t="s">
        <v>183</v>
      </c>
      <c r="G29" s="3" t="s">
        <v>27</v>
      </c>
      <c r="H29" s="13" t="s">
        <v>28</v>
      </c>
      <c r="I29" s="10">
        <v>1870000</v>
      </c>
      <c r="J29" s="5" t="s">
        <v>28</v>
      </c>
      <c r="K29" s="6" t="s">
        <v>28</v>
      </c>
      <c r="L29" s="5" t="s">
        <v>28</v>
      </c>
      <c r="M29" s="7">
        <v>2</v>
      </c>
      <c r="N29" s="7">
        <v>0</v>
      </c>
      <c r="O29" s="11" t="s">
        <v>28</v>
      </c>
      <c r="P29" s="11" t="s">
        <v>28</v>
      </c>
      <c r="Q29" s="15">
        <f t="shared" si="1"/>
        <v>49</v>
      </c>
      <c r="R29" s="15" t="str">
        <f t="shared" si="0"/>
        <v>〇〇〇〇〇〇〇〇〇〇〇〇〇〇〇〇〇〇〇〇〇〇〇〇〇〇〇〇〇〇〇〇〇〇〇〇〇〇〇〇〇〇〇〇〇〇〇〇〇</v>
      </c>
    </row>
    <row r="30" spans="1:18" s="1" customFormat="1" ht="79.2" x14ac:dyDescent="0.2">
      <c r="A30" s="3" t="s">
        <v>53</v>
      </c>
      <c r="B30" s="3" t="s">
        <v>31</v>
      </c>
      <c r="C30" s="3" t="s">
        <v>24</v>
      </c>
      <c r="D30" s="4">
        <v>45852</v>
      </c>
      <c r="E30" s="3" t="s">
        <v>54</v>
      </c>
      <c r="F30" s="3" t="s">
        <v>55</v>
      </c>
      <c r="G30" s="3" t="s">
        <v>38</v>
      </c>
      <c r="H30" s="13">
        <v>602266500</v>
      </c>
      <c r="I30" s="10">
        <v>437800000</v>
      </c>
      <c r="J30" s="5">
        <v>0.72599999999999998</v>
      </c>
      <c r="K30" s="6" t="s">
        <v>28</v>
      </c>
      <c r="L30" s="5" t="s">
        <v>28</v>
      </c>
      <c r="M30" s="7">
        <v>3</v>
      </c>
      <c r="N30" s="7">
        <v>0</v>
      </c>
      <c r="O30" s="11" t="s">
        <v>28</v>
      </c>
      <c r="P30" s="11" t="s">
        <v>28</v>
      </c>
      <c r="Q30" s="15">
        <f t="shared" si="1"/>
        <v>41</v>
      </c>
      <c r="R30" s="15" t="str">
        <f t="shared" si="0"/>
        <v>〇〇〇〇〇〇〇〇〇〇〇〇〇〇〇〇〇〇〇〇〇〇〇〇〇〇〇〇〇〇〇〇〇〇〇〇〇〇〇〇〇</v>
      </c>
    </row>
    <row r="31" spans="1:18" s="1" customFormat="1" ht="92.4" x14ac:dyDescent="0.2">
      <c r="A31" s="3" t="s">
        <v>56</v>
      </c>
      <c r="B31" s="3" t="s">
        <v>31</v>
      </c>
      <c r="C31" s="3" t="s">
        <v>24</v>
      </c>
      <c r="D31" s="4">
        <v>45852</v>
      </c>
      <c r="E31" s="3" t="s">
        <v>57</v>
      </c>
      <c r="F31" s="3" t="s">
        <v>58</v>
      </c>
      <c r="G31" s="3" t="s">
        <v>38</v>
      </c>
      <c r="H31" s="13">
        <v>53225700</v>
      </c>
      <c r="I31" s="10">
        <v>38500000</v>
      </c>
      <c r="J31" s="5">
        <v>0.72299999999999998</v>
      </c>
      <c r="K31" s="6" t="s">
        <v>28</v>
      </c>
      <c r="L31" s="5" t="s">
        <v>28</v>
      </c>
      <c r="M31" s="7">
        <v>2</v>
      </c>
      <c r="N31" s="7">
        <v>0</v>
      </c>
      <c r="O31" s="11" t="s">
        <v>28</v>
      </c>
      <c r="P31" s="11" t="s">
        <v>28</v>
      </c>
      <c r="Q31" s="15">
        <f t="shared" si="1"/>
        <v>48</v>
      </c>
      <c r="R31" s="15" t="str">
        <f t="shared" si="0"/>
        <v>〇〇〇〇〇〇〇〇〇〇〇〇〇〇〇〇〇〇〇〇〇〇〇〇〇〇〇〇〇〇〇〇〇〇〇〇〇〇〇〇〇〇〇〇〇〇〇〇</v>
      </c>
    </row>
    <row r="32" spans="1:18" s="1" customFormat="1" ht="92.4" x14ac:dyDescent="0.2">
      <c r="A32" s="3" t="s">
        <v>184</v>
      </c>
      <c r="B32" s="3" t="s">
        <v>155</v>
      </c>
      <c r="C32" s="3" t="s">
        <v>24</v>
      </c>
      <c r="D32" s="4">
        <v>45852</v>
      </c>
      <c r="E32" s="3" t="s">
        <v>185</v>
      </c>
      <c r="F32" s="3" t="s">
        <v>186</v>
      </c>
      <c r="G32" s="3" t="s">
        <v>38</v>
      </c>
      <c r="H32" s="13">
        <v>6675900</v>
      </c>
      <c r="I32" s="10">
        <v>4950000</v>
      </c>
      <c r="J32" s="5">
        <v>0.74099999999999999</v>
      </c>
      <c r="K32" s="6" t="s">
        <v>28</v>
      </c>
      <c r="L32" s="5" t="s">
        <v>28</v>
      </c>
      <c r="M32" s="7">
        <v>3</v>
      </c>
      <c r="N32" s="7">
        <v>0</v>
      </c>
      <c r="O32" s="11" t="s">
        <v>28</v>
      </c>
      <c r="P32" s="11" t="s">
        <v>28</v>
      </c>
      <c r="Q32" s="15">
        <f t="shared" si="1"/>
        <v>49</v>
      </c>
      <c r="R32" s="15" t="str">
        <f t="shared" si="0"/>
        <v>〇〇〇〇〇〇〇〇〇〇〇〇〇〇〇〇〇〇〇〇〇〇〇〇〇〇〇〇〇〇〇〇〇〇〇〇〇〇〇〇〇〇〇〇〇〇〇〇〇</v>
      </c>
    </row>
    <row r="33" spans="1:18" s="1" customFormat="1" ht="79.2" x14ac:dyDescent="0.2">
      <c r="A33" s="3" t="s">
        <v>141</v>
      </c>
      <c r="B33" s="3" t="s">
        <v>132</v>
      </c>
      <c r="C33" s="3" t="s">
        <v>24</v>
      </c>
      <c r="D33" s="4">
        <v>45853</v>
      </c>
      <c r="E33" s="3" t="s">
        <v>142</v>
      </c>
      <c r="F33" s="3" t="s">
        <v>143</v>
      </c>
      <c r="G33" s="3" t="s">
        <v>38</v>
      </c>
      <c r="H33" s="13" t="s">
        <v>28</v>
      </c>
      <c r="I33" s="10">
        <v>60995000</v>
      </c>
      <c r="J33" s="5" t="s">
        <v>28</v>
      </c>
      <c r="K33" s="6" t="s">
        <v>28</v>
      </c>
      <c r="L33" s="5" t="s">
        <v>28</v>
      </c>
      <c r="M33" s="7">
        <v>1</v>
      </c>
      <c r="N33" s="7">
        <v>0</v>
      </c>
      <c r="O33" s="11" t="s">
        <v>28</v>
      </c>
      <c r="P33" s="11" t="s">
        <v>28</v>
      </c>
      <c r="Q33" s="15">
        <f t="shared" si="1"/>
        <v>42</v>
      </c>
      <c r="R33" s="15" t="str">
        <f t="shared" si="0"/>
        <v>〇〇〇〇〇〇〇〇〇〇〇〇〇〇〇〇〇〇〇〇〇〇〇〇〇〇〇〇〇〇〇〇〇〇〇〇〇〇〇〇〇〇</v>
      </c>
    </row>
    <row r="34" spans="1:18" s="1" customFormat="1" ht="105.6" x14ac:dyDescent="0.2">
      <c r="A34" s="3" t="s">
        <v>59</v>
      </c>
      <c r="B34" s="3" t="s">
        <v>31</v>
      </c>
      <c r="C34" s="3" t="s">
        <v>24</v>
      </c>
      <c r="D34" s="4">
        <v>45854</v>
      </c>
      <c r="E34" s="3" t="s">
        <v>60</v>
      </c>
      <c r="F34" s="3" t="s">
        <v>61</v>
      </c>
      <c r="G34" s="3" t="s">
        <v>27</v>
      </c>
      <c r="H34" s="13" t="s">
        <v>28</v>
      </c>
      <c r="I34" s="10">
        <v>1716000</v>
      </c>
      <c r="J34" s="5" t="s">
        <v>28</v>
      </c>
      <c r="K34" s="6" t="s">
        <v>28</v>
      </c>
      <c r="L34" s="5" t="s">
        <v>28</v>
      </c>
      <c r="M34" s="7">
        <v>7</v>
      </c>
      <c r="N34" s="7">
        <v>0</v>
      </c>
      <c r="O34" s="11" t="s">
        <v>28</v>
      </c>
      <c r="P34" s="11" t="s">
        <v>28</v>
      </c>
      <c r="Q34" s="15">
        <f t="shared" si="1"/>
        <v>56</v>
      </c>
      <c r="R34" s="15" t="str">
        <f t="shared" si="0"/>
        <v>〇〇〇〇〇〇〇〇〇〇〇〇〇〇〇〇〇〇〇〇〇〇〇〇〇〇〇〇〇〇〇〇〇〇〇〇〇〇〇〇〇〇〇〇〇〇〇〇〇〇〇〇〇〇〇〇</v>
      </c>
    </row>
    <row r="35" spans="1:18" s="1" customFormat="1" ht="79.2" x14ac:dyDescent="0.2">
      <c r="A35" s="3" t="s">
        <v>62</v>
      </c>
      <c r="B35" s="3" t="s">
        <v>31</v>
      </c>
      <c r="C35" s="3" t="s">
        <v>24</v>
      </c>
      <c r="D35" s="4">
        <v>45854</v>
      </c>
      <c r="E35" s="3" t="s">
        <v>63</v>
      </c>
      <c r="F35" s="3" t="s">
        <v>64</v>
      </c>
      <c r="G35" s="3" t="s">
        <v>27</v>
      </c>
      <c r="H35" s="13" t="s">
        <v>28</v>
      </c>
      <c r="I35" s="10">
        <v>3465000</v>
      </c>
      <c r="J35" s="5" t="s">
        <v>28</v>
      </c>
      <c r="K35" s="6" t="s">
        <v>28</v>
      </c>
      <c r="L35" s="5" t="s">
        <v>28</v>
      </c>
      <c r="M35" s="7">
        <v>4</v>
      </c>
      <c r="N35" s="7">
        <v>0</v>
      </c>
      <c r="O35" s="11" t="s">
        <v>28</v>
      </c>
      <c r="P35" s="11" t="s">
        <v>28</v>
      </c>
      <c r="Q35" s="15">
        <f t="shared" si="1"/>
        <v>41</v>
      </c>
      <c r="R35" s="15" t="str">
        <f t="shared" si="0"/>
        <v>〇〇〇〇〇〇〇〇〇〇〇〇〇〇〇〇〇〇〇〇〇〇〇〇〇〇〇〇〇〇〇〇〇〇〇〇〇〇〇〇〇</v>
      </c>
    </row>
    <row r="36" spans="1:18" s="1" customFormat="1" ht="79.2" x14ac:dyDescent="0.2">
      <c r="A36" s="3" t="s">
        <v>144</v>
      </c>
      <c r="B36" s="3" t="s">
        <v>132</v>
      </c>
      <c r="C36" s="3" t="s">
        <v>24</v>
      </c>
      <c r="D36" s="4">
        <v>45855</v>
      </c>
      <c r="E36" s="3" t="s">
        <v>145</v>
      </c>
      <c r="F36" s="3" t="s">
        <v>146</v>
      </c>
      <c r="G36" s="3" t="s">
        <v>27</v>
      </c>
      <c r="H36" s="13" t="s">
        <v>28</v>
      </c>
      <c r="I36" s="10">
        <v>10866900</v>
      </c>
      <c r="J36" s="5" t="s">
        <v>28</v>
      </c>
      <c r="K36" s="6" t="s">
        <v>28</v>
      </c>
      <c r="L36" s="5" t="s">
        <v>28</v>
      </c>
      <c r="M36" s="7">
        <v>4</v>
      </c>
      <c r="N36" s="7">
        <v>0</v>
      </c>
      <c r="O36" s="11" t="s">
        <v>28</v>
      </c>
      <c r="P36" s="11" t="s">
        <v>28</v>
      </c>
      <c r="Q36" s="15">
        <f t="shared" si="1"/>
        <v>41</v>
      </c>
      <c r="R36" s="15" t="str">
        <f t="shared" si="0"/>
        <v>〇〇〇〇〇〇〇〇〇〇〇〇〇〇〇〇〇〇〇〇〇〇〇〇〇〇〇〇〇〇〇〇〇〇〇〇〇〇〇〇〇</v>
      </c>
    </row>
    <row r="37" spans="1:18" s="1" customFormat="1" ht="158.4" x14ac:dyDescent="0.2">
      <c r="A37" s="3" t="s">
        <v>187</v>
      </c>
      <c r="B37" s="3" t="s">
        <v>155</v>
      </c>
      <c r="C37" s="3" t="s">
        <v>24</v>
      </c>
      <c r="D37" s="4">
        <v>45855</v>
      </c>
      <c r="E37" s="3" t="s">
        <v>188</v>
      </c>
      <c r="F37" s="3" t="s">
        <v>189</v>
      </c>
      <c r="G37" s="3" t="s">
        <v>27</v>
      </c>
      <c r="H37" s="13" t="s">
        <v>28</v>
      </c>
      <c r="I37" s="10">
        <v>4834500</v>
      </c>
      <c r="J37" s="5" t="s">
        <v>28</v>
      </c>
      <c r="K37" s="6" t="s">
        <v>190</v>
      </c>
      <c r="L37" s="5" t="s">
        <v>191</v>
      </c>
      <c r="M37" s="7">
        <v>2</v>
      </c>
      <c r="N37" s="7">
        <v>1</v>
      </c>
      <c r="O37" s="11" t="s">
        <v>28</v>
      </c>
      <c r="P37" s="11" t="s">
        <v>28</v>
      </c>
      <c r="Q37" s="15">
        <f t="shared" si="1"/>
        <v>79</v>
      </c>
      <c r="R37" s="15" t="str">
        <f t="shared" si="0"/>
        <v>〇〇〇〇〇〇〇〇〇〇〇〇〇〇〇〇〇〇〇〇〇〇〇〇〇〇〇〇〇〇〇〇〇〇〇〇〇〇〇〇〇〇〇〇〇〇〇〇〇〇〇〇〇〇〇〇〇〇〇〇〇〇〇〇〇〇〇〇〇〇〇〇〇〇〇〇〇〇〇</v>
      </c>
    </row>
    <row r="38" spans="1:18" s="1" customFormat="1" ht="105.6" x14ac:dyDescent="0.2">
      <c r="A38" s="3" t="s">
        <v>192</v>
      </c>
      <c r="B38" s="3" t="s">
        <v>155</v>
      </c>
      <c r="C38" s="3" t="s">
        <v>24</v>
      </c>
      <c r="D38" s="4">
        <v>45855</v>
      </c>
      <c r="E38" s="3" t="s">
        <v>193</v>
      </c>
      <c r="F38" s="3" t="s">
        <v>194</v>
      </c>
      <c r="G38" s="3" t="s">
        <v>27</v>
      </c>
      <c r="H38" s="13" t="s">
        <v>28</v>
      </c>
      <c r="I38" s="10">
        <v>5720000</v>
      </c>
      <c r="J38" s="5" t="s">
        <v>28</v>
      </c>
      <c r="K38" s="6" t="s">
        <v>28</v>
      </c>
      <c r="L38" s="5" t="s">
        <v>28</v>
      </c>
      <c r="M38" s="7">
        <v>2</v>
      </c>
      <c r="N38" s="7">
        <v>0</v>
      </c>
      <c r="O38" s="11" t="s">
        <v>28</v>
      </c>
      <c r="P38" s="11" t="s">
        <v>28</v>
      </c>
      <c r="Q38" s="15">
        <f t="shared" si="1"/>
        <v>51</v>
      </c>
      <c r="R38" s="15" t="str">
        <f t="shared" si="0"/>
        <v>〇〇〇〇〇〇〇〇〇〇〇〇〇〇〇〇〇〇〇〇〇〇〇〇〇〇〇〇〇〇〇〇〇〇〇〇〇〇〇〇〇〇〇〇〇〇〇〇〇〇〇</v>
      </c>
    </row>
    <row r="39" spans="1:18" s="1" customFormat="1" ht="105.6" x14ac:dyDescent="0.2">
      <c r="A39" s="3" t="s">
        <v>195</v>
      </c>
      <c r="B39" s="3" t="s">
        <v>155</v>
      </c>
      <c r="C39" s="3" t="s">
        <v>24</v>
      </c>
      <c r="D39" s="4">
        <v>45855</v>
      </c>
      <c r="E39" s="3" t="s">
        <v>196</v>
      </c>
      <c r="F39" s="3" t="s">
        <v>197</v>
      </c>
      <c r="G39" s="3" t="s">
        <v>38</v>
      </c>
      <c r="H39" s="13">
        <v>12684157</v>
      </c>
      <c r="I39" s="10">
        <v>12595000</v>
      </c>
      <c r="J39" s="5">
        <v>0.99199999999999999</v>
      </c>
      <c r="K39" s="6" t="s">
        <v>28</v>
      </c>
      <c r="L39" s="5" t="s">
        <v>28</v>
      </c>
      <c r="M39" s="7">
        <v>1</v>
      </c>
      <c r="N39" s="7">
        <v>0</v>
      </c>
      <c r="O39" s="11" t="s">
        <v>28</v>
      </c>
      <c r="P39" s="11" t="s">
        <v>28</v>
      </c>
      <c r="Q39" s="15">
        <f t="shared" si="1"/>
        <v>50</v>
      </c>
      <c r="R39" s="15" t="str">
        <f t="shared" si="0"/>
        <v>〇〇〇〇〇〇〇〇〇〇〇〇〇〇〇〇〇〇〇〇〇〇〇〇〇〇〇〇〇〇〇〇〇〇〇〇〇〇〇〇〇〇〇〇〇〇〇〇〇〇</v>
      </c>
    </row>
    <row r="40" spans="1:18" s="1" customFormat="1" ht="316.8" customHeight="1" x14ac:dyDescent="0.2">
      <c r="A40" s="3" t="s">
        <v>65</v>
      </c>
      <c r="B40" s="3" t="s">
        <v>31</v>
      </c>
      <c r="C40" s="3" t="s">
        <v>24</v>
      </c>
      <c r="D40" s="4">
        <v>45856</v>
      </c>
      <c r="E40" s="3" t="s">
        <v>57</v>
      </c>
      <c r="F40" s="3" t="s">
        <v>58</v>
      </c>
      <c r="G40" s="3" t="s">
        <v>38</v>
      </c>
      <c r="H40" s="13">
        <v>99633600</v>
      </c>
      <c r="I40" s="10">
        <v>99000000</v>
      </c>
      <c r="J40" s="5">
        <v>0.99299999999999999</v>
      </c>
      <c r="K40" s="6" t="s">
        <v>28</v>
      </c>
      <c r="L40" s="5" t="s">
        <v>28</v>
      </c>
      <c r="M40" s="7">
        <v>1</v>
      </c>
      <c r="N40" s="7">
        <v>0</v>
      </c>
      <c r="O40" s="11" t="s">
        <v>66</v>
      </c>
      <c r="P40" s="11" t="s">
        <v>28</v>
      </c>
      <c r="Q40" s="15">
        <f t="shared" si="1"/>
        <v>246</v>
      </c>
      <c r="R4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1" spans="1:18" s="1" customFormat="1" ht="305.39999999999998" customHeight="1" x14ac:dyDescent="0.2">
      <c r="A41" s="3" t="s">
        <v>67</v>
      </c>
      <c r="B41" s="3" t="s">
        <v>31</v>
      </c>
      <c r="C41" s="3" t="s">
        <v>24</v>
      </c>
      <c r="D41" s="4">
        <v>45856</v>
      </c>
      <c r="E41" s="3" t="s">
        <v>68</v>
      </c>
      <c r="F41" s="3" t="s">
        <v>69</v>
      </c>
      <c r="G41" s="3" t="s">
        <v>27</v>
      </c>
      <c r="H41" s="13" t="s">
        <v>28</v>
      </c>
      <c r="I41" s="10">
        <v>4169000</v>
      </c>
      <c r="J41" s="5" t="s">
        <v>28</v>
      </c>
      <c r="K41" s="6" t="s">
        <v>28</v>
      </c>
      <c r="L41" s="5" t="s">
        <v>28</v>
      </c>
      <c r="M41" s="7">
        <v>1</v>
      </c>
      <c r="N41" s="7">
        <v>0</v>
      </c>
      <c r="O41" s="11" t="s">
        <v>70</v>
      </c>
      <c r="P41" s="11" t="s">
        <v>28</v>
      </c>
      <c r="Q41" s="15">
        <f t="shared" si="1"/>
        <v>270</v>
      </c>
      <c r="R4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2" spans="1:18" s="1" customFormat="1" ht="92.4" x14ac:dyDescent="0.2">
      <c r="A42" s="3" t="s">
        <v>71</v>
      </c>
      <c r="B42" s="3" t="s">
        <v>31</v>
      </c>
      <c r="C42" s="3" t="s">
        <v>24</v>
      </c>
      <c r="D42" s="4">
        <v>45856</v>
      </c>
      <c r="E42" s="3" t="s">
        <v>72</v>
      </c>
      <c r="F42" s="3" t="s">
        <v>73</v>
      </c>
      <c r="G42" s="3" t="s">
        <v>27</v>
      </c>
      <c r="H42" s="13" t="s">
        <v>28</v>
      </c>
      <c r="I42" s="10">
        <v>9958300</v>
      </c>
      <c r="J42" s="5" t="s">
        <v>28</v>
      </c>
      <c r="K42" s="6" t="s">
        <v>28</v>
      </c>
      <c r="L42" s="5" t="s">
        <v>28</v>
      </c>
      <c r="M42" s="7">
        <v>1</v>
      </c>
      <c r="N42" s="7">
        <v>0</v>
      </c>
      <c r="O42" s="11" t="s">
        <v>74</v>
      </c>
      <c r="P42" s="11" t="s">
        <v>28</v>
      </c>
      <c r="Q42" s="15">
        <f t="shared" si="1"/>
        <v>47</v>
      </c>
      <c r="R42" s="15" t="str">
        <f t="shared" si="0"/>
        <v>〇〇〇〇〇〇〇〇〇〇〇〇〇〇〇〇〇〇〇〇〇〇〇〇〇〇〇〇〇〇〇〇〇〇〇〇〇〇〇〇〇〇〇〇〇〇〇</v>
      </c>
    </row>
    <row r="43" spans="1:18" s="1" customFormat="1" ht="92.4" x14ac:dyDescent="0.2">
      <c r="A43" s="3" t="s">
        <v>75</v>
      </c>
      <c r="B43" s="3" t="s">
        <v>31</v>
      </c>
      <c r="C43" s="3" t="s">
        <v>24</v>
      </c>
      <c r="D43" s="4">
        <v>45856</v>
      </c>
      <c r="E43" s="3" t="s">
        <v>76</v>
      </c>
      <c r="F43" s="3" t="s">
        <v>77</v>
      </c>
      <c r="G43" s="3" t="s">
        <v>27</v>
      </c>
      <c r="H43" s="13" t="s">
        <v>28</v>
      </c>
      <c r="I43" s="10">
        <v>1754500</v>
      </c>
      <c r="J43" s="5" t="s">
        <v>28</v>
      </c>
      <c r="K43" s="6" t="s">
        <v>28</v>
      </c>
      <c r="L43" s="5" t="s">
        <v>28</v>
      </c>
      <c r="M43" s="7">
        <v>4</v>
      </c>
      <c r="N43" s="7">
        <v>0</v>
      </c>
      <c r="O43" s="11" t="s">
        <v>28</v>
      </c>
      <c r="P43" s="11" t="s">
        <v>28</v>
      </c>
      <c r="Q43" s="15">
        <f t="shared" si="1"/>
        <v>43</v>
      </c>
      <c r="R43" s="15" t="str">
        <f t="shared" si="0"/>
        <v>〇〇〇〇〇〇〇〇〇〇〇〇〇〇〇〇〇〇〇〇〇〇〇〇〇〇〇〇〇〇〇〇〇〇〇〇〇〇〇〇〇〇〇</v>
      </c>
    </row>
    <row r="44" spans="1:18" s="1" customFormat="1" ht="92.4" x14ac:dyDescent="0.2">
      <c r="A44" s="3" t="s">
        <v>147</v>
      </c>
      <c r="B44" s="3" t="s">
        <v>132</v>
      </c>
      <c r="C44" s="3" t="s">
        <v>24</v>
      </c>
      <c r="D44" s="4">
        <v>45856</v>
      </c>
      <c r="E44" s="3" t="s">
        <v>142</v>
      </c>
      <c r="F44" s="3" t="s">
        <v>143</v>
      </c>
      <c r="G44" s="3" t="s">
        <v>38</v>
      </c>
      <c r="H44" s="13" t="s">
        <v>28</v>
      </c>
      <c r="I44" s="10">
        <v>14850000</v>
      </c>
      <c r="J44" s="5" t="s">
        <v>28</v>
      </c>
      <c r="K44" s="6" t="s">
        <v>28</v>
      </c>
      <c r="L44" s="5" t="s">
        <v>28</v>
      </c>
      <c r="M44" s="7">
        <v>1</v>
      </c>
      <c r="N44" s="7">
        <v>0</v>
      </c>
      <c r="O44" s="11" t="s">
        <v>28</v>
      </c>
      <c r="P44" s="11" t="s">
        <v>28</v>
      </c>
      <c r="Q44" s="15">
        <f t="shared" si="1"/>
        <v>45</v>
      </c>
      <c r="R44" s="15" t="str">
        <f t="shared" si="0"/>
        <v>〇〇〇〇〇〇〇〇〇〇〇〇〇〇〇〇〇〇〇〇〇〇〇〇〇〇〇〇〇〇〇〇〇〇〇〇〇〇〇〇〇〇〇〇〇</v>
      </c>
    </row>
    <row r="45" spans="1:18" s="1" customFormat="1" ht="79.2" x14ac:dyDescent="0.2">
      <c r="A45" s="3" t="s">
        <v>78</v>
      </c>
      <c r="B45" s="3" t="s">
        <v>31</v>
      </c>
      <c r="C45" s="3" t="s">
        <v>24</v>
      </c>
      <c r="D45" s="4">
        <v>45860</v>
      </c>
      <c r="E45" s="3" t="s">
        <v>79</v>
      </c>
      <c r="F45" s="3" t="s">
        <v>80</v>
      </c>
      <c r="G45" s="3" t="s">
        <v>38</v>
      </c>
      <c r="H45" s="13">
        <v>19998000</v>
      </c>
      <c r="I45" s="10">
        <v>17600000</v>
      </c>
      <c r="J45" s="5">
        <v>0.88</v>
      </c>
      <c r="K45" s="6" t="s">
        <v>28</v>
      </c>
      <c r="L45" s="5" t="s">
        <v>28</v>
      </c>
      <c r="M45" s="7">
        <v>3</v>
      </c>
      <c r="N45" s="7">
        <v>0</v>
      </c>
      <c r="O45" s="11" t="s">
        <v>28</v>
      </c>
      <c r="P45" s="11" t="s">
        <v>28</v>
      </c>
      <c r="Q45" s="15">
        <f t="shared" si="1"/>
        <v>41</v>
      </c>
      <c r="R45" s="15" t="str">
        <f t="shared" si="0"/>
        <v>〇〇〇〇〇〇〇〇〇〇〇〇〇〇〇〇〇〇〇〇〇〇〇〇〇〇〇〇〇〇〇〇〇〇〇〇〇〇〇〇〇</v>
      </c>
    </row>
    <row r="46" spans="1:18" s="1" customFormat="1" ht="105.6" x14ac:dyDescent="0.2">
      <c r="A46" s="3" t="s">
        <v>198</v>
      </c>
      <c r="B46" s="3" t="s">
        <v>155</v>
      </c>
      <c r="C46" s="3" t="s">
        <v>24</v>
      </c>
      <c r="D46" s="4">
        <v>45860</v>
      </c>
      <c r="E46" s="3" t="s">
        <v>199</v>
      </c>
      <c r="F46" s="3" t="s">
        <v>200</v>
      </c>
      <c r="G46" s="3" t="s">
        <v>38</v>
      </c>
      <c r="H46" s="13">
        <v>10641400</v>
      </c>
      <c r="I46" s="10">
        <v>10538000</v>
      </c>
      <c r="J46" s="5">
        <v>0.99</v>
      </c>
      <c r="K46" s="6" t="s">
        <v>28</v>
      </c>
      <c r="L46" s="5" t="s">
        <v>28</v>
      </c>
      <c r="M46" s="7">
        <v>3</v>
      </c>
      <c r="N46" s="7">
        <v>0</v>
      </c>
      <c r="O46" s="11" t="s">
        <v>28</v>
      </c>
      <c r="P46" s="11" t="s">
        <v>28</v>
      </c>
      <c r="Q46" s="15">
        <f t="shared" si="1"/>
        <v>55</v>
      </c>
      <c r="R46" s="15" t="str">
        <f t="shared" si="0"/>
        <v>〇〇〇〇〇〇〇〇〇〇〇〇〇〇〇〇〇〇〇〇〇〇〇〇〇〇〇〇〇〇〇〇〇〇〇〇〇〇〇〇〇〇〇〇〇〇〇〇〇〇〇〇〇〇〇</v>
      </c>
    </row>
    <row r="47" spans="1:18" s="1" customFormat="1" ht="105.6" x14ac:dyDescent="0.2">
      <c r="A47" s="3" t="s">
        <v>201</v>
      </c>
      <c r="B47" s="3" t="s">
        <v>155</v>
      </c>
      <c r="C47" s="3" t="s">
        <v>24</v>
      </c>
      <c r="D47" s="4">
        <v>45860</v>
      </c>
      <c r="E47" s="3" t="s">
        <v>202</v>
      </c>
      <c r="F47" s="3" t="s">
        <v>203</v>
      </c>
      <c r="G47" s="3" t="s">
        <v>38</v>
      </c>
      <c r="H47" s="13">
        <v>19951442</v>
      </c>
      <c r="I47" s="10">
        <v>19951442</v>
      </c>
      <c r="J47" s="5">
        <v>1</v>
      </c>
      <c r="K47" s="6" t="s">
        <v>28</v>
      </c>
      <c r="L47" s="5" t="s">
        <v>28</v>
      </c>
      <c r="M47" s="7">
        <v>1</v>
      </c>
      <c r="N47" s="7">
        <v>0</v>
      </c>
      <c r="O47" s="11" t="s">
        <v>28</v>
      </c>
      <c r="P47" s="11" t="s">
        <v>28</v>
      </c>
      <c r="Q47" s="15">
        <f t="shared" si="1"/>
        <v>52</v>
      </c>
      <c r="R47" s="15" t="str">
        <f t="shared" si="0"/>
        <v>〇〇〇〇〇〇〇〇〇〇〇〇〇〇〇〇〇〇〇〇〇〇〇〇〇〇〇〇〇〇〇〇〇〇〇〇〇〇〇〇〇〇〇〇〇〇〇〇〇〇〇〇</v>
      </c>
    </row>
    <row r="48" spans="1:18" s="1" customFormat="1" ht="92.4" x14ac:dyDescent="0.2">
      <c r="A48" s="3" t="s">
        <v>204</v>
      </c>
      <c r="B48" s="3" t="s">
        <v>155</v>
      </c>
      <c r="C48" s="3" t="s">
        <v>24</v>
      </c>
      <c r="D48" s="4">
        <v>45861</v>
      </c>
      <c r="E48" s="3" t="s">
        <v>159</v>
      </c>
      <c r="F48" s="3" t="s">
        <v>160</v>
      </c>
      <c r="G48" s="3" t="s">
        <v>27</v>
      </c>
      <c r="H48" s="13" t="s">
        <v>28</v>
      </c>
      <c r="I48" s="10">
        <v>4483600</v>
      </c>
      <c r="J48" s="5" t="s">
        <v>28</v>
      </c>
      <c r="K48" s="6" t="s">
        <v>28</v>
      </c>
      <c r="L48" s="5" t="s">
        <v>28</v>
      </c>
      <c r="M48" s="7">
        <v>3</v>
      </c>
      <c r="N48" s="7">
        <v>0</v>
      </c>
      <c r="O48" s="11" t="s">
        <v>28</v>
      </c>
      <c r="P48" s="11" t="s">
        <v>28</v>
      </c>
      <c r="Q48" s="15">
        <f t="shared" si="1"/>
        <v>47</v>
      </c>
      <c r="R48" s="15" t="str">
        <f t="shared" si="0"/>
        <v>〇〇〇〇〇〇〇〇〇〇〇〇〇〇〇〇〇〇〇〇〇〇〇〇〇〇〇〇〇〇〇〇〇〇〇〇〇〇〇〇〇〇〇〇〇〇〇</v>
      </c>
    </row>
    <row r="49" spans="1:18" s="1" customFormat="1" ht="187.8" customHeight="1" x14ac:dyDescent="0.2">
      <c r="A49" s="3" t="s">
        <v>81</v>
      </c>
      <c r="B49" s="3" t="s">
        <v>23</v>
      </c>
      <c r="C49" s="3" t="s">
        <v>24</v>
      </c>
      <c r="D49" s="4">
        <v>45862</v>
      </c>
      <c r="E49" s="3" t="s">
        <v>82</v>
      </c>
      <c r="F49" s="3" t="s">
        <v>83</v>
      </c>
      <c r="G49" s="3" t="s">
        <v>27</v>
      </c>
      <c r="H49" s="13" t="s">
        <v>28</v>
      </c>
      <c r="I49" s="10">
        <v>4837910</v>
      </c>
      <c r="J49" s="5" t="s">
        <v>28</v>
      </c>
      <c r="K49" s="6" t="s">
        <v>28</v>
      </c>
      <c r="L49" s="5" t="s">
        <v>28</v>
      </c>
      <c r="M49" s="7">
        <v>3</v>
      </c>
      <c r="N49" s="7">
        <v>0</v>
      </c>
      <c r="O49" s="11" t="s">
        <v>28</v>
      </c>
      <c r="P49" s="11" t="s">
        <v>29</v>
      </c>
      <c r="Q49" s="15">
        <f t="shared" si="1"/>
        <v>128</v>
      </c>
      <c r="R4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18" s="1" customFormat="1" ht="79.2" x14ac:dyDescent="0.2">
      <c r="A50" s="3" t="s">
        <v>94</v>
      </c>
      <c r="B50" s="3" t="s">
        <v>91</v>
      </c>
      <c r="C50" s="3" t="s">
        <v>24</v>
      </c>
      <c r="D50" s="4">
        <v>45862</v>
      </c>
      <c r="E50" s="3" t="s">
        <v>95</v>
      </c>
      <c r="F50" s="3" t="s">
        <v>96</v>
      </c>
      <c r="G50" s="3" t="s">
        <v>27</v>
      </c>
      <c r="H50" s="13" t="s">
        <v>28</v>
      </c>
      <c r="I50" s="10">
        <v>17556000</v>
      </c>
      <c r="J50" s="5" t="s">
        <v>28</v>
      </c>
      <c r="K50" s="6" t="s">
        <v>28</v>
      </c>
      <c r="L50" s="5" t="s">
        <v>28</v>
      </c>
      <c r="M50" s="7">
        <v>1</v>
      </c>
      <c r="N50" s="7">
        <v>0</v>
      </c>
      <c r="O50" s="11" t="s">
        <v>28</v>
      </c>
      <c r="P50" s="11" t="s">
        <v>48</v>
      </c>
      <c r="Q50" s="15">
        <f t="shared" si="1"/>
        <v>40</v>
      </c>
      <c r="R50" s="15" t="str">
        <f t="shared" si="0"/>
        <v>〇〇〇〇〇〇〇〇〇〇〇〇〇〇〇〇〇〇〇〇〇〇〇〇〇〇〇〇〇〇〇〇〇〇〇〇〇〇〇〇</v>
      </c>
    </row>
    <row r="51" spans="1:18" s="1" customFormat="1" ht="78.599999999999994" customHeight="1" x14ac:dyDescent="0.2">
      <c r="A51" s="3" t="s">
        <v>97</v>
      </c>
      <c r="B51" s="3" t="s">
        <v>91</v>
      </c>
      <c r="C51" s="3" t="s">
        <v>24</v>
      </c>
      <c r="D51" s="4">
        <v>45862</v>
      </c>
      <c r="E51" s="3" t="s">
        <v>95</v>
      </c>
      <c r="F51" s="3" t="s">
        <v>96</v>
      </c>
      <c r="G51" s="3" t="s">
        <v>27</v>
      </c>
      <c r="H51" s="13" t="s">
        <v>28</v>
      </c>
      <c r="I51" s="10">
        <v>10824000</v>
      </c>
      <c r="J51" s="5" t="s">
        <v>28</v>
      </c>
      <c r="K51" s="6" t="s">
        <v>28</v>
      </c>
      <c r="L51" s="5" t="s">
        <v>28</v>
      </c>
      <c r="M51" s="7">
        <v>3</v>
      </c>
      <c r="N51" s="7">
        <v>0</v>
      </c>
      <c r="O51" s="11" t="s">
        <v>28</v>
      </c>
      <c r="P51" s="11" t="s">
        <v>48</v>
      </c>
      <c r="Q51" s="15">
        <f t="shared" si="1"/>
        <v>40</v>
      </c>
      <c r="R51" s="15" t="str">
        <f t="shared" si="0"/>
        <v>〇〇〇〇〇〇〇〇〇〇〇〇〇〇〇〇〇〇〇〇〇〇〇〇〇〇〇〇〇〇〇〇〇〇〇〇〇〇〇〇</v>
      </c>
    </row>
    <row r="52" spans="1:18" s="1" customFormat="1" ht="80.400000000000006" customHeight="1" x14ac:dyDescent="0.2">
      <c r="A52" s="3" t="s">
        <v>98</v>
      </c>
      <c r="B52" s="3" t="s">
        <v>91</v>
      </c>
      <c r="C52" s="3" t="s">
        <v>24</v>
      </c>
      <c r="D52" s="4">
        <v>45862</v>
      </c>
      <c r="E52" s="3" t="s">
        <v>99</v>
      </c>
      <c r="F52" s="3" t="s">
        <v>100</v>
      </c>
      <c r="G52" s="3" t="s">
        <v>27</v>
      </c>
      <c r="H52" s="13" t="s">
        <v>28</v>
      </c>
      <c r="I52" s="10">
        <v>17215000</v>
      </c>
      <c r="J52" s="5" t="s">
        <v>28</v>
      </c>
      <c r="K52" s="6" t="s">
        <v>28</v>
      </c>
      <c r="L52" s="5" t="s">
        <v>28</v>
      </c>
      <c r="M52" s="7">
        <v>5</v>
      </c>
      <c r="N52" s="7">
        <v>0</v>
      </c>
      <c r="O52" s="11" t="s">
        <v>28</v>
      </c>
      <c r="P52" s="11" t="s">
        <v>48</v>
      </c>
      <c r="Q52" s="15">
        <f t="shared" si="1"/>
        <v>36</v>
      </c>
      <c r="R52" s="15" t="str">
        <f t="shared" si="0"/>
        <v>〇〇〇〇〇〇〇〇〇〇〇〇〇〇〇〇〇〇〇〇〇〇〇〇〇〇〇〇〇〇〇〇〇〇〇〇</v>
      </c>
    </row>
    <row r="53" spans="1:18" s="1" customFormat="1" ht="85.2" customHeight="1" x14ac:dyDescent="0.2">
      <c r="A53" s="3" t="s">
        <v>101</v>
      </c>
      <c r="B53" s="3" t="s">
        <v>91</v>
      </c>
      <c r="C53" s="3" t="s">
        <v>24</v>
      </c>
      <c r="D53" s="4">
        <v>45862</v>
      </c>
      <c r="E53" s="3" t="s">
        <v>95</v>
      </c>
      <c r="F53" s="3" t="s">
        <v>96</v>
      </c>
      <c r="G53" s="3" t="s">
        <v>27</v>
      </c>
      <c r="H53" s="13" t="s">
        <v>28</v>
      </c>
      <c r="I53" s="10">
        <v>9240000</v>
      </c>
      <c r="J53" s="5" t="s">
        <v>28</v>
      </c>
      <c r="K53" s="6" t="s">
        <v>28</v>
      </c>
      <c r="L53" s="5" t="s">
        <v>28</v>
      </c>
      <c r="M53" s="7">
        <v>1</v>
      </c>
      <c r="N53" s="7">
        <v>0</v>
      </c>
      <c r="O53" s="11" t="s">
        <v>28</v>
      </c>
      <c r="P53" s="11" t="s">
        <v>48</v>
      </c>
      <c r="Q53" s="15">
        <f t="shared" si="1"/>
        <v>40</v>
      </c>
      <c r="R53" s="15" t="str">
        <f t="shared" si="0"/>
        <v>〇〇〇〇〇〇〇〇〇〇〇〇〇〇〇〇〇〇〇〇〇〇〇〇〇〇〇〇〇〇〇〇〇〇〇〇〇〇〇〇</v>
      </c>
    </row>
    <row r="54" spans="1:18" s="1" customFormat="1" ht="81" customHeight="1" x14ac:dyDescent="0.2">
      <c r="A54" s="3" t="s">
        <v>102</v>
      </c>
      <c r="B54" s="3" t="s">
        <v>91</v>
      </c>
      <c r="C54" s="3" t="s">
        <v>24</v>
      </c>
      <c r="D54" s="4">
        <v>45862</v>
      </c>
      <c r="E54" s="3" t="s">
        <v>103</v>
      </c>
      <c r="F54" s="3" t="s">
        <v>104</v>
      </c>
      <c r="G54" s="3" t="s">
        <v>27</v>
      </c>
      <c r="H54" s="13" t="s">
        <v>28</v>
      </c>
      <c r="I54" s="10">
        <v>46063600</v>
      </c>
      <c r="J54" s="5" t="s">
        <v>28</v>
      </c>
      <c r="K54" s="6" t="s">
        <v>28</v>
      </c>
      <c r="L54" s="5" t="s">
        <v>28</v>
      </c>
      <c r="M54" s="7">
        <v>2</v>
      </c>
      <c r="N54" s="7">
        <v>0</v>
      </c>
      <c r="O54" s="11" t="s">
        <v>28</v>
      </c>
      <c r="P54" s="11" t="s">
        <v>48</v>
      </c>
      <c r="Q54" s="15">
        <f t="shared" si="1"/>
        <v>36</v>
      </c>
      <c r="R54" s="15" t="str">
        <f t="shared" si="0"/>
        <v>〇〇〇〇〇〇〇〇〇〇〇〇〇〇〇〇〇〇〇〇〇〇〇〇〇〇〇〇〇〇〇〇〇〇〇〇</v>
      </c>
    </row>
    <row r="55" spans="1:18" s="1" customFormat="1" ht="82.2" customHeight="1" x14ac:dyDescent="0.2">
      <c r="A55" s="3" t="s">
        <v>105</v>
      </c>
      <c r="B55" s="3" t="s">
        <v>91</v>
      </c>
      <c r="C55" s="3" t="s">
        <v>24</v>
      </c>
      <c r="D55" s="4">
        <v>45862</v>
      </c>
      <c r="E55" s="3" t="s">
        <v>106</v>
      </c>
      <c r="F55" s="3" t="s">
        <v>107</v>
      </c>
      <c r="G55" s="3" t="s">
        <v>27</v>
      </c>
      <c r="H55" s="13" t="s">
        <v>28</v>
      </c>
      <c r="I55" s="10">
        <v>6985000</v>
      </c>
      <c r="J55" s="5" t="s">
        <v>28</v>
      </c>
      <c r="K55" s="6" t="s">
        <v>28</v>
      </c>
      <c r="L55" s="5" t="s">
        <v>28</v>
      </c>
      <c r="M55" s="7">
        <v>2</v>
      </c>
      <c r="N55" s="7">
        <v>0</v>
      </c>
      <c r="O55" s="11" t="s">
        <v>28</v>
      </c>
      <c r="P55" s="11" t="s">
        <v>48</v>
      </c>
      <c r="Q55" s="15">
        <f t="shared" si="1"/>
        <v>36</v>
      </c>
      <c r="R55" s="15" t="str">
        <f t="shared" si="0"/>
        <v>〇〇〇〇〇〇〇〇〇〇〇〇〇〇〇〇〇〇〇〇〇〇〇〇〇〇〇〇〇〇〇〇〇〇〇〇</v>
      </c>
    </row>
    <row r="56" spans="1:18" s="1" customFormat="1" ht="75.599999999999994" customHeight="1" x14ac:dyDescent="0.2">
      <c r="A56" s="3" t="s">
        <v>108</v>
      </c>
      <c r="B56" s="3" t="s">
        <v>91</v>
      </c>
      <c r="C56" s="3" t="s">
        <v>24</v>
      </c>
      <c r="D56" s="4">
        <v>45862</v>
      </c>
      <c r="E56" s="3" t="s">
        <v>106</v>
      </c>
      <c r="F56" s="3" t="s">
        <v>107</v>
      </c>
      <c r="G56" s="3" t="s">
        <v>27</v>
      </c>
      <c r="H56" s="13" t="s">
        <v>28</v>
      </c>
      <c r="I56" s="10">
        <v>22779900</v>
      </c>
      <c r="J56" s="5" t="s">
        <v>28</v>
      </c>
      <c r="K56" s="6" t="s">
        <v>28</v>
      </c>
      <c r="L56" s="5" t="s">
        <v>28</v>
      </c>
      <c r="M56" s="7">
        <v>2</v>
      </c>
      <c r="N56" s="7">
        <v>0</v>
      </c>
      <c r="O56" s="11" t="s">
        <v>28</v>
      </c>
      <c r="P56" s="11" t="s">
        <v>48</v>
      </c>
      <c r="Q56" s="15">
        <f t="shared" si="1"/>
        <v>36</v>
      </c>
      <c r="R56" s="15" t="str">
        <f t="shared" si="0"/>
        <v>〇〇〇〇〇〇〇〇〇〇〇〇〇〇〇〇〇〇〇〇〇〇〇〇〇〇〇〇〇〇〇〇〇〇〇〇</v>
      </c>
    </row>
    <row r="57" spans="1:18" s="1" customFormat="1" ht="83.4" customHeight="1" x14ac:dyDescent="0.2">
      <c r="A57" s="3" t="s">
        <v>109</v>
      </c>
      <c r="B57" s="3" t="s">
        <v>91</v>
      </c>
      <c r="C57" s="3" t="s">
        <v>24</v>
      </c>
      <c r="D57" s="4">
        <v>45862</v>
      </c>
      <c r="E57" s="3" t="s">
        <v>110</v>
      </c>
      <c r="F57" s="3" t="s">
        <v>111</v>
      </c>
      <c r="G57" s="3" t="s">
        <v>27</v>
      </c>
      <c r="H57" s="13" t="s">
        <v>28</v>
      </c>
      <c r="I57" s="10">
        <v>42451200</v>
      </c>
      <c r="J57" s="5" t="s">
        <v>28</v>
      </c>
      <c r="K57" s="6" t="s">
        <v>28</v>
      </c>
      <c r="L57" s="5" t="s">
        <v>28</v>
      </c>
      <c r="M57" s="7">
        <v>4</v>
      </c>
      <c r="N57" s="7">
        <v>0</v>
      </c>
      <c r="O57" s="11" t="s">
        <v>28</v>
      </c>
      <c r="P57" s="11" t="s">
        <v>48</v>
      </c>
      <c r="Q57" s="15">
        <f t="shared" si="1"/>
        <v>39</v>
      </c>
      <c r="R57" s="15" t="str">
        <f t="shared" si="0"/>
        <v>〇〇〇〇〇〇〇〇〇〇〇〇〇〇〇〇〇〇〇〇〇〇〇〇〇〇〇〇〇〇〇〇〇〇〇〇〇〇〇</v>
      </c>
    </row>
    <row r="58" spans="1:18" s="1" customFormat="1" ht="78" customHeight="1" x14ac:dyDescent="0.2">
      <c r="A58" s="3" t="s">
        <v>112</v>
      </c>
      <c r="B58" s="3" t="s">
        <v>91</v>
      </c>
      <c r="C58" s="3" t="s">
        <v>24</v>
      </c>
      <c r="D58" s="4">
        <v>45862</v>
      </c>
      <c r="E58" s="3" t="s">
        <v>113</v>
      </c>
      <c r="F58" s="3" t="s">
        <v>114</v>
      </c>
      <c r="G58" s="3" t="s">
        <v>27</v>
      </c>
      <c r="H58" s="13" t="s">
        <v>28</v>
      </c>
      <c r="I58" s="10">
        <v>6501000</v>
      </c>
      <c r="J58" s="5" t="s">
        <v>28</v>
      </c>
      <c r="K58" s="6" t="s">
        <v>28</v>
      </c>
      <c r="L58" s="5" t="s">
        <v>28</v>
      </c>
      <c r="M58" s="7">
        <v>4</v>
      </c>
      <c r="N58" s="7">
        <v>0</v>
      </c>
      <c r="O58" s="11" t="s">
        <v>28</v>
      </c>
      <c r="P58" s="11" t="s">
        <v>48</v>
      </c>
      <c r="Q58" s="15">
        <f t="shared" si="1"/>
        <v>35</v>
      </c>
      <c r="R58" s="15" t="str">
        <f t="shared" si="0"/>
        <v>〇〇〇〇〇〇〇〇〇〇〇〇〇〇〇〇〇〇〇〇〇〇〇〇〇〇〇〇〇〇〇〇〇〇〇</v>
      </c>
    </row>
    <row r="59" spans="1:18" s="1" customFormat="1" ht="87.6" customHeight="1" x14ac:dyDescent="0.2">
      <c r="A59" s="3" t="s">
        <v>115</v>
      </c>
      <c r="B59" s="3" t="s">
        <v>91</v>
      </c>
      <c r="C59" s="3" t="s">
        <v>24</v>
      </c>
      <c r="D59" s="4">
        <v>45862</v>
      </c>
      <c r="E59" s="3" t="s">
        <v>116</v>
      </c>
      <c r="F59" s="3" t="s">
        <v>117</v>
      </c>
      <c r="G59" s="3" t="s">
        <v>27</v>
      </c>
      <c r="H59" s="13" t="s">
        <v>28</v>
      </c>
      <c r="I59" s="10">
        <v>3872000</v>
      </c>
      <c r="J59" s="5" t="s">
        <v>28</v>
      </c>
      <c r="K59" s="6" t="s">
        <v>28</v>
      </c>
      <c r="L59" s="5" t="s">
        <v>28</v>
      </c>
      <c r="M59" s="7">
        <v>2</v>
      </c>
      <c r="N59" s="7">
        <v>0</v>
      </c>
      <c r="O59" s="11" t="s">
        <v>28</v>
      </c>
      <c r="P59" s="11" t="s">
        <v>48</v>
      </c>
      <c r="Q59" s="15">
        <f t="shared" si="1"/>
        <v>39</v>
      </c>
      <c r="R59" s="15" t="str">
        <f t="shared" si="0"/>
        <v>〇〇〇〇〇〇〇〇〇〇〇〇〇〇〇〇〇〇〇〇〇〇〇〇〇〇〇〇〇〇〇〇〇〇〇〇〇〇〇</v>
      </c>
    </row>
    <row r="60" spans="1:18" s="1" customFormat="1" ht="87" customHeight="1" x14ac:dyDescent="0.2">
      <c r="A60" s="3" t="s">
        <v>118</v>
      </c>
      <c r="B60" s="3" t="s">
        <v>91</v>
      </c>
      <c r="C60" s="3" t="s">
        <v>24</v>
      </c>
      <c r="D60" s="4">
        <v>45862</v>
      </c>
      <c r="E60" s="3" t="s">
        <v>119</v>
      </c>
      <c r="F60" s="3" t="s">
        <v>120</v>
      </c>
      <c r="G60" s="3" t="s">
        <v>27</v>
      </c>
      <c r="H60" s="13" t="s">
        <v>28</v>
      </c>
      <c r="I60" s="10">
        <v>412500</v>
      </c>
      <c r="J60" s="5" t="s">
        <v>28</v>
      </c>
      <c r="K60" s="6" t="s">
        <v>28</v>
      </c>
      <c r="L60" s="5" t="s">
        <v>28</v>
      </c>
      <c r="M60" s="7">
        <v>2</v>
      </c>
      <c r="N60" s="7">
        <v>0</v>
      </c>
      <c r="O60" s="11" t="s">
        <v>28</v>
      </c>
      <c r="P60" s="11" t="s">
        <v>48</v>
      </c>
      <c r="Q60" s="15">
        <f t="shared" si="1"/>
        <v>40</v>
      </c>
      <c r="R60" s="15" t="str">
        <f t="shared" si="0"/>
        <v>〇〇〇〇〇〇〇〇〇〇〇〇〇〇〇〇〇〇〇〇〇〇〇〇〇〇〇〇〇〇〇〇〇〇〇〇〇〇〇〇</v>
      </c>
    </row>
    <row r="61" spans="1:18" s="1" customFormat="1" ht="78.599999999999994" customHeight="1" x14ac:dyDescent="0.2">
      <c r="A61" s="3" t="s">
        <v>121</v>
      </c>
      <c r="B61" s="3" t="s">
        <v>91</v>
      </c>
      <c r="C61" s="3" t="s">
        <v>24</v>
      </c>
      <c r="D61" s="4">
        <v>45862</v>
      </c>
      <c r="E61" s="3" t="s">
        <v>110</v>
      </c>
      <c r="F61" s="3" t="s">
        <v>111</v>
      </c>
      <c r="G61" s="3" t="s">
        <v>27</v>
      </c>
      <c r="H61" s="13" t="s">
        <v>28</v>
      </c>
      <c r="I61" s="10">
        <v>7040000</v>
      </c>
      <c r="J61" s="5" t="s">
        <v>28</v>
      </c>
      <c r="K61" s="6" t="s">
        <v>28</v>
      </c>
      <c r="L61" s="5" t="s">
        <v>28</v>
      </c>
      <c r="M61" s="7">
        <v>2</v>
      </c>
      <c r="N61" s="7">
        <v>0</v>
      </c>
      <c r="O61" s="11" t="s">
        <v>28</v>
      </c>
      <c r="P61" s="11" t="s">
        <v>48</v>
      </c>
      <c r="Q61" s="15">
        <f t="shared" si="1"/>
        <v>39</v>
      </c>
      <c r="R61" s="15" t="str">
        <f t="shared" si="0"/>
        <v>〇〇〇〇〇〇〇〇〇〇〇〇〇〇〇〇〇〇〇〇〇〇〇〇〇〇〇〇〇〇〇〇〇〇〇〇〇〇〇</v>
      </c>
    </row>
    <row r="62" spans="1:18" s="1" customFormat="1" ht="82.8" customHeight="1" x14ac:dyDescent="0.2">
      <c r="A62" s="3" t="s">
        <v>122</v>
      </c>
      <c r="B62" s="3" t="s">
        <v>91</v>
      </c>
      <c r="C62" s="3" t="s">
        <v>24</v>
      </c>
      <c r="D62" s="4">
        <v>45862</v>
      </c>
      <c r="E62" s="3" t="s">
        <v>123</v>
      </c>
      <c r="F62" s="3" t="s">
        <v>124</v>
      </c>
      <c r="G62" s="3" t="s">
        <v>27</v>
      </c>
      <c r="H62" s="13" t="s">
        <v>28</v>
      </c>
      <c r="I62" s="10">
        <v>50059680</v>
      </c>
      <c r="J62" s="5" t="s">
        <v>28</v>
      </c>
      <c r="K62" s="6" t="s">
        <v>28</v>
      </c>
      <c r="L62" s="5" t="s">
        <v>28</v>
      </c>
      <c r="M62" s="7">
        <v>3</v>
      </c>
      <c r="N62" s="7">
        <v>0</v>
      </c>
      <c r="O62" s="11" t="s">
        <v>28</v>
      </c>
      <c r="P62" s="11" t="s">
        <v>48</v>
      </c>
      <c r="Q62" s="15">
        <f t="shared" si="1"/>
        <v>36</v>
      </c>
      <c r="R62" s="15" t="str">
        <f t="shared" si="0"/>
        <v>〇〇〇〇〇〇〇〇〇〇〇〇〇〇〇〇〇〇〇〇〇〇〇〇〇〇〇〇〇〇〇〇〇〇〇〇</v>
      </c>
    </row>
    <row r="63" spans="1:18" s="1" customFormat="1" ht="87.6" customHeight="1" x14ac:dyDescent="0.2">
      <c r="A63" s="3" t="s">
        <v>125</v>
      </c>
      <c r="B63" s="3" t="s">
        <v>91</v>
      </c>
      <c r="C63" s="3" t="s">
        <v>24</v>
      </c>
      <c r="D63" s="4">
        <v>45862</v>
      </c>
      <c r="E63" s="3" t="s">
        <v>126</v>
      </c>
      <c r="F63" s="3" t="s">
        <v>127</v>
      </c>
      <c r="G63" s="3" t="s">
        <v>27</v>
      </c>
      <c r="H63" s="13" t="s">
        <v>28</v>
      </c>
      <c r="I63" s="10">
        <v>5164500</v>
      </c>
      <c r="J63" s="5" t="s">
        <v>28</v>
      </c>
      <c r="K63" s="6" t="s">
        <v>28</v>
      </c>
      <c r="L63" s="5" t="s">
        <v>28</v>
      </c>
      <c r="M63" s="7">
        <v>2</v>
      </c>
      <c r="N63" s="7">
        <v>0</v>
      </c>
      <c r="O63" s="11" t="s">
        <v>28</v>
      </c>
      <c r="P63" s="11" t="s">
        <v>48</v>
      </c>
      <c r="Q63" s="15">
        <f t="shared" si="1"/>
        <v>37</v>
      </c>
      <c r="R63" s="15" t="str">
        <f t="shared" si="0"/>
        <v>〇〇〇〇〇〇〇〇〇〇〇〇〇〇〇〇〇〇〇〇〇〇〇〇〇〇〇〇〇〇〇〇〇〇〇〇〇</v>
      </c>
    </row>
    <row r="64" spans="1:18" s="1" customFormat="1" ht="88.8" customHeight="1" x14ac:dyDescent="0.2">
      <c r="A64" s="3" t="s">
        <v>148</v>
      </c>
      <c r="B64" s="3" t="s">
        <v>132</v>
      </c>
      <c r="C64" s="3" t="s">
        <v>24</v>
      </c>
      <c r="D64" s="4">
        <v>45862</v>
      </c>
      <c r="E64" s="3" t="s">
        <v>149</v>
      </c>
      <c r="F64" s="3" t="s">
        <v>150</v>
      </c>
      <c r="G64" s="3" t="s">
        <v>27</v>
      </c>
      <c r="H64" s="13" t="s">
        <v>28</v>
      </c>
      <c r="I64" s="10">
        <v>9350000</v>
      </c>
      <c r="J64" s="5" t="s">
        <v>28</v>
      </c>
      <c r="K64" s="6" t="s">
        <v>28</v>
      </c>
      <c r="L64" s="5" t="s">
        <v>28</v>
      </c>
      <c r="M64" s="7">
        <v>1</v>
      </c>
      <c r="N64" s="7">
        <v>0</v>
      </c>
      <c r="O64" s="11" t="s">
        <v>28</v>
      </c>
      <c r="P64" s="11" t="s">
        <v>28</v>
      </c>
      <c r="Q64" s="15">
        <f t="shared" si="1"/>
        <v>42</v>
      </c>
      <c r="R64" s="15" t="str">
        <f t="shared" si="0"/>
        <v>〇〇〇〇〇〇〇〇〇〇〇〇〇〇〇〇〇〇〇〇〇〇〇〇〇〇〇〇〇〇〇〇〇〇〇〇〇〇〇〇〇〇</v>
      </c>
    </row>
    <row r="65" spans="1:18" s="1" customFormat="1" ht="97.2" customHeight="1" x14ac:dyDescent="0.2">
      <c r="A65" s="3" t="s">
        <v>151</v>
      </c>
      <c r="B65" s="3" t="s">
        <v>132</v>
      </c>
      <c r="C65" s="3" t="s">
        <v>24</v>
      </c>
      <c r="D65" s="4">
        <v>45863</v>
      </c>
      <c r="E65" s="3" t="s">
        <v>152</v>
      </c>
      <c r="F65" s="3" t="s">
        <v>153</v>
      </c>
      <c r="G65" s="3" t="s">
        <v>38</v>
      </c>
      <c r="H65" s="13" t="s">
        <v>28</v>
      </c>
      <c r="I65" s="10">
        <v>9900000</v>
      </c>
      <c r="J65" s="5" t="s">
        <v>28</v>
      </c>
      <c r="K65" s="6" t="s">
        <v>28</v>
      </c>
      <c r="L65" s="5" t="s">
        <v>28</v>
      </c>
      <c r="M65" s="7">
        <v>2</v>
      </c>
      <c r="N65" s="7">
        <v>0</v>
      </c>
      <c r="O65" s="11" t="s">
        <v>28</v>
      </c>
      <c r="P65" s="11" t="s">
        <v>28</v>
      </c>
      <c r="Q65" s="15">
        <f t="shared" si="1"/>
        <v>59</v>
      </c>
      <c r="R65" s="15" t="str">
        <f t="shared" si="0"/>
        <v>〇〇〇〇〇〇〇〇〇〇〇〇〇〇〇〇〇〇〇〇〇〇〇〇〇〇〇〇〇〇〇〇〇〇〇〇〇〇〇〇〇〇〇〇〇〇〇〇〇〇〇〇〇〇〇〇〇〇〇</v>
      </c>
    </row>
    <row r="66" spans="1:18" s="1" customFormat="1" ht="319.8" customHeight="1" x14ac:dyDescent="0.2">
      <c r="A66" s="3" t="s">
        <v>205</v>
      </c>
      <c r="B66" s="3" t="s">
        <v>155</v>
      </c>
      <c r="C66" s="3" t="s">
        <v>24</v>
      </c>
      <c r="D66" s="4">
        <v>45863</v>
      </c>
      <c r="E66" s="3" t="s">
        <v>206</v>
      </c>
      <c r="F66" s="3" t="s">
        <v>207</v>
      </c>
      <c r="G66" s="3" t="s">
        <v>27</v>
      </c>
      <c r="H66" s="13">
        <v>8611900</v>
      </c>
      <c r="I66" s="10">
        <v>8569121</v>
      </c>
      <c r="J66" s="5">
        <v>0.995</v>
      </c>
      <c r="K66" s="6" t="s">
        <v>208</v>
      </c>
      <c r="L66" s="5" t="s">
        <v>209</v>
      </c>
      <c r="M66" s="7">
        <v>2</v>
      </c>
      <c r="N66" s="7">
        <v>2</v>
      </c>
      <c r="O66" s="11" t="s">
        <v>226</v>
      </c>
      <c r="P66" s="11" t="s">
        <v>28</v>
      </c>
      <c r="Q66" s="15">
        <f t="shared" si="1"/>
        <v>51</v>
      </c>
      <c r="R66" s="15" t="str">
        <f t="shared" si="0"/>
        <v>〇〇〇〇〇〇〇〇〇〇〇〇〇〇〇〇〇〇〇〇〇〇〇〇〇〇〇〇〇〇〇〇〇〇〇〇〇〇〇〇〇〇〇〇〇〇〇〇〇〇〇</v>
      </c>
    </row>
    <row r="67" spans="1:18" s="1" customFormat="1" ht="301.2" customHeight="1" x14ac:dyDescent="0.2">
      <c r="A67" s="3" t="s">
        <v>210</v>
      </c>
      <c r="B67" s="3" t="s">
        <v>155</v>
      </c>
      <c r="C67" s="3" t="s">
        <v>24</v>
      </c>
      <c r="D67" s="4">
        <v>45863</v>
      </c>
      <c r="E67" s="3" t="s">
        <v>211</v>
      </c>
      <c r="F67" s="3" t="s">
        <v>212</v>
      </c>
      <c r="G67" s="3" t="s">
        <v>27</v>
      </c>
      <c r="H67" s="13">
        <v>13920390</v>
      </c>
      <c r="I67" s="10">
        <v>13378902</v>
      </c>
      <c r="J67" s="5">
        <v>0.96099999999999997</v>
      </c>
      <c r="K67" s="6" t="s">
        <v>28</v>
      </c>
      <c r="L67" s="5" t="s">
        <v>28</v>
      </c>
      <c r="M67" s="7">
        <v>3</v>
      </c>
      <c r="N67" s="7">
        <v>3</v>
      </c>
      <c r="O67" s="11" t="s">
        <v>226</v>
      </c>
      <c r="P67" s="11" t="s">
        <v>28</v>
      </c>
      <c r="Q67" s="15">
        <f t="shared" si="1"/>
        <v>42</v>
      </c>
      <c r="R67" s="15" t="str">
        <f t="shared" si="0"/>
        <v>〇〇〇〇〇〇〇〇〇〇〇〇〇〇〇〇〇〇〇〇〇〇〇〇〇〇〇〇〇〇〇〇〇〇〇〇〇〇〇〇〇〇</v>
      </c>
    </row>
    <row r="68" spans="1:18" s="1" customFormat="1" ht="132" x14ac:dyDescent="0.2">
      <c r="A68" s="3" t="s">
        <v>213</v>
      </c>
      <c r="B68" s="3" t="s">
        <v>155</v>
      </c>
      <c r="C68" s="3" t="s">
        <v>24</v>
      </c>
      <c r="D68" s="4">
        <v>45866</v>
      </c>
      <c r="E68" s="3" t="s">
        <v>214</v>
      </c>
      <c r="F68" s="3" t="s">
        <v>215</v>
      </c>
      <c r="G68" s="3" t="s">
        <v>27</v>
      </c>
      <c r="H68" s="13">
        <v>4644420</v>
      </c>
      <c r="I68" s="10">
        <v>3971000</v>
      </c>
      <c r="J68" s="5">
        <v>0.85499999999999998</v>
      </c>
      <c r="K68" s="6" t="s">
        <v>28</v>
      </c>
      <c r="L68" s="5" t="s">
        <v>28</v>
      </c>
      <c r="M68" s="7">
        <v>1</v>
      </c>
      <c r="N68" s="7">
        <v>0</v>
      </c>
      <c r="O68" s="11" t="s">
        <v>28</v>
      </c>
      <c r="P68" s="11" t="s">
        <v>28</v>
      </c>
      <c r="Q68" s="15">
        <f t="shared" si="1"/>
        <v>66</v>
      </c>
      <c r="R68" s="15" t="str">
        <f t="shared" si="0"/>
        <v>〇〇〇〇〇〇〇〇〇〇〇〇〇〇〇〇〇〇〇〇〇〇〇〇〇〇〇〇〇〇〇〇〇〇〇〇〇〇〇〇〇〇〇〇〇〇〇〇〇〇〇〇〇〇〇〇〇〇〇〇〇〇〇〇〇〇</v>
      </c>
    </row>
    <row r="69" spans="1:18" s="1" customFormat="1" ht="110.4" customHeight="1" x14ac:dyDescent="0.2">
      <c r="A69" s="3" t="s">
        <v>216</v>
      </c>
      <c r="B69" s="3" t="s">
        <v>155</v>
      </c>
      <c r="C69" s="3" t="s">
        <v>24</v>
      </c>
      <c r="D69" s="4">
        <v>45866</v>
      </c>
      <c r="E69" s="3" t="s">
        <v>217</v>
      </c>
      <c r="F69" s="3" t="s">
        <v>218</v>
      </c>
      <c r="G69" s="3" t="s">
        <v>27</v>
      </c>
      <c r="H69" s="13">
        <v>3942400</v>
      </c>
      <c r="I69" s="10">
        <v>3845622</v>
      </c>
      <c r="J69" s="5">
        <v>0.97499999999999998</v>
      </c>
      <c r="K69" s="6" t="s">
        <v>28</v>
      </c>
      <c r="L69" s="5" t="s">
        <v>28</v>
      </c>
      <c r="M69" s="7">
        <v>3</v>
      </c>
      <c r="N69" s="7">
        <v>0</v>
      </c>
      <c r="O69" s="11" t="s">
        <v>28</v>
      </c>
      <c r="P69" s="11" t="s">
        <v>28</v>
      </c>
      <c r="Q69" s="15">
        <f t="shared" si="1"/>
        <v>46</v>
      </c>
      <c r="R69" s="15" t="str">
        <f t="shared" si="0"/>
        <v>〇〇〇〇〇〇〇〇〇〇〇〇〇〇〇〇〇〇〇〇〇〇〇〇〇〇〇〇〇〇〇〇〇〇〇〇〇〇〇〇〇〇〇〇〇〇</v>
      </c>
    </row>
    <row r="70" spans="1:18" s="1" customFormat="1" ht="90.6" customHeight="1" x14ac:dyDescent="0.2">
      <c r="A70" s="3" t="s">
        <v>128</v>
      </c>
      <c r="B70" s="3" t="s">
        <v>91</v>
      </c>
      <c r="C70" s="3" t="s">
        <v>24</v>
      </c>
      <c r="D70" s="4">
        <v>45867</v>
      </c>
      <c r="E70" s="3" t="s">
        <v>129</v>
      </c>
      <c r="F70" s="3" t="s">
        <v>130</v>
      </c>
      <c r="G70" s="3" t="s">
        <v>27</v>
      </c>
      <c r="H70" s="13" t="s">
        <v>28</v>
      </c>
      <c r="I70" s="10">
        <v>10340000</v>
      </c>
      <c r="J70" s="5" t="s">
        <v>28</v>
      </c>
      <c r="K70" s="6" t="s">
        <v>28</v>
      </c>
      <c r="L70" s="5" t="s">
        <v>28</v>
      </c>
      <c r="M70" s="7">
        <v>3</v>
      </c>
      <c r="N70" s="7">
        <v>0</v>
      </c>
      <c r="O70" s="11" t="s">
        <v>28</v>
      </c>
      <c r="P70" s="11" t="s">
        <v>28</v>
      </c>
      <c r="Q70" s="15">
        <f t="shared" si="1"/>
        <v>37</v>
      </c>
      <c r="R70" s="15" t="str">
        <f t="shared" si="0"/>
        <v>〇〇〇〇〇〇〇〇〇〇〇〇〇〇〇〇〇〇〇〇〇〇〇〇〇〇〇〇〇〇〇〇〇〇〇〇〇</v>
      </c>
    </row>
    <row r="71" spans="1:18" s="1" customFormat="1" ht="100.2" customHeight="1" x14ac:dyDescent="0.2">
      <c r="A71" s="3" t="s">
        <v>219</v>
      </c>
      <c r="B71" s="3" t="s">
        <v>155</v>
      </c>
      <c r="C71" s="3" t="s">
        <v>24</v>
      </c>
      <c r="D71" s="4">
        <v>45867</v>
      </c>
      <c r="E71" s="3" t="s">
        <v>220</v>
      </c>
      <c r="F71" s="3" t="s">
        <v>221</v>
      </c>
      <c r="G71" s="3" t="s">
        <v>38</v>
      </c>
      <c r="H71" s="13">
        <v>5610000</v>
      </c>
      <c r="I71" s="10">
        <v>5610000</v>
      </c>
      <c r="J71" s="5">
        <v>1</v>
      </c>
      <c r="K71" s="6" t="s">
        <v>28</v>
      </c>
      <c r="L71" s="5" t="s">
        <v>28</v>
      </c>
      <c r="M71" s="7">
        <v>3</v>
      </c>
      <c r="N71" s="7">
        <v>0</v>
      </c>
      <c r="O71" s="11" t="s">
        <v>28</v>
      </c>
      <c r="P71" s="11" t="s">
        <v>28</v>
      </c>
      <c r="Q71" s="15">
        <f t="shared" si="1"/>
        <v>55</v>
      </c>
      <c r="R71" s="15" t="str">
        <f t="shared" si="0"/>
        <v>〇〇〇〇〇〇〇〇〇〇〇〇〇〇〇〇〇〇〇〇〇〇〇〇〇〇〇〇〇〇〇〇〇〇〇〇〇〇〇〇〇〇〇〇〇〇〇〇〇〇〇〇〇〇〇</v>
      </c>
    </row>
    <row r="72" spans="1:18" s="1" customFormat="1" ht="129.6" customHeight="1" x14ac:dyDescent="0.2">
      <c r="A72" s="3" t="s">
        <v>84</v>
      </c>
      <c r="B72" s="3" t="s">
        <v>31</v>
      </c>
      <c r="C72" s="3" t="s">
        <v>24</v>
      </c>
      <c r="D72" s="4">
        <v>45868</v>
      </c>
      <c r="E72" s="3" t="s">
        <v>85</v>
      </c>
      <c r="F72" s="3" t="s">
        <v>86</v>
      </c>
      <c r="G72" s="3" t="s">
        <v>27</v>
      </c>
      <c r="H72" s="13" t="s">
        <v>28</v>
      </c>
      <c r="I72" s="10">
        <v>1472328</v>
      </c>
      <c r="J72" s="5" t="s">
        <v>28</v>
      </c>
      <c r="K72" s="6" t="s">
        <v>28</v>
      </c>
      <c r="L72" s="5" t="s">
        <v>28</v>
      </c>
      <c r="M72" s="7">
        <v>1</v>
      </c>
      <c r="N72" s="7">
        <v>0</v>
      </c>
      <c r="O72" s="11" t="s">
        <v>225</v>
      </c>
      <c r="P72" s="11" t="s">
        <v>28</v>
      </c>
      <c r="Q72" s="15">
        <f t="shared" si="1"/>
        <v>96</v>
      </c>
      <c r="R72" s="15" t="str">
        <f t="shared" ref="R72:R74" si="2">REPT("〇",Q72)</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3" spans="1:18" s="1" customFormat="1" ht="92.4" x14ac:dyDescent="0.2">
      <c r="A73" s="3" t="s">
        <v>87</v>
      </c>
      <c r="B73" s="3" t="s">
        <v>31</v>
      </c>
      <c r="C73" s="3" t="s">
        <v>24</v>
      </c>
      <c r="D73" s="4">
        <v>45869</v>
      </c>
      <c r="E73" s="3" t="s">
        <v>88</v>
      </c>
      <c r="F73" s="3" t="s">
        <v>89</v>
      </c>
      <c r="G73" s="3" t="s">
        <v>38</v>
      </c>
      <c r="H73" s="13">
        <v>74747200</v>
      </c>
      <c r="I73" s="10">
        <v>61600000</v>
      </c>
      <c r="J73" s="5">
        <v>0.82399999999999995</v>
      </c>
      <c r="K73" s="6" t="s">
        <v>28</v>
      </c>
      <c r="L73" s="5" t="s">
        <v>28</v>
      </c>
      <c r="M73" s="7">
        <v>3</v>
      </c>
      <c r="N73" s="7">
        <v>0</v>
      </c>
      <c r="O73" s="11" t="s">
        <v>28</v>
      </c>
      <c r="P73" s="11" t="s">
        <v>28</v>
      </c>
      <c r="Q73" s="15">
        <f t="shared" ref="Q73:Q74" si="3">MAX(LEN(A73),LEN(B73),LEN(C73),LEN(O73),LEN(E73),LEN(F73),LEN(P73))+10</f>
        <v>46</v>
      </c>
      <c r="R73" s="15" t="str">
        <f t="shared" si="2"/>
        <v>〇〇〇〇〇〇〇〇〇〇〇〇〇〇〇〇〇〇〇〇〇〇〇〇〇〇〇〇〇〇〇〇〇〇〇〇〇〇〇〇〇〇〇〇〇〇</v>
      </c>
    </row>
    <row r="74" spans="1:18" s="1" customFormat="1" ht="92.4" x14ac:dyDescent="0.2">
      <c r="A74" s="3" t="s">
        <v>222</v>
      </c>
      <c r="B74" s="3" t="s">
        <v>155</v>
      </c>
      <c r="C74" s="3" t="s">
        <v>24</v>
      </c>
      <c r="D74" s="4">
        <v>45869</v>
      </c>
      <c r="E74" s="3" t="s">
        <v>223</v>
      </c>
      <c r="F74" s="3" t="s">
        <v>224</v>
      </c>
      <c r="G74" s="3" t="s">
        <v>38</v>
      </c>
      <c r="H74" s="13">
        <v>41694136</v>
      </c>
      <c r="I74" s="10">
        <v>31009484</v>
      </c>
      <c r="J74" s="5">
        <v>0.74299999999999999</v>
      </c>
      <c r="K74" s="6" t="s">
        <v>28</v>
      </c>
      <c r="L74" s="5" t="s">
        <v>28</v>
      </c>
      <c r="M74" s="7">
        <v>1</v>
      </c>
      <c r="N74" s="7">
        <v>0</v>
      </c>
      <c r="O74" s="11" t="s">
        <v>28</v>
      </c>
      <c r="P74" s="11" t="s">
        <v>28</v>
      </c>
      <c r="Q74" s="15">
        <f t="shared" si="3"/>
        <v>48</v>
      </c>
      <c r="R74" s="15" t="str">
        <f t="shared" si="2"/>
        <v>〇〇〇〇〇〇〇〇〇〇〇〇〇〇〇〇〇〇〇〇〇〇〇〇〇〇〇〇〇〇〇〇〇〇〇〇〇〇〇〇〇〇〇〇〇〇〇〇</v>
      </c>
    </row>
    <row r="76" spans="1:18" x14ac:dyDescent="0.2">
      <c r="A76" s="12" t="s">
        <v>21</v>
      </c>
    </row>
  </sheetData>
  <sheetProtection formatCells="0" formatColumns="0" formatRows="0" insertColumns="0" insertRows="0" insertHyperlinks="0" deleteColumns="0" deleteRows="0" sort="0" autoFilter="0" pivotTables="0"/>
  <autoFilter ref="A7:P74" xr:uid="{00000000-0009-0000-0000-000000000000}">
    <sortState xmlns:xlrd2="http://schemas.microsoft.com/office/spreadsheetml/2017/richdata2" ref="A11:P74">
      <sortCondition ref="D7:D74"/>
    </sortState>
  </autoFilter>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201864E0-C031-4CB5-A54F-337D185960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0A8948F-484C-49CE-A79D-BAEA5803DF4D}">
  <ds:schemaRefs>
    <ds:schemaRef ds:uri="http://www.w3.org/XML/1998/namespace"/>
    <ds:schemaRef ds:uri="http://purl.org/dc/terms/"/>
    <ds:schemaRef ds:uri="http://purl.org/dc/elements/1.1/"/>
    <ds:schemaRef ds:uri="http://schemas.microsoft.com/office/2006/documentManagement/types"/>
    <ds:schemaRef ds:uri="http://schemas.microsoft.com/office/2006/metadata/properties"/>
    <ds:schemaRef ds:uri="http://schemas.openxmlformats.org/package/2006/metadata/core-properties"/>
    <ds:schemaRef ds:uri="fc614a5f-3795-45ca-b89f-3fc9ccaf0441"/>
    <ds:schemaRef ds:uri="http://schemas.microsoft.com/office/infopath/2007/PartnerControls"/>
    <ds:schemaRef ds:uri="85ec59af-1a16-40a0-b163-384e34c79a5c"/>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2025-08-29T04:31:15Z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