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20" activeTab="0"/>
  </bookViews>
  <sheets>
    <sheet name="様式３随契工事" sheetId="1" r:id="rId1"/>
  </sheets>
  <definedNames>
    <definedName name="_xlnm._FilterDatabase" localSheetId="0" hidden="1">'様式３随契工事'!$A$7:$Q$7</definedName>
    <definedName name="_xlnm.Print_Area" localSheetId="0">'様式３随契工事'!$A$1:$R$13</definedName>
    <definedName name="_xlnm.Print_Titles" localSheetId="0">'様式３随契工事'!$4:$7</definedName>
  </definedNames>
  <calcPr fullCalcOnLoad="1"/>
</workbook>
</file>

<file path=xl/sharedStrings.xml><?xml version="1.0" encoding="utf-8"?>
<sst xmlns="http://schemas.openxmlformats.org/spreadsheetml/2006/main" count="72" uniqueCount="40">
  <si>
    <t>公共工事の名称、場所、期間及び種別</t>
  </si>
  <si>
    <t>契約担当官等の氏名並びにその所属する部局の名称及び所在地</t>
  </si>
  <si>
    <t>契約を締結した日</t>
  </si>
  <si>
    <r>
      <t>契約の相手方の商号又は名称</t>
    </r>
    <r>
      <rPr>
        <sz val="11"/>
        <rFont val="ＭＳ Ｐゴシック"/>
        <family val="3"/>
      </rPr>
      <t>及び住所</t>
    </r>
  </si>
  <si>
    <t>名称</t>
  </si>
  <si>
    <t>所在地</t>
  </si>
  <si>
    <t>商号又は名称</t>
  </si>
  <si>
    <t>住所</t>
  </si>
  <si>
    <t>-</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</si>
  <si>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</si>
  <si>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</si>
  <si>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別紙様式３</t>
  </si>
  <si>
    <t>随意契約によることとした会計法令の根拠条文（企画競争等）</t>
  </si>
  <si>
    <t>競争性のない随意契約によらざるを得ない理由</t>
  </si>
  <si>
    <t>予定価格</t>
  </si>
  <si>
    <t>契約金額</t>
  </si>
  <si>
    <t>落札率</t>
  </si>
  <si>
    <t>公益法人の場合</t>
  </si>
  <si>
    <t>再就職の役員の数
（※契約の相手方が農林水産省が所管する特例社団法人又は特例財団法人の場合の記載事項）</t>
  </si>
  <si>
    <t>提案者の数</t>
  </si>
  <si>
    <t>特別な競争参加資格
（※提案者の数が１の場合の記載事項）</t>
  </si>
  <si>
    <t>備　　考</t>
  </si>
  <si>
    <t>公益法人の区分</t>
  </si>
  <si>
    <t>国認定、都道府県認定の区分</t>
  </si>
  <si>
    <t>うち公益社団法人又は公益財団法人（特例社団法人又は特例財団法人を含む。）</t>
  </si>
  <si>
    <t>会計法第29条の3第4項（企画競争）簡易公募型ﾌﾟﾛﾎﾟｰｻﾞﾙ契約</t>
  </si>
  <si>
    <t>一般財団法人日本水土総合研究所
法人番号5010405010373</t>
  </si>
  <si>
    <t>－</t>
  </si>
  <si>
    <t>全国土地改良事業団体連合会
法人番号6010005003999</t>
  </si>
  <si>
    <t>一般社団法人畑地農業振興会
法人番号2010405000773</t>
  </si>
  <si>
    <t>令和３年度農業水利を巡る課題に関する調査検討業務
東京都千代田区
令和3年10月15日～令和4年３月18日
建設コンサルタント</t>
  </si>
  <si>
    <t>支出負担行為担当官農林水産省大臣官房参事官（経理）石田大喜</t>
  </si>
  <si>
    <t>東京都千代田区霞が関一丁目2番1号</t>
  </si>
  <si>
    <t>東京都港区虎ノ門１－21－17</t>
  </si>
  <si>
    <t>-</t>
  </si>
  <si>
    <t>令和３年度施設更新事業等に要する費用の積立に係る現場適合性調査・分析業務
東京都千代田区
令和3年10月15日～令和4年3月11日
建設コンサルタント</t>
  </si>
  <si>
    <t>東京都千代田区平河町２－７－４</t>
  </si>
  <si>
    <t>令和３年度小水力発電における長期安定的な発電施設運営の在り方に関する調査検討業務
東京都千代田区
令和3年10月27日～令和4年3月18日
建設コンサルタント</t>
  </si>
  <si>
    <t>令和３年度畑地化・汎用化推進手法に関する調査検討業務
東京都千代田区
令和3年10月27日～令和4年3月11日
建設コンサルタント</t>
  </si>
  <si>
    <t>東京都港区芝大門１－３－１１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</si>
</sst>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
    <numFmt numFmtId="179" formatCode="0.000%"/>
    <numFmt numFmtId="180" formatCode="mmm\-yyyy"/>
    <numFmt numFmtId="181" formatCode="[$]ggge&quot;年&quot;m&quot;月&quot;d&quot;日&quot;;@"/>
    <numFmt numFmtId="182" formatCode="[$-411]gge&quot;年&quot;m&quot;月&quot;d&quot;日&quot;;@"/>
    <numFmt numFmtId="183" formatCode="[$]gge&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ゴシック"/>
      <family val="3"/>
    </font>
    <font>
      <sz val="16"/>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top style="thin"/>
      <bottom/>
    </border>
    <border>
      <left style="thin"/>
      <right/>
      <top/>
      <bottom/>
    </border>
    <border>
      <left style="thin"/>
      <right style="thin"/>
      <top/>
      <bottom style="thin"/>
    </border>
    <border>
      <left style="thin"/>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32" borderId="0" applyNumberFormat="0" applyBorder="0" applyAlignment="0" applyProtection="0"/>
  </cellStyleXfs>
  <cellXfs count="35">
    <xf numFmtId="0" fontId="0" fillId="0" borderId="0" xfId="0" applyFont="1" applyAlignment="1">
      <alignment vertical="center"/>
    </xf>
    <xf numFmtId="0" fontId="6" fillId="0" borderId="0" xfId="0" applyFont="1" applyFill="1" applyBorder="1" applyAlignment="1">
      <alignment vertical="center"/>
    </xf>
    <xf numFmtId="0" fontId="40" fillId="0" borderId="0" xfId="0" applyFont="1" applyFill="1" applyAlignment="1">
      <alignment vertical="center"/>
    </xf>
    <xf numFmtId="0" fontId="40" fillId="0" borderId="0" xfId="0" applyFont="1" applyFill="1" applyBorder="1" applyAlignment="1">
      <alignment vertical="center"/>
    </xf>
    <xf numFmtId="176" fontId="40" fillId="0" borderId="0" xfId="0" applyNumberFormat="1" applyFont="1" applyFill="1" applyBorder="1" applyAlignment="1">
      <alignment vertical="center"/>
    </xf>
    <xf numFmtId="0" fontId="40" fillId="0" borderId="10" xfId="61" applyFont="1" applyBorder="1" applyAlignment="1">
      <alignment horizontal="center" vertical="center" wrapText="1"/>
      <protection/>
    </xf>
    <xf numFmtId="179" fontId="40" fillId="0" borderId="0" xfId="61" applyNumberFormat="1" applyFont="1" applyBorder="1" applyAlignment="1">
      <alignment horizontal="center" vertical="center" wrapText="1"/>
      <protection/>
    </xf>
    <xf numFmtId="0" fontId="40" fillId="0" borderId="11" xfId="61" applyFont="1" applyFill="1" applyBorder="1" applyAlignment="1">
      <alignment vertical="center" wrapText="1"/>
      <protection/>
    </xf>
    <xf numFmtId="177" fontId="40" fillId="0" borderId="11" xfId="61" applyNumberFormat="1" applyFont="1" applyFill="1" applyBorder="1" applyAlignment="1">
      <alignment vertical="center" wrapText="1"/>
      <protection/>
    </xf>
    <xf numFmtId="0" fontId="40" fillId="0" borderId="11" xfId="61" applyFont="1" applyFill="1" applyBorder="1" applyAlignment="1">
      <alignment horizontal="center" vertical="center" wrapText="1"/>
      <protection/>
    </xf>
    <xf numFmtId="38" fontId="40" fillId="0" borderId="11" xfId="61" applyNumberFormat="1" applyFont="1" applyFill="1" applyBorder="1" applyAlignment="1">
      <alignment vertical="center" wrapText="1"/>
      <protection/>
    </xf>
    <xf numFmtId="178" fontId="40" fillId="0" borderId="11" xfId="61" applyNumberFormat="1" applyFont="1" applyFill="1" applyBorder="1" applyAlignment="1">
      <alignment horizontal="center" vertical="center" wrapText="1"/>
      <protection/>
    </xf>
    <xf numFmtId="179" fontId="40" fillId="0" borderId="11" xfId="61" applyNumberFormat="1" applyFont="1" applyFill="1" applyBorder="1" applyAlignment="1">
      <alignment horizontal="center" vertical="center" wrapText="1"/>
      <protection/>
    </xf>
    <xf numFmtId="3" fontId="40" fillId="0" borderId="11" xfId="61" applyNumberFormat="1" applyFont="1" applyFill="1" applyBorder="1" applyAlignment="1">
      <alignment horizontal="center" vertical="center" wrapText="1"/>
      <protection/>
    </xf>
    <xf numFmtId="0" fontId="4" fillId="0" borderId="0" xfId="0" applyFont="1" applyFill="1" applyAlignment="1">
      <alignment vertical="center" wrapText="1"/>
    </xf>
    <xf numFmtId="0" fontId="40" fillId="0" borderId="12" xfId="61" applyFont="1" applyFill="1" applyBorder="1" applyAlignment="1">
      <alignment vertical="center" wrapText="1"/>
      <protection/>
    </xf>
    <xf numFmtId="0" fontId="40" fillId="0" borderId="10" xfId="61" applyFont="1" applyFill="1" applyBorder="1" applyAlignment="1">
      <alignment vertical="center" wrapText="1"/>
      <protection/>
    </xf>
    <xf numFmtId="0" fontId="40" fillId="0" borderId="13" xfId="61" applyFont="1" applyFill="1" applyBorder="1" applyAlignment="1">
      <alignment horizontal="center" vertical="center" wrapText="1"/>
      <protection/>
    </xf>
    <xf numFmtId="0" fontId="40" fillId="0" borderId="14" xfId="61" applyFont="1" applyFill="1" applyBorder="1" applyAlignment="1">
      <alignment horizontal="center" vertical="center" wrapText="1"/>
      <protection/>
    </xf>
    <xf numFmtId="0" fontId="40" fillId="0" borderId="13" xfId="61" applyFont="1" applyFill="1" applyBorder="1" applyAlignment="1">
      <alignment vertical="center" wrapText="1"/>
      <protection/>
    </xf>
    <xf numFmtId="0" fontId="40" fillId="0" borderId="14" xfId="61" applyFont="1" applyFill="1" applyBorder="1" applyAlignment="1">
      <alignment vertical="center" wrapText="1"/>
      <protection/>
    </xf>
    <xf numFmtId="0" fontId="40" fillId="0" borderId="15" xfId="61" applyFont="1" applyFill="1" applyBorder="1" applyAlignment="1">
      <alignment horizontal="center" vertical="center" wrapText="1"/>
      <protection/>
    </xf>
    <xf numFmtId="0" fontId="40" fillId="0" borderId="16" xfId="61" applyFont="1" applyFill="1" applyBorder="1" applyAlignment="1">
      <alignment horizontal="center" vertical="center" wrapText="1"/>
      <protection/>
    </xf>
    <xf numFmtId="0" fontId="40" fillId="0" borderId="13" xfId="61" applyFont="1" applyBorder="1" applyAlignment="1">
      <alignment vertical="center" wrapText="1"/>
      <protection/>
    </xf>
    <xf numFmtId="0" fontId="40" fillId="0" borderId="14" xfId="61" applyFont="1" applyBorder="1" applyAlignment="1">
      <alignment vertical="center" wrapText="1"/>
      <protection/>
    </xf>
    <xf numFmtId="0" fontId="40" fillId="0" borderId="17" xfId="61" applyFont="1" applyBorder="1" applyAlignment="1">
      <alignment vertical="center" wrapText="1"/>
      <protection/>
    </xf>
    <xf numFmtId="0" fontId="40" fillId="0" borderId="13" xfId="61" applyFont="1" applyBorder="1" applyAlignment="1">
      <alignment horizontal="center" vertical="center" wrapText="1"/>
      <protection/>
    </xf>
    <xf numFmtId="0" fontId="40" fillId="0" borderId="14" xfId="61" applyFont="1" applyBorder="1" applyAlignment="1">
      <alignment horizontal="center" vertical="center" wrapText="1"/>
      <protection/>
    </xf>
    <xf numFmtId="0" fontId="40" fillId="0" borderId="17" xfId="61" applyFont="1" applyBorder="1" applyAlignment="1">
      <alignment horizontal="center" vertical="center" wrapText="1"/>
      <protection/>
    </xf>
    <xf numFmtId="0" fontId="40" fillId="0" borderId="12" xfId="61" applyFont="1" applyBorder="1" applyAlignment="1">
      <alignment horizontal="center" vertical="center" wrapText="1"/>
      <protection/>
    </xf>
    <xf numFmtId="0" fontId="40" fillId="0" borderId="10" xfId="61" applyFont="1" applyBorder="1" applyAlignment="1">
      <alignment horizontal="center" vertical="center" wrapText="1"/>
      <protection/>
    </xf>
    <xf numFmtId="0" fontId="5" fillId="0" borderId="0" xfId="0" applyFont="1" applyFill="1" applyAlignment="1">
      <alignment horizontal="center" vertical="center" wrapText="1"/>
    </xf>
    <xf numFmtId="0" fontId="40" fillId="0" borderId="15" xfId="61" applyFont="1" applyBorder="1" applyAlignment="1">
      <alignment horizontal="center" vertical="center" wrapText="1"/>
      <protection/>
    </xf>
    <xf numFmtId="0" fontId="40" fillId="0" borderId="16" xfId="61" applyFont="1" applyBorder="1" applyAlignment="1">
      <alignment horizontal="center" vertical="center" wrapText="1"/>
      <protection/>
    </xf>
    <xf numFmtId="0" fontId="40" fillId="0" borderId="18" xfId="61" applyFont="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
  <sheetViews>
    <sheetView tabSelected="1" view="pageBreakPreview" zoomScale="50" zoomScaleNormal="70" zoomScaleSheetLayoutView="50" zoomScalePageLayoutView="0" workbookViewId="0" topLeftCell="A1">
      <pane xSplit="1" ySplit="7" topLeftCell="B8" activePane="bottomRight" state="frozen"/>
      <selection pane="topLeft" activeCell="A1" sqref="A1"/>
      <selection pane="topRight" activeCell="I1" sqref="I1"/>
      <selection pane="bottomLeft" activeCell="A7" sqref="A7"/>
      <selection pane="bottomRight" activeCell="A8" sqref="A8"/>
    </sheetView>
  </sheetViews>
  <sheetFormatPr defaultColWidth="8.421875" defaultRowHeight="15"/>
  <cols>
    <col min="1" max="1" width="38.8515625" style="2" customWidth="1"/>
    <col min="2" max="2" width="14.7109375" style="2" customWidth="1"/>
    <col min="3" max="3" width="8.421875" style="2" customWidth="1"/>
    <col min="4" max="4" width="19.8515625" style="2" customWidth="1"/>
    <col min="5" max="5" width="23.140625" style="2" customWidth="1"/>
    <col min="6" max="6" width="16.7109375" style="2" customWidth="1"/>
    <col min="7" max="7" width="15.140625" style="2" customWidth="1"/>
    <col min="8" max="8" width="12.8515625" style="2" bestFit="1" customWidth="1"/>
    <col min="9" max="9" width="12.8515625" style="2" customWidth="1"/>
    <col min="10" max="10" width="11.7109375" style="2" bestFit="1" customWidth="1"/>
    <col min="11" max="11" width="9.8515625" style="2" customWidth="1"/>
    <col min="12" max="13" width="8.421875" style="2" customWidth="1"/>
    <col min="14" max="15" width="9.7109375" style="2" customWidth="1"/>
    <col min="16" max="16384" width="8.421875" style="2" customWidth="1"/>
  </cols>
  <sheetData>
    <row r="1" spans="1:17" ht="20.25" customHeight="1">
      <c r="A1" s="14" t="s">
        <v>11</v>
      </c>
      <c r="B1" s="14"/>
      <c r="C1" s="14"/>
      <c r="D1" s="14"/>
      <c r="E1" s="14"/>
      <c r="F1" s="14"/>
      <c r="G1" s="14"/>
      <c r="H1" s="14"/>
      <c r="I1" s="14"/>
      <c r="J1" s="14"/>
      <c r="K1" s="14"/>
      <c r="L1" s="14"/>
      <c r="M1" s="14"/>
      <c r="N1" s="14"/>
      <c r="O1" s="14"/>
      <c r="P1" s="14"/>
      <c r="Q1" s="14"/>
    </row>
    <row r="2" spans="1:18" ht="38.25" customHeight="1">
      <c r="A2" s="31" t="s">
        <v>10</v>
      </c>
      <c r="B2" s="31"/>
      <c r="C2" s="31"/>
      <c r="D2" s="31"/>
      <c r="E2" s="31"/>
      <c r="F2" s="31"/>
      <c r="G2" s="31"/>
      <c r="H2" s="31"/>
      <c r="I2" s="31"/>
      <c r="J2" s="31"/>
      <c r="K2" s="31"/>
      <c r="L2" s="31"/>
      <c r="M2" s="31"/>
      <c r="N2" s="31"/>
      <c r="O2" s="31"/>
      <c r="P2" s="31"/>
      <c r="Q2" s="31"/>
      <c r="R2" s="31"/>
    </row>
    <row r="3" spans="1:17" ht="25.5" customHeight="1">
      <c r="A3" s="3"/>
      <c r="B3" s="3"/>
      <c r="C3" s="3"/>
      <c r="D3" s="3"/>
      <c r="E3" s="3"/>
      <c r="F3" s="3"/>
      <c r="G3" s="3"/>
      <c r="H3" s="3"/>
      <c r="I3" s="3"/>
      <c r="J3" s="3"/>
      <c r="K3" s="3"/>
      <c r="L3" s="3"/>
      <c r="M3" s="3"/>
      <c r="N3" s="3"/>
      <c r="O3" s="3"/>
      <c r="P3" s="4"/>
      <c r="Q3" s="3"/>
    </row>
    <row r="4" spans="1:18" ht="49.5" customHeight="1">
      <c r="A4" s="19" t="s">
        <v>0</v>
      </c>
      <c r="B4" s="15" t="s">
        <v>1</v>
      </c>
      <c r="C4" s="16"/>
      <c r="D4" s="17" t="s">
        <v>2</v>
      </c>
      <c r="E4" s="15" t="s">
        <v>3</v>
      </c>
      <c r="F4" s="16"/>
      <c r="G4" s="23" t="s">
        <v>12</v>
      </c>
      <c r="H4" s="23" t="s">
        <v>13</v>
      </c>
      <c r="I4" s="26" t="s">
        <v>14</v>
      </c>
      <c r="J4" s="26" t="s">
        <v>15</v>
      </c>
      <c r="K4" s="26" t="s">
        <v>16</v>
      </c>
      <c r="L4" s="29" t="s">
        <v>17</v>
      </c>
      <c r="M4" s="30"/>
      <c r="N4" s="23" t="s">
        <v>18</v>
      </c>
      <c r="O4" s="32" t="s">
        <v>19</v>
      </c>
      <c r="P4" s="5"/>
      <c r="Q4" s="23" t="s">
        <v>20</v>
      </c>
      <c r="R4" s="26" t="s">
        <v>21</v>
      </c>
    </row>
    <row r="5" spans="1:18" ht="40.5" customHeight="1">
      <c r="A5" s="20"/>
      <c r="B5" s="21" t="s">
        <v>4</v>
      </c>
      <c r="C5" s="17" t="s">
        <v>5</v>
      </c>
      <c r="D5" s="18"/>
      <c r="E5" s="17" t="s">
        <v>6</v>
      </c>
      <c r="F5" s="17" t="s">
        <v>7</v>
      </c>
      <c r="G5" s="24"/>
      <c r="H5" s="24"/>
      <c r="I5" s="27"/>
      <c r="J5" s="27"/>
      <c r="K5" s="27"/>
      <c r="L5" s="26" t="s">
        <v>22</v>
      </c>
      <c r="M5" s="26" t="s">
        <v>23</v>
      </c>
      <c r="N5" s="24"/>
      <c r="O5" s="33"/>
      <c r="P5" s="23" t="s">
        <v>24</v>
      </c>
      <c r="Q5" s="24"/>
      <c r="R5" s="27"/>
    </row>
    <row r="6" spans="1:18" ht="40.5" customHeight="1">
      <c r="A6" s="20"/>
      <c r="B6" s="22"/>
      <c r="C6" s="18"/>
      <c r="D6" s="18"/>
      <c r="E6" s="18"/>
      <c r="F6" s="18"/>
      <c r="G6" s="24"/>
      <c r="H6" s="24"/>
      <c r="I6" s="27"/>
      <c r="J6" s="27"/>
      <c r="K6" s="27"/>
      <c r="L6" s="27"/>
      <c r="M6" s="27"/>
      <c r="N6" s="24"/>
      <c r="O6" s="33"/>
      <c r="P6" s="24"/>
      <c r="Q6" s="24"/>
      <c r="R6" s="27"/>
    </row>
    <row r="7" spans="1:18" ht="97.5" customHeight="1">
      <c r="A7" s="20"/>
      <c r="B7" s="22"/>
      <c r="C7" s="18"/>
      <c r="D7" s="18"/>
      <c r="E7" s="18"/>
      <c r="F7" s="18"/>
      <c r="G7" s="24"/>
      <c r="H7" s="24"/>
      <c r="I7" s="28"/>
      <c r="J7" s="28"/>
      <c r="K7" s="28"/>
      <c r="L7" s="28"/>
      <c r="M7" s="28"/>
      <c r="N7" s="25"/>
      <c r="O7" s="34"/>
      <c r="P7" s="25"/>
      <c r="Q7" s="25"/>
      <c r="R7" s="27"/>
    </row>
    <row r="8" spans="1:18" ht="118.5" customHeight="1">
      <c r="A8" s="7" t="s">
        <v>30</v>
      </c>
      <c r="B8" s="7" t="s">
        <v>31</v>
      </c>
      <c r="C8" s="7" t="s">
        <v>32</v>
      </c>
      <c r="D8" s="8">
        <v>44484</v>
      </c>
      <c r="E8" s="7" t="s">
        <v>26</v>
      </c>
      <c r="F8" s="7" t="s">
        <v>33</v>
      </c>
      <c r="G8" s="7" t="s">
        <v>25</v>
      </c>
      <c r="H8" s="9" t="s">
        <v>27</v>
      </c>
      <c r="I8" s="10">
        <v>8943000</v>
      </c>
      <c r="J8" s="10">
        <v>8910000</v>
      </c>
      <c r="K8" s="11">
        <f>ROUNDDOWN(J8/I8,3)</f>
        <v>0.996</v>
      </c>
      <c r="L8" s="12" t="s">
        <v>8</v>
      </c>
      <c r="M8" s="11" t="s">
        <v>8</v>
      </c>
      <c r="N8" s="13" t="s">
        <v>34</v>
      </c>
      <c r="O8" s="13">
        <v>1</v>
      </c>
      <c r="P8" s="13">
        <v>0</v>
      </c>
      <c r="Q8" s="13" t="s">
        <v>34</v>
      </c>
      <c r="R8" s="13" t="s">
        <v>34</v>
      </c>
    </row>
    <row r="9" spans="1:18" ht="118.5" customHeight="1">
      <c r="A9" s="7" t="s">
        <v>35</v>
      </c>
      <c r="B9" s="7" t="s">
        <v>31</v>
      </c>
      <c r="C9" s="7" t="s">
        <v>32</v>
      </c>
      <c r="D9" s="8">
        <v>44484</v>
      </c>
      <c r="E9" s="7" t="s">
        <v>28</v>
      </c>
      <c r="F9" s="7" t="s">
        <v>36</v>
      </c>
      <c r="G9" s="7" t="s">
        <v>25</v>
      </c>
      <c r="H9" s="9" t="s">
        <v>27</v>
      </c>
      <c r="I9" s="10">
        <v>19822000</v>
      </c>
      <c r="J9" s="10">
        <v>19767000</v>
      </c>
      <c r="K9" s="11">
        <f>ROUNDDOWN(J9/I9,3)</f>
        <v>0.997</v>
      </c>
      <c r="L9" s="12" t="s">
        <v>8</v>
      </c>
      <c r="M9" s="11" t="s">
        <v>8</v>
      </c>
      <c r="N9" s="13" t="s">
        <v>34</v>
      </c>
      <c r="O9" s="13">
        <v>1</v>
      </c>
      <c r="P9" s="13">
        <v>0</v>
      </c>
      <c r="Q9" s="13" t="s">
        <v>34</v>
      </c>
      <c r="R9" s="13" t="s">
        <v>34</v>
      </c>
    </row>
    <row r="10" spans="1:18" ht="118.5" customHeight="1">
      <c r="A10" s="7" t="s">
        <v>37</v>
      </c>
      <c r="B10" s="7" t="s">
        <v>31</v>
      </c>
      <c r="C10" s="7" t="s">
        <v>32</v>
      </c>
      <c r="D10" s="8">
        <v>44496</v>
      </c>
      <c r="E10" s="7" t="s">
        <v>28</v>
      </c>
      <c r="F10" s="7" t="s">
        <v>36</v>
      </c>
      <c r="G10" s="7" t="s">
        <v>25</v>
      </c>
      <c r="H10" s="9" t="s">
        <v>27</v>
      </c>
      <c r="I10" s="10">
        <v>4367000</v>
      </c>
      <c r="J10" s="10">
        <v>4345000</v>
      </c>
      <c r="K10" s="11">
        <f>ROUNDDOWN(J10/I10,3)</f>
        <v>0.994</v>
      </c>
      <c r="L10" s="12" t="s">
        <v>8</v>
      </c>
      <c r="M10" s="11" t="s">
        <v>8</v>
      </c>
      <c r="N10" s="13" t="s">
        <v>34</v>
      </c>
      <c r="O10" s="13">
        <v>1</v>
      </c>
      <c r="P10" s="13">
        <v>0</v>
      </c>
      <c r="Q10" s="13" t="s">
        <v>34</v>
      </c>
      <c r="R10" s="13" t="s">
        <v>34</v>
      </c>
    </row>
    <row r="11" spans="1:18" ht="118.5" customHeight="1">
      <c r="A11" s="7" t="s">
        <v>38</v>
      </c>
      <c r="B11" s="7" t="s">
        <v>31</v>
      </c>
      <c r="C11" s="7" t="s">
        <v>32</v>
      </c>
      <c r="D11" s="8">
        <v>44496</v>
      </c>
      <c r="E11" s="7" t="s">
        <v>29</v>
      </c>
      <c r="F11" s="7" t="s">
        <v>39</v>
      </c>
      <c r="G11" s="7" t="s">
        <v>25</v>
      </c>
      <c r="H11" s="9" t="s">
        <v>27</v>
      </c>
      <c r="I11" s="10">
        <v>4389000</v>
      </c>
      <c r="J11" s="10">
        <v>4290000</v>
      </c>
      <c r="K11" s="11">
        <f>ROUNDDOWN(J11/I11,3)</f>
        <v>0.977</v>
      </c>
      <c r="L11" s="12" t="s">
        <v>8</v>
      </c>
      <c r="M11" s="11" t="s">
        <v>8</v>
      </c>
      <c r="N11" s="13" t="s">
        <v>34</v>
      </c>
      <c r="O11" s="13">
        <v>1</v>
      </c>
      <c r="P11" s="13">
        <v>0</v>
      </c>
      <c r="Q11" s="13" t="s">
        <v>34</v>
      </c>
      <c r="R11" s="13" t="s">
        <v>34</v>
      </c>
    </row>
    <row r="12" spans="1:17" ht="12.75">
      <c r="A12" s="3"/>
      <c r="B12" s="3"/>
      <c r="C12" s="3"/>
      <c r="D12" s="3"/>
      <c r="E12" s="3"/>
      <c r="F12" s="3"/>
      <c r="G12" s="3"/>
      <c r="H12" s="6"/>
      <c r="I12" s="6"/>
      <c r="J12" s="3"/>
      <c r="K12" s="3"/>
      <c r="L12" s="3"/>
      <c r="M12" s="3"/>
      <c r="N12" s="3"/>
      <c r="O12" s="3"/>
      <c r="P12" s="3"/>
      <c r="Q12" s="3"/>
    </row>
    <row r="13" spans="1:17" ht="12.75">
      <c r="A13" s="1" t="s">
        <v>9</v>
      </c>
      <c r="B13" s="3"/>
      <c r="C13" s="3"/>
      <c r="D13" s="3"/>
      <c r="E13" s="3"/>
      <c r="F13" s="3"/>
      <c r="G13" s="3"/>
      <c r="H13" s="6"/>
      <c r="I13" s="6"/>
      <c r="J13" s="3"/>
      <c r="K13" s="3"/>
      <c r="L13" s="3"/>
      <c r="M13" s="3"/>
      <c r="N13" s="3"/>
      <c r="O13" s="3"/>
      <c r="P13" s="3"/>
      <c r="Q13" s="3"/>
    </row>
    <row r="14" spans="8:9" ht="12.75">
      <c r="H14" s="6"/>
      <c r="I14" s="6"/>
    </row>
    <row r="15" spans="8:9" ht="12.75">
      <c r="H15" s="6"/>
      <c r="I15" s="6"/>
    </row>
  </sheetData>
  <sheetProtection formatCells="0" formatColumns="0" formatRows="0" insertColumns="0" insertRows="0" insertHyperlinks="0" deleteColumns="0" deleteRows="0" sort="0" autoFilter="0" pivotTables="0"/>
  <autoFilter ref="A7:Q7">
    <sortState ref="A8:Q15">
      <sortCondition sortBy="value" ref="D8:D15"/>
    </sortState>
  </autoFilter>
  <mergeCells count="23">
    <mergeCell ref="G4:G7"/>
    <mergeCell ref="M5:M7"/>
    <mergeCell ref="K4:K7"/>
    <mergeCell ref="F5:F7"/>
    <mergeCell ref="I4:I7"/>
    <mergeCell ref="L4:M4"/>
    <mergeCell ref="E5:E7"/>
    <mergeCell ref="J4:J7"/>
    <mergeCell ref="A2:R2"/>
    <mergeCell ref="O4:O7"/>
    <mergeCell ref="R4:R7"/>
    <mergeCell ref="P5:P7"/>
    <mergeCell ref="H4:H7"/>
    <mergeCell ref="A1:Q1"/>
    <mergeCell ref="B4:C4"/>
    <mergeCell ref="D4:D7"/>
    <mergeCell ref="E4:F4"/>
    <mergeCell ref="A4:A7"/>
    <mergeCell ref="C5:C7"/>
    <mergeCell ref="B5:B7"/>
    <mergeCell ref="N4:N7"/>
    <mergeCell ref="Q4:Q7"/>
    <mergeCell ref="L5:L7"/>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2021-07-02T00:38:52Z</dcterms:created>
  <dcterms:modified xsi:type="dcterms:W3CDTF">2022-01-11T06:28:11Z</dcterms:modified>
  <cp:category/>
  <cp:version/>
  <cp:contentType/>
  <cp:contentStatus/>
</cp:coreProperties>
</file>